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16260" windowHeight="9000"/>
  </bookViews>
  <sheets>
    <sheet name="all_data1" sheetId="1" r:id="rId1"/>
  </sheets>
  <definedNames>
    <definedName name="_xlnm._FilterDatabase" localSheetId="0" hidden="1">all_data1!$A$1:$G$1843</definedName>
  </definedName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M194" i="1"/>
  <c r="N194" i="1"/>
  <c r="O194" i="1"/>
  <c r="M195" i="1"/>
  <c r="N195" i="1"/>
  <c r="O195" i="1"/>
  <c r="M196" i="1"/>
  <c r="N196" i="1"/>
  <c r="O196" i="1"/>
  <c r="M197" i="1"/>
  <c r="N197" i="1"/>
  <c r="O197" i="1"/>
  <c r="M198" i="1"/>
  <c r="N198" i="1"/>
  <c r="O198" i="1"/>
  <c r="M199" i="1"/>
  <c r="N199" i="1"/>
  <c r="O199" i="1"/>
  <c r="M200" i="1"/>
  <c r="N200" i="1"/>
  <c r="O200" i="1"/>
  <c r="M201" i="1"/>
  <c r="N201" i="1"/>
  <c r="O201" i="1"/>
  <c r="M202" i="1"/>
  <c r="N202" i="1"/>
  <c r="O202" i="1"/>
  <c r="M203" i="1"/>
  <c r="N203" i="1"/>
  <c r="O203" i="1"/>
  <c r="M204" i="1"/>
  <c r="N204" i="1"/>
  <c r="O204" i="1"/>
  <c r="M205" i="1"/>
  <c r="N205" i="1"/>
  <c r="O205" i="1"/>
  <c r="M206" i="1"/>
  <c r="N206" i="1"/>
  <c r="O206" i="1"/>
  <c r="M207" i="1"/>
  <c r="N207" i="1"/>
  <c r="O207" i="1"/>
  <c r="M208" i="1"/>
  <c r="N208" i="1"/>
  <c r="O208" i="1"/>
  <c r="M209" i="1"/>
  <c r="N209" i="1"/>
  <c r="O209" i="1"/>
  <c r="M210" i="1"/>
  <c r="N210" i="1"/>
  <c r="O210" i="1"/>
  <c r="M211" i="1"/>
  <c r="N211" i="1"/>
  <c r="O211" i="1"/>
  <c r="M212" i="1"/>
  <c r="N212" i="1"/>
  <c r="O212" i="1"/>
  <c r="M213" i="1"/>
  <c r="N213" i="1"/>
  <c r="O213" i="1"/>
  <c r="M214" i="1"/>
  <c r="N214" i="1"/>
  <c r="O214" i="1"/>
  <c r="M215" i="1"/>
  <c r="N215" i="1"/>
  <c r="O215" i="1"/>
  <c r="M216" i="1"/>
  <c r="N216" i="1"/>
  <c r="O216" i="1"/>
  <c r="M217" i="1"/>
  <c r="N217" i="1"/>
  <c r="O217" i="1"/>
  <c r="M218" i="1"/>
  <c r="N218" i="1"/>
  <c r="O218" i="1"/>
  <c r="M219" i="1"/>
  <c r="N219" i="1"/>
  <c r="O219" i="1"/>
  <c r="M220" i="1"/>
  <c r="N220" i="1"/>
  <c r="O220" i="1"/>
  <c r="M221" i="1"/>
  <c r="N221" i="1"/>
  <c r="O221" i="1"/>
  <c r="M222" i="1"/>
  <c r="N222" i="1"/>
  <c r="O222" i="1"/>
  <c r="M223" i="1"/>
  <c r="N223" i="1"/>
  <c r="O223" i="1"/>
  <c r="M224" i="1"/>
  <c r="N224" i="1"/>
  <c r="O224" i="1"/>
  <c r="M225" i="1"/>
  <c r="N225" i="1"/>
  <c r="O225" i="1"/>
  <c r="M226" i="1"/>
  <c r="N226" i="1"/>
  <c r="O226" i="1"/>
  <c r="M227" i="1"/>
  <c r="N227" i="1"/>
  <c r="O227" i="1"/>
  <c r="M228" i="1"/>
  <c r="N228" i="1"/>
  <c r="O228" i="1"/>
  <c r="M229" i="1"/>
  <c r="N229" i="1"/>
  <c r="O229" i="1"/>
  <c r="M230" i="1"/>
  <c r="N230" i="1"/>
  <c r="O230" i="1"/>
  <c r="M231" i="1"/>
  <c r="N231" i="1"/>
  <c r="O231" i="1"/>
  <c r="M232" i="1"/>
  <c r="N232" i="1"/>
  <c r="O232" i="1"/>
  <c r="M233" i="1"/>
  <c r="N233" i="1"/>
  <c r="O233" i="1"/>
  <c r="M234" i="1"/>
  <c r="N234" i="1"/>
  <c r="O234" i="1"/>
  <c r="M235" i="1"/>
  <c r="N235" i="1"/>
  <c r="O235" i="1"/>
  <c r="M236" i="1"/>
  <c r="N236" i="1"/>
  <c r="O236" i="1"/>
  <c r="M237" i="1"/>
  <c r="N237" i="1"/>
  <c r="O237" i="1"/>
  <c r="M238" i="1"/>
  <c r="N238" i="1"/>
  <c r="O238" i="1"/>
  <c r="M239" i="1"/>
  <c r="N239" i="1"/>
  <c r="O239" i="1"/>
  <c r="M240" i="1"/>
  <c r="N240" i="1"/>
  <c r="O240" i="1"/>
  <c r="M241" i="1"/>
  <c r="N241" i="1"/>
  <c r="O241" i="1"/>
  <c r="M242" i="1"/>
  <c r="N242" i="1"/>
  <c r="O242" i="1"/>
  <c r="M243" i="1"/>
  <c r="N243" i="1"/>
  <c r="O243" i="1"/>
  <c r="M244" i="1"/>
  <c r="N244" i="1"/>
  <c r="O244" i="1"/>
  <c r="M245" i="1"/>
  <c r="N245" i="1"/>
  <c r="O245" i="1"/>
  <c r="M246" i="1"/>
  <c r="N246" i="1"/>
  <c r="O246" i="1"/>
  <c r="M247" i="1"/>
  <c r="N247" i="1"/>
  <c r="O247" i="1"/>
  <c r="M248" i="1"/>
  <c r="N248" i="1"/>
  <c r="O248" i="1"/>
  <c r="M249" i="1"/>
  <c r="N249" i="1"/>
  <c r="O249" i="1"/>
  <c r="M250" i="1"/>
  <c r="N250" i="1"/>
  <c r="O250" i="1"/>
  <c r="M251" i="1"/>
  <c r="N251" i="1"/>
  <c r="O251" i="1"/>
  <c r="M252" i="1"/>
  <c r="N252" i="1"/>
  <c r="O252" i="1"/>
  <c r="M253" i="1"/>
  <c r="N253" i="1"/>
  <c r="O253" i="1"/>
  <c r="M254" i="1"/>
  <c r="N254" i="1"/>
  <c r="O254" i="1"/>
  <c r="M255" i="1"/>
  <c r="N255" i="1"/>
  <c r="O255" i="1"/>
  <c r="M256" i="1"/>
  <c r="N256" i="1"/>
  <c r="O256" i="1"/>
  <c r="M257" i="1"/>
  <c r="N257" i="1"/>
  <c r="O257" i="1"/>
  <c r="M258" i="1"/>
  <c r="N258" i="1"/>
  <c r="O258" i="1"/>
  <c r="M259" i="1"/>
  <c r="N259" i="1"/>
  <c r="O259" i="1"/>
  <c r="M260" i="1"/>
  <c r="N260" i="1"/>
  <c r="O260" i="1"/>
  <c r="M261" i="1"/>
  <c r="N261" i="1"/>
  <c r="O261" i="1"/>
  <c r="M262" i="1"/>
  <c r="N262" i="1"/>
  <c r="O262" i="1"/>
  <c r="M263" i="1"/>
  <c r="N263" i="1"/>
  <c r="O263" i="1"/>
  <c r="M264" i="1"/>
  <c r="N264" i="1"/>
  <c r="O264" i="1"/>
  <c r="M265" i="1"/>
  <c r="N265" i="1"/>
  <c r="O265" i="1"/>
  <c r="M266" i="1"/>
  <c r="N266" i="1"/>
  <c r="O266" i="1"/>
  <c r="M267" i="1"/>
  <c r="N267" i="1"/>
  <c r="O267" i="1"/>
  <c r="M268" i="1"/>
  <c r="N268" i="1"/>
  <c r="O268" i="1"/>
  <c r="M269" i="1"/>
  <c r="N269" i="1"/>
  <c r="O269" i="1"/>
  <c r="M270" i="1"/>
  <c r="N270" i="1"/>
  <c r="O270" i="1"/>
  <c r="M271" i="1"/>
  <c r="N271" i="1"/>
  <c r="O271" i="1"/>
  <c r="M272" i="1"/>
  <c r="N272" i="1"/>
  <c r="O272" i="1"/>
  <c r="M273" i="1"/>
  <c r="N273" i="1"/>
  <c r="O273" i="1"/>
  <c r="M274" i="1"/>
  <c r="N274" i="1"/>
  <c r="O274" i="1"/>
  <c r="M275" i="1"/>
  <c r="N275" i="1"/>
  <c r="O275" i="1"/>
  <c r="M276" i="1"/>
  <c r="N276" i="1"/>
  <c r="O276" i="1"/>
  <c r="M277" i="1"/>
  <c r="N277" i="1"/>
  <c r="O277" i="1"/>
  <c r="M278" i="1"/>
  <c r="N278" i="1"/>
  <c r="O278" i="1"/>
  <c r="M279" i="1"/>
  <c r="N279" i="1"/>
  <c r="O279" i="1"/>
  <c r="M280" i="1"/>
  <c r="N280" i="1"/>
  <c r="O280" i="1"/>
  <c r="M281" i="1"/>
  <c r="N281" i="1"/>
  <c r="O281" i="1"/>
  <c r="M282" i="1"/>
  <c r="N282" i="1"/>
  <c r="O282" i="1"/>
  <c r="M283" i="1"/>
  <c r="N283" i="1"/>
  <c r="O283" i="1"/>
  <c r="M284" i="1"/>
  <c r="N284" i="1"/>
  <c r="O284" i="1"/>
  <c r="M285" i="1"/>
  <c r="N285" i="1"/>
  <c r="O285" i="1"/>
  <c r="M286" i="1"/>
  <c r="N286" i="1"/>
  <c r="O286" i="1"/>
  <c r="M287" i="1"/>
  <c r="N287" i="1"/>
  <c r="O287" i="1"/>
  <c r="M288" i="1"/>
  <c r="N288" i="1"/>
  <c r="O288" i="1"/>
  <c r="M289" i="1"/>
  <c r="N289" i="1"/>
  <c r="O289" i="1"/>
  <c r="M290" i="1"/>
  <c r="N290" i="1"/>
  <c r="O290" i="1"/>
  <c r="M291" i="1"/>
  <c r="N291" i="1"/>
  <c r="O291" i="1"/>
  <c r="M292" i="1"/>
  <c r="N292" i="1"/>
  <c r="O292" i="1"/>
  <c r="M293" i="1"/>
  <c r="N293" i="1"/>
  <c r="O293" i="1"/>
  <c r="M294" i="1"/>
  <c r="N294" i="1"/>
  <c r="O294" i="1"/>
  <c r="M295" i="1"/>
  <c r="N295" i="1"/>
  <c r="O295" i="1"/>
  <c r="M296" i="1"/>
  <c r="N296" i="1"/>
  <c r="O296" i="1"/>
  <c r="M297" i="1"/>
  <c r="N297" i="1"/>
  <c r="O297" i="1"/>
  <c r="M298" i="1"/>
  <c r="N298" i="1"/>
  <c r="O298" i="1"/>
  <c r="M299" i="1"/>
  <c r="N299" i="1"/>
  <c r="O299" i="1"/>
  <c r="M300" i="1"/>
  <c r="N300" i="1"/>
  <c r="O300" i="1"/>
  <c r="M301" i="1"/>
  <c r="N301" i="1"/>
  <c r="O301" i="1"/>
  <c r="M302" i="1"/>
  <c r="N302" i="1"/>
  <c r="O302" i="1"/>
  <c r="M303" i="1"/>
  <c r="N303" i="1"/>
  <c r="O303" i="1"/>
  <c r="M304" i="1"/>
  <c r="N304" i="1"/>
  <c r="O304" i="1"/>
  <c r="M305" i="1"/>
  <c r="N305" i="1"/>
  <c r="O305" i="1"/>
  <c r="M306" i="1"/>
  <c r="N306" i="1"/>
  <c r="O306" i="1"/>
  <c r="M307" i="1"/>
  <c r="N307" i="1"/>
  <c r="O307" i="1"/>
  <c r="M308" i="1"/>
  <c r="N308" i="1"/>
  <c r="O308" i="1"/>
  <c r="M309" i="1"/>
  <c r="N309" i="1"/>
  <c r="O309" i="1"/>
  <c r="M310" i="1"/>
  <c r="N310" i="1"/>
  <c r="O310" i="1"/>
  <c r="M311" i="1"/>
  <c r="N311" i="1"/>
  <c r="O311" i="1"/>
  <c r="M312" i="1"/>
  <c r="N312" i="1"/>
  <c r="O312" i="1"/>
  <c r="M313" i="1"/>
  <c r="N313" i="1"/>
  <c r="O313" i="1"/>
  <c r="M314" i="1"/>
  <c r="N314" i="1"/>
  <c r="O314" i="1"/>
  <c r="M315" i="1"/>
  <c r="N315" i="1"/>
  <c r="O315" i="1"/>
  <c r="M316" i="1"/>
  <c r="N316" i="1"/>
  <c r="O316" i="1"/>
  <c r="M317" i="1"/>
  <c r="N317" i="1"/>
  <c r="O317" i="1"/>
  <c r="M318" i="1"/>
  <c r="N318" i="1"/>
  <c r="O318" i="1"/>
  <c r="M319" i="1"/>
  <c r="N319" i="1"/>
  <c r="O319" i="1"/>
  <c r="M320" i="1"/>
  <c r="N320" i="1"/>
  <c r="O320" i="1"/>
  <c r="M321" i="1"/>
  <c r="N321" i="1"/>
  <c r="O321" i="1"/>
  <c r="M322" i="1"/>
  <c r="N322" i="1"/>
  <c r="O322" i="1"/>
  <c r="M323" i="1"/>
  <c r="N323" i="1"/>
  <c r="O323" i="1"/>
  <c r="M324" i="1"/>
  <c r="N324" i="1"/>
  <c r="O324" i="1"/>
  <c r="M325" i="1"/>
  <c r="N325" i="1"/>
  <c r="O325" i="1"/>
  <c r="M326" i="1"/>
  <c r="N326" i="1"/>
  <c r="O326" i="1"/>
  <c r="M327" i="1"/>
  <c r="N327" i="1"/>
  <c r="O327" i="1"/>
  <c r="M328" i="1"/>
  <c r="N328" i="1"/>
  <c r="O328" i="1"/>
  <c r="M329" i="1"/>
  <c r="N329" i="1"/>
  <c r="O329" i="1"/>
  <c r="M330" i="1"/>
  <c r="N330" i="1"/>
  <c r="O330" i="1"/>
  <c r="M331" i="1"/>
  <c r="N331" i="1"/>
  <c r="O331" i="1"/>
  <c r="M332" i="1"/>
  <c r="N332" i="1"/>
  <c r="O332" i="1"/>
  <c r="M333" i="1"/>
  <c r="N333" i="1"/>
  <c r="O333" i="1"/>
  <c r="M334" i="1"/>
  <c r="N334" i="1"/>
  <c r="O334" i="1"/>
  <c r="M335" i="1"/>
  <c r="N335" i="1"/>
  <c r="O335" i="1"/>
  <c r="M336" i="1"/>
  <c r="N336" i="1"/>
  <c r="O336" i="1"/>
  <c r="M337" i="1"/>
  <c r="N337" i="1"/>
  <c r="O337" i="1"/>
  <c r="M338" i="1"/>
  <c r="N338" i="1"/>
  <c r="O338" i="1"/>
  <c r="M339" i="1"/>
  <c r="N339" i="1"/>
  <c r="O339" i="1"/>
  <c r="M340" i="1"/>
  <c r="N340" i="1"/>
  <c r="O340" i="1"/>
  <c r="M341" i="1"/>
  <c r="N341" i="1"/>
  <c r="O341" i="1"/>
  <c r="M342" i="1"/>
  <c r="N342" i="1"/>
  <c r="O342" i="1"/>
  <c r="M343" i="1"/>
  <c r="N343" i="1"/>
  <c r="O343" i="1"/>
  <c r="M344" i="1"/>
  <c r="N344" i="1"/>
  <c r="O344" i="1"/>
  <c r="M345" i="1"/>
  <c r="N345" i="1"/>
  <c r="O345" i="1"/>
  <c r="M346" i="1"/>
  <c r="N346" i="1"/>
  <c r="O346" i="1"/>
  <c r="M347" i="1"/>
  <c r="N347" i="1"/>
  <c r="O347" i="1"/>
  <c r="M348" i="1"/>
  <c r="N348" i="1"/>
  <c r="O348" i="1"/>
  <c r="M349" i="1"/>
  <c r="N349" i="1"/>
  <c r="O349" i="1"/>
  <c r="M350" i="1"/>
  <c r="N350" i="1"/>
  <c r="O350" i="1"/>
  <c r="M351" i="1"/>
  <c r="N351" i="1"/>
  <c r="O351" i="1"/>
  <c r="M352" i="1"/>
  <c r="N352" i="1"/>
  <c r="O352" i="1"/>
  <c r="M353" i="1"/>
  <c r="N353" i="1"/>
  <c r="O353" i="1"/>
  <c r="M354" i="1"/>
  <c r="N354" i="1"/>
  <c r="O354" i="1"/>
  <c r="M355" i="1"/>
  <c r="N355" i="1"/>
  <c r="O355" i="1"/>
  <c r="M356" i="1"/>
  <c r="N356" i="1"/>
  <c r="O356" i="1"/>
  <c r="M357" i="1"/>
  <c r="N357" i="1"/>
  <c r="O357" i="1"/>
  <c r="M358" i="1"/>
  <c r="N358" i="1"/>
  <c r="O358" i="1"/>
  <c r="M359" i="1"/>
  <c r="N359" i="1"/>
  <c r="O359" i="1"/>
  <c r="M360" i="1"/>
  <c r="N360" i="1"/>
  <c r="O360" i="1"/>
  <c r="M361" i="1"/>
  <c r="N361" i="1"/>
  <c r="O361" i="1"/>
  <c r="M362" i="1"/>
  <c r="N362" i="1"/>
  <c r="O362" i="1"/>
  <c r="M363" i="1"/>
  <c r="N363" i="1"/>
  <c r="O363" i="1"/>
  <c r="M364" i="1"/>
  <c r="N364" i="1"/>
  <c r="O364" i="1"/>
  <c r="M365" i="1"/>
  <c r="N365" i="1"/>
  <c r="O365" i="1"/>
  <c r="M366" i="1"/>
  <c r="N366" i="1"/>
  <c r="O366" i="1"/>
  <c r="M367" i="1"/>
  <c r="N367" i="1"/>
  <c r="O367" i="1"/>
  <c r="M368" i="1"/>
  <c r="N368" i="1"/>
  <c r="O368" i="1"/>
  <c r="M369" i="1"/>
  <c r="N369" i="1"/>
  <c r="O369" i="1"/>
  <c r="M370" i="1"/>
  <c r="N370" i="1"/>
  <c r="O370" i="1"/>
  <c r="M371" i="1"/>
  <c r="N371" i="1"/>
  <c r="O371" i="1"/>
  <c r="M372" i="1"/>
  <c r="N372" i="1"/>
  <c r="O372" i="1"/>
  <c r="M373" i="1"/>
  <c r="N373" i="1"/>
  <c r="O373" i="1"/>
  <c r="M374" i="1"/>
  <c r="N374" i="1"/>
  <c r="O374" i="1"/>
  <c r="M375" i="1"/>
  <c r="N375" i="1"/>
  <c r="O375" i="1"/>
  <c r="M376" i="1"/>
  <c r="N376" i="1"/>
  <c r="O376" i="1"/>
  <c r="M377" i="1"/>
  <c r="N377" i="1"/>
  <c r="O377" i="1"/>
  <c r="M378" i="1"/>
  <c r="N378" i="1"/>
  <c r="O378" i="1"/>
  <c r="M379" i="1"/>
  <c r="N379" i="1"/>
  <c r="O379" i="1"/>
  <c r="M380" i="1"/>
  <c r="N380" i="1"/>
  <c r="O380" i="1"/>
  <c r="M381" i="1"/>
  <c r="N381" i="1"/>
  <c r="O381" i="1"/>
  <c r="M382" i="1"/>
  <c r="N382" i="1"/>
  <c r="O382" i="1"/>
  <c r="M383" i="1"/>
  <c r="N383" i="1"/>
  <c r="O383" i="1"/>
  <c r="M384" i="1"/>
  <c r="N384" i="1"/>
  <c r="O384" i="1"/>
  <c r="M385" i="1"/>
  <c r="N385" i="1"/>
  <c r="O385" i="1"/>
  <c r="M386" i="1"/>
  <c r="N386" i="1"/>
  <c r="O386" i="1"/>
  <c r="M387" i="1"/>
  <c r="N387" i="1"/>
  <c r="O387" i="1"/>
  <c r="M388" i="1"/>
  <c r="N388" i="1"/>
  <c r="O388" i="1"/>
  <c r="M389" i="1"/>
  <c r="N389" i="1"/>
  <c r="O389" i="1"/>
  <c r="M390" i="1"/>
  <c r="N390" i="1"/>
  <c r="O390" i="1"/>
  <c r="M391" i="1"/>
  <c r="N391" i="1"/>
  <c r="O391" i="1"/>
  <c r="M392" i="1"/>
  <c r="N392" i="1"/>
  <c r="O392" i="1"/>
  <c r="M393" i="1"/>
  <c r="N393" i="1"/>
  <c r="O393" i="1"/>
  <c r="M394" i="1"/>
  <c r="N394" i="1"/>
  <c r="O394" i="1"/>
  <c r="M395" i="1"/>
  <c r="N395" i="1"/>
  <c r="O395" i="1"/>
  <c r="M396" i="1"/>
  <c r="N396" i="1"/>
  <c r="O396" i="1"/>
  <c r="M397" i="1"/>
  <c r="N397" i="1"/>
  <c r="O397" i="1"/>
  <c r="M398" i="1"/>
  <c r="N398" i="1"/>
  <c r="O398" i="1"/>
  <c r="M399" i="1"/>
  <c r="N399" i="1"/>
  <c r="O399" i="1"/>
  <c r="M400" i="1"/>
  <c r="N400" i="1"/>
  <c r="O400" i="1"/>
  <c r="M401" i="1"/>
  <c r="N401" i="1"/>
  <c r="O401" i="1"/>
  <c r="M402" i="1"/>
  <c r="N402" i="1"/>
  <c r="O402" i="1"/>
  <c r="M403" i="1"/>
  <c r="N403" i="1"/>
  <c r="O403" i="1"/>
  <c r="M404" i="1"/>
  <c r="N404" i="1"/>
  <c r="O404" i="1"/>
  <c r="M405" i="1"/>
  <c r="N405" i="1"/>
  <c r="O405" i="1"/>
  <c r="M406" i="1"/>
  <c r="N406" i="1"/>
  <c r="O406" i="1"/>
  <c r="M407" i="1"/>
  <c r="N407" i="1"/>
  <c r="O407" i="1"/>
  <c r="M408" i="1"/>
  <c r="N408" i="1"/>
  <c r="O408" i="1"/>
  <c r="M409" i="1"/>
  <c r="N409" i="1"/>
  <c r="O409" i="1"/>
  <c r="M410" i="1"/>
  <c r="N410" i="1"/>
  <c r="O410" i="1"/>
  <c r="M411" i="1"/>
  <c r="N411" i="1"/>
  <c r="O411" i="1"/>
  <c r="M412" i="1"/>
  <c r="N412" i="1"/>
  <c r="O412" i="1"/>
  <c r="M413" i="1"/>
  <c r="N413" i="1"/>
  <c r="O413" i="1"/>
  <c r="M414" i="1"/>
  <c r="N414" i="1"/>
  <c r="O414" i="1"/>
  <c r="M415" i="1"/>
  <c r="N415" i="1"/>
  <c r="O415" i="1"/>
  <c r="M416" i="1"/>
  <c r="N416" i="1"/>
  <c r="O416" i="1"/>
  <c r="M417" i="1"/>
  <c r="N417" i="1"/>
  <c r="O417" i="1"/>
  <c r="M418" i="1"/>
  <c r="N418" i="1"/>
  <c r="O418" i="1"/>
  <c r="M419" i="1"/>
  <c r="N419" i="1"/>
  <c r="O419" i="1"/>
  <c r="M420" i="1"/>
  <c r="N420" i="1"/>
  <c r="O420" i="1"/>
  <c r="M421" i="1"/>
  <c r="N421" i="1"/>
  <c r="O421" i="1"/>
  <c r="M422" i="1"/>
  <c r="N422" i="1"/>
  <c r="O422" i="1"/>
  <c r="M423" i="1"/>
  <c r="N423" i="1"/>
  <c r="O423" i="1"/>
  <c r="M424" i="1"/>
  <c r="N424" i="1"/>
  <c r="O424" i="1"/>
  <c r="M425" i="1"/>
  <c r="N425" i="1"/>
  <c r="O425" i="1"/>
  <c r="M426" i="1"/>
  <c r="N426" i="1"/>
  <c r="O426" i="1"/>
  <c r="M427" i="1"/>
  <c r="N427" i="1"/>
  <c r="O427" i="1"/>
  <c r="M428" i="1"/>
  <c r="N428" i="1"/>
  <c r="O428" i="1"/>
  <c r="M429" i="1"/>
  <c r="N429" i="1"/>
  <c r="O429" i="1"/>
  <c r="M430" i="1"/>
  <c r="N430" i="1"/>
  <c r="O430" i="1"/>
  <c r="M431" i="1"/>
  <c r="N431" i="1"/>
  <c r="O431" i="1"/>
  <c r="M432" i="1"/>
  <c r="N432" i="1"/>
  <c r="O432" i="1"/>
  <c r="M433" i="1"/>
  <c r="N433" i="1"/>
  <c r="O433" i="1"/>
  <c r="M434" i="1"/>
  <c r="N434" i="1"/>
  <c r="O434" i="1"/>
  <c r="M435" i="1"/>
  <c r="N435" i="1"/>
  <c r="O435" i="1"/>
  <c r="M436" i="1"/>
  <c r="N436" i="1"/>
  <c r="O436" i="1"/>
  <c r="M437" i="1"/>
  <c r="N437" i="1"/>
  <c r="O437" i="1"/>
  <c r="M438" i="1"/>
  <c r="N438" i="1"/>
  <c r="O438" i="1"/>
  <c r="M439" i="1"/>
  <c r="N439" i="1"/>
  <c r="O439" i="1"/>
  <c r="M440" i="1"/>
  <c r="N440" i="1"/>
  <c r="O440" i="1"/>
  <c r="M441" i="1"/>
  <c r="N441" i="1"/>
  <c r="O441" i="1"/>
  <c r="M442" i="1"/>
  <c r="N442" i="1"/>
  <c r="O442" i="1"/>
  <c r="M443" i="1"/>
  <c r="N443" i="1"/>
  <c r="O443" i="1"/>
  <c r="M444" i="1"/>
  <c r="N444" i="1"/>
  <c r="O444" i="1"/>
  <c r="M445" i="1"/>
  <c r="N445" i="1"/>
  <c r="O445" i="1"/>
  <c r="M446" i="1"/>
  <c r="N446" i="1"/>
  <c r="O446" i="1"/>
  <c r="M447" i="1"/>
  <c r="N447" i="1"/>
  <c r="O447" i="1"/>
  <c r="M448" i="1"/>
  <c r="N448" i="1"/>
  <c r="O448" i="1"/>
  <c r="M449" i="1"/>
  <c r="N449" i="1"/>
  <c r="O449" i="1"/>
  <c r="M450" i="1"/>
  <c r="N450" i="1"/>
  <c r="O450" i="1"/>
  <c r="M451" i="1"/>
  <c r="N451" i="1"/>
  <c r="O451" i="1"/>
  <c r="M452" i="1"/>
  <c r="N452" i="1"/>
  <c r="O452" i="1"/>
  <c r="M453" i="1"/>
  <c r="N453" i="1"/>
  <c r="O453" i="1"/>
  <c r="M454" i="1"/>
  <c r="N454" i="1"/>
  <c r="O454" i="1"/>
  <c r="M455" i="1"/>
  <c r="N455" i="1"/>
  <c r="O455" i="1"/>
  <c r="M456" i="1"/>
  <c r="N456" i="1"/>
  <c r="O456" i="1"/>
  <c r="M457" i="1"/>
  <c r="N457" i="1"/>
  <c r="O457" i="1"/>
  <c r="M458" i="1"/>
  <c r="N458" i="1"/>
  <c r="O458" i="1"/>
  <c r="M459" i="1"/>
  <c r="N459" i="1"/>
  <c r="O459" i="1"/>
  <c r="M460" i="1"/>
  <c r="N460" i="1"/>
  <c r="O460" i="1"/>
  <c r="M461" i="1"/>
  <c r="N461" i="1"/>
  <c r="O461" i="1"/>
  <c r="M462" i="1"/>
  <c r="N462" i="1"/>
  <c r="O462" i="1"/>
  <c r="M463" i="1"/>
  <c r="N463" i="1"/>
  <c r="O463" i="1"/>
  <c r="M464" i="1"/>
  <c r="N464" i="1"/>
  <c r="O464" i="1"/>
  <c r="M465" i="1"/>
  <c r="N465" i="1"/>
  <c r="O465" i="1"/>
  <c r="M466" i="1"/>
  <c r="N466" i="1"/>
  <c r="O466" i="1"/>
  <c r="M467" i="1"/>
  <c r="N467" i="1"/>
  <c r="O467" i="1"/>
  <c r="M468" i="1"/>
  <c r="N468" i="1"/>
  <c r="O468" i="1"/>
  <c r="M469" i="1"/>
  <c r="N469" i="1"/>
  <c r="O469" i="1"/>
  <c r="M470" i="1"/>
  <c r="N470" i="1"/>
  <c r="O470" i="1"/>
  <c r="M471" i="1"/>
  <c r="N471" i="1"/>
  <c r="O471" i="1"/>
  <c r="M472" i="1"/>
  <c r="N472" i="1"/>
  <c r="O472" i="1"/>
  <c r="M473" i="1"/>
  <c r="N473" i="1"/>
  <c r="O473" i="1"/>
  <c r="M474" i="1"/>
  <c r="N474" i="1"/>
  <c r="O474" i="1"/>
  <c r="M475" i="1"/>
  <c r="N475" i="1"/>
  <c r="O475" i="1"/>
  <c r="M476" i="1"/>
  <c r="N476" i="1"/>
  <c r="O476" i="1"/>
  <c r="M477" i="1"/>
  <c r="N477" i="1"/>
  <c r="O477" i="1"/>
  <c r="M478" i="1"/>
  <c r="N478" i="1"/>
  <c r="O478" i="1"/>
  <c r="M479" i="1"/>
  <c r="N479" i="1"/>
  <c r="O479" i="1"/>
  <c r="M480" i="1"/>
  <c r="N480" i="1"/>
  <c r="O480" i="1"/>
  <c r="M481" i="1"/>
  <c r="N481" i="1"/>
  <c r="O481" i="1"/>
  <c r="M482" i="1"/>
  <c r="N482" i="1"/>
  <c r="O482" i="1"/>
  <c r="M483" i="1"/>
  <c r="N483" i="1"/>
  <c r="O483" i="1"/>
  <c r="M484" i="1"/>
  <c r="N484" i="1"/>
  <c r="O484" i="1"/>
  <c r="M485" i="1"/>
  <c r="N485" i="1"/>
  <c r="O485" i="1"/>
  <c r="M486" i="1"/>
  <c r="N486" i="1"/>
  <c r="O486" i="1"/>
  <c r="M487" i="1"/>
  <c r="N487" i="1"/>
  <c r="O487" i="1"/>
  <c r="M488" i="1"/>
  <c r="N488" i="1"/>
  <c r="O488" i="1"/>
  <c r="M489" i="1"/>
  <c r="N489" i="1"/>
  <c r="O489" i="1"/>
  <c r="M490" i="1"/>
  <c r="N490" i="1"/>
  <c r="O490" i="1"/>
  <c r="M491" i="1"/>
  <c r="N491" i="1"/>
  <c r="O491" i="1"/>
  <c r="M492" i="1"/>
  <c r="N492" i="1"/>
  <c r="O492" i="1"/>
  <c r="M493" i="1"/>
  <c r="N493" i="1"/>
  <c r="O493" i="1"/>
  <c r="M494" i="1"/>
  <c r="N494" i="1"/>
  <c r="O494" i="1"/>
  <c r="M495" i="1"/>
  <c r="N495" i="1"/>
  <c r="O495" i="1"/>
  <c r="M496" i="1"/>
  <c r="N496" i="1"/>
  <c r="O496" i="1"/>
  <c r="M497" i="1"/>
  <c r="N497" i="1"/>
  <c r="O497" i="1"/>
  <c r="M498" i="1"/>
  <c r="N498" i="1"/>
  <c r="O498" i="1"/>
  <c r="M499" i="1"/>
  <c r="N499" i="1"/>
  <c r="O499" i="1"/>
  <c r="M500" i="1"/>
  <c r="N500" i="1"/>
  <c r="O500" i="1"/>
  <c r="M501" i="1"/>
  <c r="N501" i="1"/>
  <c r="O501" i="1"/>
  <c r="M502" i="1"/>
  <c r="N502" i="1"/>
  <c r="O502" i="1"/>
  <c r="M503" i="1"/>
  <c r="N503" i="1"/>
  <c r="O503" i="1"/>
  <c r="M504" i="1"/>
  <c r="N504" i="1"/>
  <c r="O504" i="1"/>
  <c r="M505" i="1"/>
  <c r="N505" i="1"/>
  <c r="O505" i="1"/>
  <c r="M506" i="1"/>
  <c r="N506" i="1"/>
  <c r="O506" i="1"/>
  <c r="M507" i="1"/>
  <c r="N507" i="1"/>
  <c r="O507" i="1"/>
  <c r="M508" i="1"/>
  <c r="N508" i="1"/>
  <c r="O508" i="1"/>
  <c r="M509" i="1"/>
  <c r="N509" i="1"/>
  <c r="O509" i="1"/>
  <c r="M510" i="1"/>
  <c r="N510" i="1"/>
  <c r="O510" i="1"/>
  <c r="M511" i="1"/>
  <c r="N511" i="1"/>
  <c r="O511" i="1"/>
  <c r="M512" i="1"/>
  <c r="N512" i="1"/>
  <c r="O512" i="1"/>
  <c r="M513" i="1"/>
  <c r="N513" i="1"/>
  <c r="O513" i="1"/>
  <c r="M514" i="1"/>
  <c r="N514" i="1"/>
  <c r="O514" i="1"/>
  <c r="M515" i="1"/>
  <c r="N515" i="1"/>
  <c r="O515" i="1"/>
  <c r="M516" i="1"/>
  <c r="N516" i="1"/>
  <c r="O516" i="1"/>
  <c r="M517" i="1"/>
  <c r="N517" i="1"/>
  <c r="O517" i="1"/>
  <c r="M518" i="1"/>
  <c r="N518" i="1"/>
  <c r="O518" i="1"/>
  <c r="M519" i="1"/>
  <c r="N519" i="1"/>
  <c r="O519" i="1"/>
  <c r="M520" i="1"/>
  <c r="N520" i="1"/>
  <c r="O520" i="1"/>
  <c r="M521" i="1"/>
  <c r="N521" i="1"/>
  <c r="O521" i="1"/>
  <c r="M522" i="1"/>
  <c r="N522" i="1"/>
  <c r="O522" i="1"/>
  <c r="M523" i="1"/>
  <c r="N523" i="1"/>
  <c r="O523" i="1"/>
  <c r="M524" i="1"/>
  <c r="N524" i="1"/>
  <c r="O524" i="1"/>
  <c r="M525" i="1"/>
  <c r="N525" i="1"/>
  <c r="O525" i="1"/>
  <c r="M526" i="1"/>
  <c r="N526" i="1"/>
  <c r="O526" i="1"/>
  <c r="M527" i="1"/>
  <c r="N527" i="1"/>
  <c r="O527" i="1"/>
  <c r="M528" i="1"/>
  <c r="N528" i="1"/>
  <c r="O528" i="1"/>
  <c r="M529" i="1"/>
  <c r="N529" i="1"/>
  <c r="O529" i="1"/>
  <c r="M530" i="1"/>
  <c r="N530" i="1"/>
  <c r="O530" i="1"/>
  <c r="M531" i="1"/>
  <c r="N531" i="1"/>
  <c r="O531" i="1"/>
  <c r="M532" i="1"/>
  <c r="N532" i="1"/>
  <c r="O532" i="1"/>
  <c r="M533" i="1"/>
  <c r="N533" i="1"/>
  <c r="O533" i="1"/>
  <c r="M534" i="1"/>
  <c r="N534" i="1"/>
  <c r="O534" i="1"/>
  <c r="M535" i="1"/>
  <c r="N535" i="1"/>
  <c r="O535" i="1"/>
  <c r="M536" i="1"/>
  <c r="N536" i="1"/>
  <c r="O536" i="1"/>
  <c r="M537" i="1"/>
  <c r="N537" i="1"/>
  <c r="O537" i="1"/>
  <c r="M538" i="1"/>
  <c r="N538" i="1"/>
  <c r="O538" i="1"/>
  <c r="M539" i="1"/>
  <c r="N539" i="1"/>
  <c r="O539" i="1"/>
  <c r="M540" i="1"/>
  <c r="N540" i="1"/>
  <c r="O540" i="1"/>
  <c r="M541" i="1"/>
  <c r="N541" i="1"/>
  <c r="O541" i="1"/>
  <c r="M542" i="1"/>
  <c r="N542" i="1"/>
  <c r="O542" i="1"/>
  <c r="M543" i="1"/>
  <c r="N543" i="1"/>
  <c r="O543" i="1"/>
  <c r="M544" i="1"/>
  <c r="N544" i="1"/>
  <c r="O544" i="1"/>
  <c r="M545" i="1"/>
  <c r="N545" i="1"/>
  <c r="O545" i="1"/>
  <c r="M546" i="1"/>
  <c r="N546" i="1"/>
  <c r="O546" i="1"/>
  <c r="M547" i="1"/>
  <c r="N547" i="1"/>
  <c r="O547" i="1"/>
  <c r="M548" i="1"/>
  <c r="N548" i="1"/>
  <c r="O548" i="1"/>
  <c r="M549" i="1"/>
  <c r="N549" i="1"/>
  <c r="O549" i="1"/>
  <c r="M550" i="1"/>
  <c r="N550" i="1"/>
  <c r="O550" i="1"/>
  <c r="M551" i="1"/>
  <c r="N551" i="1"/>
  <c r="O551" i="1"/>
  <c r="M552" i="1"/>
  <c r="N552" i="1"/>
  <c r="O552" i="1"/>
  <c r="M553" i="1"/>
  <c r="N553" i="1"/>
  <c r="O553" i="1"/>
  <c r="M554" i="1"/>
  <c r="N554" i="1"/>
  <c r="O554" i="1"/>
  <c r="M555" i="1"/>
  <c r="N555" i="1"/>
  <c r="O555" i="1"/>
  <c r="M556" i="1"/>
  <c r="N556" i="1"/>
  <c r="O556" i="1"/>
  <c r="M557" i="1"/>
  <c r="N557" i="1"/>
  <c r="O557" i="1"/>
  <c r="M558" i="1"/>
  <c r="N558" i="1"/>
  <c r="O558" i="1"/>
  <c r="M559" i="1"/>
  <c r="N559" i="1"/>
  <c r="O559" i="1"/>
  <c r="M560" i="1"/>
  <c r="N560" i="1"/>
  <c r="O560" i="1"/>
  <c r="M561" i="1"/>
  <c r="N561" i="1"/>
  <c r="O561" i="1"/>
  <c r="M562" i="1"/>
  <c r="N562" i="1"/>
  <c r="O562" i="1"/>
  <c r="M563" i="1"/>
  <c r="N563" i="1"/>
  <c r="O563" i="1"/>
  <c r="M564" i="1"/>
  <c r="N564" i="1"/>
  <c r="O564" i="1"/>
  <c r="M565" i="1"/>
  <c r="N565" i="1"/>
  <c r="O565" i="1"/>
  <c r="M566" i="1"/>
  <c r="N566" i="1"/>
  <c r="O566" i="1"/>
  <c r="M567" i="1"/>
  <c r="N567" i="1"/>
  <c r="O567" i="1"/>
  <c r="M568" i="1"/>
  <c r="N568" i="1"/>
  <c r="O568" i="1"/>
  <c r="M569" i="1"/>
  <c r="N569" i="1"/>
  <c r="O569" i="1"/>
  <c r="M570" i="1"/>
  <c r="N570" i="1"/>
  <c r="O570" i="1"/>
  <c r="M571" i="1"/>
  <c r="N571" i="1"/>
  <c r="O571" i="1"/>
  <c r="M572" i="1"/>
  <c r="N572" i="1"/>
  <c r="O572" i="1"/>
  <c r="M573" i="1"/>
  <c r="N573" i="1"/>
  <c r="O573" i="1"/>
  <c r="M574" i="1"/>
  <c r="N574" i="1"/>
  <c r="O574" i="1"/>
  <c r="M575" i="1"/>
  <c r="N575" i="1"/>
  <c r="O575" i="1"/>
  <c r="M576" i="1"/>
  <c r="N576" i="1"/>
  <c r="O576" i="1"/>
  <c r="M577" i="1"/>
  <c r="N577" i="1"/>
  <c r="O577" i="1"/>
  <c r="M578" i="1"/>
  <c r="N578" i="1"/>
  <c r="O578" i="1"/>
  <c r="M579" i="1"/>
  <c r="N579" i="1"/>
  <c r="O579" i="1"/>
  <c r="M580" i="1"/>
  <c r="N580" i="1"/>
  <c r="O580" i="1"/>
  <c r="M581" i="1"/>
  <c r="N581" i="1"/>
  <c r="O581" i="1"/>
  <c r="M582" i="1"/>
  <c r="N582" i="1"/>
  <c r="O582" i="1"/>
  <c r="M583" i="1"/>
  <c r="N583" i="1"/>
  <c r="O583" i="1"/>
  <c r="M584" i="1"/>
  <c r="N584" i="1"/>
  <c r="O584" i="1"/>
  <c r="M585" i="1"/>
  <c r="N585" i="1"/>
  <c r="O585" i="1"/>
  <c r="M586" i="1"/>
  <c r="N586" i="1"/>
  <c r="O586" i="1"/>
  <c r="M587" i="1"/>
  <c r="N587" i="1"/>
  <c r="O587" i="1"/>
  <c r="M588" i="1"/>
  <c r="N588" i="1"/>
  <c r="O588" i="1"/>
  <c r="M589" i="1"/>
  <c r="N589" i="1"/>
  <c r="O589" i="1"/>
  <c r="M590" i="1"/>
  <c r="N590" i="1"/>
  <c r="O590" i="1"/>
  <c r="M591" i="1"/>
  <c r="N591" i="1"/>
  <c r="O591" i="1"/>
  <c r="M592" i="1"/>
  <c r="N592" i="1"/>
  <c r="O592" i="1"/>
  <c r="M593" i="1"/>
  <c r="N593" i="1"/>
  <c r="O593" i="1"/>
  <c r="M594" i="1"/>
  <c r="N594" i="1"/>
  <c r="O594" i="1"/>
  <c r="M595" i="1"/>
  <c r="N595" i="1"/>
  <c r="O595" i="1"/>
  <c r="M596" i="1"/>
  <c r="N596" i="1"/>
  <c r="O596" i="1"/>
  <c r="M597" i="1"/>
  <c r="N597" i="1"/>
  <c r="O597" i="1"/>
  <c r="M598" i="1"/>
  <c r="N598" i="1"/>
  <c r="O598" i="1"/>
  <c r="M599" i="1"/>
  <c r="N599" i="1"/>
  <c r="O599" i="1"/>
  <c r="M600" i="1"/>
  <c r="N600" i="1"/>
  <c r="O600" i="1"/>
  <c r="M601" i="1"/>
  <c r="N601" i="1"/>
  <c r="O601" i="1"/>
  <c r="M602" i="1"/>
  <c r="N602" i="1"/>
  <c r="O602" i="1"/>
  <c r="M603" i="1"/>
  <c r="N603" i="1"/>
  <c r="O603" i="1"/>
  <c r="M604" i="1"/>
  <c r="N604" i="1"/>
  <c r="O604" i="1"/>
  <c r="M605" i="1"/>
  <c r="N605" i="1"/>
  <c r="O605" i="1"/>
  <c r="M606" i="1"/>
  <c r="N606" i="1"/>
  <c r="O606" i="1"/>
  <c r="M607" i="1"/>
  <c r="N607" i="1"/>
  <c r="O607" i="1"/>
  <c r="M608" i="1"/>
  <c r="N608" i="1"/>
  <c r="O608" i="1"/>
  <c r="M609" i="1"/>
  <c r="N609" i="1"/>
  <c r="O609" i="1"/>
  <c r="M610" i="1"/>
  <c r="N610" i="1"/>
  <c r="O610" i="1"/>
  <c r="M611" i="1"/>
  <c r="N611" i="1"/>
  <c r="O611" i="1"/>
  <c r="M612" i="1"/>
  <c r="N612" i="1"/>
  <c r="O612" i="1"/>
  <c r="M613" i="1"/>
  <c r="N613" i="1"/>
  <c r="O613" i="1"/>
  <c r="M614" i="1"/>
  <c r="N614" i="1"/>
  <c r="O614" i="1"/>
  <c r="M615" i="1"/>
  <c r="N615" i="1"/>
  <c r="O615" i="1"/>
  <c r="M616" i="1"/>
  <c r="N616" i="1"/>
  <c r="O616" i="1"/>
  <c r="M617" i="1"/>
  <c r="N617" i="1"/>
  <c r="O617" i="1"/>
  <c r="M618" i="1"/>
  <c r="N618" i="1"/>
  <c r="O618" i="1"/>
  <c r="M619" i="1"/>
  <c r="N619" i="1"/>
  <c r="O619" i="1"/>
  <c r="M620" i="1"/>
  <c r="N620" i="1"/>
  <c r="O620" i="1"/>
  <c r="M621" i="1"/>
  <c r="N621" i="1"/>
  <c r="O621" i="1"/>
  <c r="M622" i="1"/>
  <c r="N622" i="1"/>
  <c r="O622" i="1"/>
  <c r="M623" i="1"/>
  <c r="N623" i="1"/>
  <c r="O623" i="1"/>
  <c r="M624" i="1"/>
  <c r="N624" i="1"/>
  <c r="O624" i="1"/>
  <c r="M625" i="1"/>
  <c r="N625" i="1"/>
  <c r="O625" i="1"/>
  <c r="M626" i="1"/>
  <c r="N626" i="1"/>
  <c r="O626" i="1"/>
  <c r="M627" i="1"/>
  <c r="N627" i="1"/>
  <c r="O627" i="1"/>
  <c r="M628" i="1"/>
  <c r="N628" i="1"/>
  <c r="O628" i="1"/>
  <c r="M629" i="1"/>
  <c r="N629" i="1"/>
  <c r="O629" i="1"/>
  <c r="M630" i="1"/>
  <c r="N630" i="1"/>
  <c r="O630" i="1"/>
  <c r="M631" i="1"/>
  <c r="N631" i="1"/>
  <c r="O631" i="1"/>
  <c r="M632" i="1"/>
  <c r="N632" i="1"/>
  <c r="O632" i="1"/>
  <c r="M633" i="1"/>
  <c r="N633" i="1"/>
  <c r="O633" i="1"/>
  <c r="M634" i="1"/>
  <c r="N634" i="1"/>
  <c r="O634" i="1"/>
  <c r="M635" i="1"/>
  <c r="N635" i="1"/>
  <c r="O635" i="1"/>
  <c r="M636" i="1"/>
  <c r="N636" i="1"/>
  <c r="O636" i="1"/>
  <c r="M637" i="1"/>
  <c r="N637" i="1"/>
  <c r="O637" i="1"/>
  <c r="M638" i="1"/>
  <c r="N638" i="1"/>
  <c r="O638" i="1"/>
  <c r="M639" i="1"/>
  <c r="N639" i="1"/>
  <c r="O639" i="1"/>
  <c r="M640" i="1"/>
  <c r="N640" i="1"/>
  <c r="O640" i="1"/>
  <c r="M641" i="1"/>
  <c r="N641" i="1"/>
  <c r="O641" i="1"/>
  <c r="M642" i="1"/>
  <c r="N642" i="1"/>
  <c r="O642" i="1"/>
  <c r="M643" i="1"/>
  <c r="N643" i="1"/>
  <c r="O643" i="1"/>
  <c r="M644" i="1"/>
  <c r="N644" i="1"/>
  <c r="O644" i="1"/>
  <c r="M645" i="1"/>
  <c r="N645" i="1"/>
  <c r="O645" i="1"/>
  <c r="M646" i="1"/>
  <c r="N646" i="1"/>
  <c r="O646" i="1"/>
  <c r="M647" i="1"/>
  <c r="N647" i="1"/>
  <c r="O647" i="1"/>
  <c r="M648" i="1"/>
  <c r="N648" i="1"/>
  <c r="O648" i="1"/>
  <c r="M649" i="1"/>
  <c r="N649" i="1"/>
  <c r="O649" i="1"/>
  <c r="M650" i="1"/>
  <c r="N650" i="1"/>
  <c r="O650" i="1"/>
  <c r="M651" i="1"/>
  <c r="N651" i="1"/>
  <c r="O651" i="1"/>
  <c r="M652" i="1"/>
  <c r="N652" i="1"/>
  <c r="O652" i="1"/>
  <c r="M653" i="1"/>
  <c r="N653" i="1"/>
  <c r="O653" i="1"/>
  <c r="M654" i="1"/>
  <c r="N654" i="1"/>
  <c r="O654" i="1"/>
  <c r="M655" i="1"/>
  <c r="N655" i="1"/>
  <c r="O655" i="1"/>
  <c r="M656" i="1"/>
  <c r="N656" i="1"/>
  <c r="O656" i="1"/>
  <c r="M657" i="1"/>
  <c r="N657" i="1"/>
  <c r="O657" i="1"/>
  <c r="M658" i="1"/>
  <c r="N658" i="1"/>
  <c r="O658" i="1"/>
  <c r="M659" i="1"/>
  <c r="N659" i="1"/>
  <c r="O659" i="1"/>
  <c r="M660" i="1"/>
  <c r="N660" i="1"/>
  <c r="O660" i="1"/>
  <c r="M661" i="1"/>
  <c r="N661" i="1"/>
  <c r="O661" i="1"/>
  <c r="M662" i="1"/>
  <c r="N662" i="1"/>
  <c r="O662" i="1"/>
  <c r="M663" i="1"/>
  <c r="N663" i="1"/>
  <c r="O663" i="1"/>
  <c r="M664" i="1"/>
  <c r="N664" i="1"/>
  <c r="O664" i="1"/>
  <c r="M665" i="1"/>
  <c r="N665" i="1"/>
  <c r="O665" i="1"/>
  <c r="M666" i="1"/>
  <c r="N666" i="1"/>
  <c r="O666" i="1"/>
  <c r="M667" i="1"/>
  <c r="N667" i="1"/>
  <c r="O667" i="1"/>
  <c r="M668" i="1"/>
  <c r="N668" i="1"/>
  <c r="O668" i="1"/>
  <c r="M669" i="1"/>
  <c r="N669" i="1"/>
  <c r="O669" i="1"/>
  <c r="M670" i="1"/>
  <c r="N670" i="1"/>
  <c r="O670" i="1"/>
  <c r="M671" i="1"/>
  <c r="N671" i="1"/>
  <c r="O671" i="1"/>
  <c r="M672" i="1"/>
  <c r="N672" i="1"/>
  <c r="O672" i="1"/>
  <c r="M673" i="1"/>
  <c r="N673" i="1"/>
  <c r="O673" i="1"/>
  <c r="M674" i="1"/>
  <c r="N674" i="1"/>
  <c r="O674" i="1"/>
  <c r="M675" i="1"/>
  <c r="N675" i="1"/>
  <c r="O675" i="1"/>
  <c r="M676" i="1"/>
  <c r="N676" i="1"/>
  <c r="O676" i="1"/>
  <c r="M677" i="1"/>
  <c r="N677" i="1"/>
  <c r="O677" i="1"/>
  <c r="M678" i="1"/>
  <c r="N678" i="1"/>
  <c r="O678" i="1"/>
  <c r="M679" i="1"/>
  <c r="N679" i="1"/>
  <c r="O679" i="1"/>
  <c r="M680" i="1"/>
  <c r="N680" i="1"/>
  <c r="O680" i="1"/>
  <c r="M681" i="1"/>
  <c r="N681" i="1"/>
  <c r="O681" i="1"/>
  <c r="M682" i="1"/>
  <c r="N682" i="1"/>
  <c r="O682" i="1"/>
  <c r="M683" i="1"/>
  <c r="N683" i="1"/>
  <c r="O683" i="1"/>
  <c r="M684" i="1"/>
  <c r="N684" i="1"/>
  <c r="O684" i="1"/>
  <c r="M685" i="1"/>
  <c r="N685" i="1"/>
  <c r="O685" i="1"/>
  <c r="M686" i="1"/>
  <c r="N686" i="1"/>
  <c r="O686" i="1"/>
  <c r="M687" i="1"/>
  <c r="N687" i="1"/>
  <c r="O687" i="1"/>
  <c r="M688" i="1"/>
  <c r="N688" i="1"/>
  <c r="O688" i="1"/>
  <c r="M689" i="1"/>
  <c r="N689" i="1"/>
  <c r="O689" i="1"/>
  <c r="M690" i="1"/>
  <c r="N690" i="1"/>
  <c r="O690" i="1"/>
  <c r="M691" i="1"/>
  <c r="N691" i="1"/>
  <c r="O691" i="1"/>
  <c r="M692" i="1"/>
  <c r="N692" i="1"/>
  <c r="O692" i="1"/>
  <c r="M693" i="1"/>
  <c r="N693" i="1"/>
  <c r="O693" i="1"/>
  <c r="M694" i="1"/>
  <c r="N694" i="1"/>
  <c r="O694" i="1"/>
  <c r="M695" i="1"/>
  <c r="N695" i="1"/>
  <c r="O695" i="1"/>
  <c r="M696" i="1"/>
  <c r="N696" i="1"/>
  <c r="O696" i="1"/>
  <c r="M697" i="1"/>
  <c r="N697" i="1"/>
  <c r="O697" i="1"/>
  <c r="M698" i="1"/>
  <c r="N698" i="1"/>
  <c r="O698" i="1"/>
  <c r="M699" i="1"/>
  <c r="N699" i="1"/>
  <c r="O699" i="1"/>
  <c r="M700" i="1"/>
  <c r="N700" i="1"/>
  <c r="O700" i="1"/>
  <c r="M701" i="1"/>
  <c r="N701" i="1"/>
  <c r="O701" i="1"/>
  <c r="M702" i="1"/>
  <c r="N702" i="1"/>
  <c r="O702" i="1"/>
  <c r="M703" i="1"/>
  <c r="N703" i="1"/>
  <c r="O703" i="1"/>
  <c r="M704" i="1"/>
  <c r="N704" i="1"/>
  <c r="O704" i="1"/>
  <c r="M705" i="1"/>
  <c r="N705" i="1"/>
  <c r="O705" i="1"/>
  <c r="M706" i="1"/>
  <c r="N706" i="1"/>
  <c r="O706" i="1"/>
  <c r="M707" i="1"/>
  <c r="N707" i="1"/>
  <c r="O707" i="1"/>
  <c r="M708" i="1"/>
  <c r="N708" i="1"/>
  <c r="O708" i="1"/>
  <c r="M709" i="1"/>
  <c r="N709" i="1"/>
  <c r="O709" i="1"/>
  <c r="M710" i="1"/>
  <c r="N710" i="1"/>
  <c r="O710" i="1"/>
  <c r="M711" i="1"/>
  <c r="N711" i="1"/>
  <c r="O711" i="1"/>
  <c r="M712" i="1"/>
  <c r="N712" i="1"/>
  <c r="O712" i="1"/>
  <c r="M713" i="1"/>
  <c r="N713" i="1"/>
  <c r="O713" i="1"/>
  <c r="M714" i="1"/>
  <c r="N714" i="1"/>
  <c r="O714" i="1"/>
  <c r="M715" i="1"/>
  <c r="N715" i="1"/>
  <c r="O715" i="1"/>
  <c r="M716" i="1"/>
  <c r="N716" i="1"/>
  <c r="O716" i="1"/>
  <c r="M717" i="1"/>
  <c r="N717" i="1"/>
  <c r="O717" i="1"/>
  <c r="M718" i="1"/>
  <c r="N718" i="1"/>
  <c r="O718" i="1"/>
  <c r="M719" i="1"/>
  <c r="N719" i="1"/>
  <c r="O719" i="1"/>
  <c r="M720" i="1"/>
  <c r="N720" i="1"/>
  <c r="O720" i="1"/>
  <c r="M721" i="1"/>
  <c r="N721" i="1"/>
  <c r="O721" i="1"/>
  <c r="M722" i="1"/>
  <c r="N722" i="1"/>
  <c r="O722" i="1"/>
  <c r="M723" i="1"/>
  <c r="N723" i="1"/>
  <c r="O723" i="1"/>
  <c r="M724" i="1"/>
  <c r="N724" i="1"/>
  <c r="O724" i="1"/>
  <c r="M725" i="1"/>
  <c r="N725" i="1"/>
  <c r="O725" i="1"/>
  <c r="M726" i="1"/>
  <c r="N726" i="1"/>
  <c r="O726" i="1"/>
  <c r="M727" i="1"/>
  <c r="N727" i="1"/>
  <c r="O727" i="1"/>
  <c r="M728" i="1"/>
  <c r="N728" i="1"/>
  <c r="O728" i="1"/>
  <c r="M729" i="1"/>
  <c r="N729" i="1"/>
  <c r="O729" i="1"/>
  <c r="M730" i="1"/>
  <c r="N730" i="1"/>
  <c r="O730" i="1"/>
  <c r="M731" i="1"/>
  <c r="N731" i="1"/>
  <c r="O731" i="1"/>
  <c r="M732" i="1"/>
  <c r="N732" i="1"/>
  <c r="O732" i="1"/>
  <c r="M733" i="1"/>
  <c r="N733" i="1"/>
  <c r="O733" i="1"/>
  <c r="M734" i="1"/>
  <c r="N734" i="1"/>
  <c r="O734" i="1"/>
  <c r="M735" i="1"/>
  <c r="N735" i="1"/>
  <c r="O735" i="1"/>
  <c r="M736" i="1"/>
  <c r="N736" i="1"/>
  <c r="O736" i="1"/>
  <c r="M737" i="1"/>
  <c r="N737" i="1"/>
  <c r="O737" i="1"/>
  <c r="M738" i="1"/>
  <c r="N738" i="1"/>
  <c r="O738" i="1"/>
  <c r="M739" i="1"/>
  <c r="N739" i="1"/>
  <c r="O739" i="1"/>
  <c r="M740" i="1"/>
  <c r="N740" i="1"/>
  <c r="O740" i="1"/>
  <c r="M741" i="1"/>
  <c r="N741" i="1"/>
  <c r="O741" i="1"/>
  <c r="M742" i="1"/>
  <c r="N742" i="1"/>
  <c r="O742" i="1"/>
  <c r="M743" i="1"/>
  <c r="N743" i="1"/>
  <c r="O743" i="1"/>
  <c r="M744" i="1"/>
  <c r="N744" i="1"/>
  <c r="O744" i="1"/>
  <c r="M745" i="1"/>
  <c r="N745" i="1"/>
  <c r="O745" i="1"/>
  <c r="M746" i="1"/>
  <c r="N746" i="1"/>
  <c r="O746" i="1"/>
  <c r="M747" i="1"/>
  <c r="N747" i="1"/>
  <c r="O747" i="1"/>
  <c r="M748" i="1"/>
  <c r="N748" i="1"/>
  <c r="O748" i="1"/>
  <c r="M749" i="1"/>
  <c r="N749" i="1"/>
  <c r="O749" i="1"/>
  <c r="M750" i="1"/>
  <c r="N750" i="1"/>
  <c r="O750" i="1"/>
  <c r="M751" i="1"/>
  <c r="N751" i="1"/>
  <c r="O751" i="1"/>
  <c r="M752" i="1"/>
  <c r="N752" i="1"/>
  <c r="O752" i="1"/>
  <c r="M753" i="1"/>
  <c r="N753" i="1"/>
  <c r="O753" i="1"/>
  <c r="M754" i="1"/>
  <c r="N754" i="1"/>
  <c r="O754" i="1"/>
  <c r="M755" i="1"/>
  <c r="N755" i="1"/>
  <c r="O755" i="1"/>
  <c r="M756" i="1"/>
  <c r="N756" i="1"/>
  <c r="O756" i="1"/>
  <c r="M757" i="1"/>
  <c r="N757" i="1"/>
  <c r="O757" i="1"/>
  <c r="M758" i="1"/>
  <c r="N758" i="1"/>
  <c r="O758" i="1"/>
  <c r="M759" i="1"/>
  <c r="N759" i="1"/>
  <c r="O759" i="1"/>
  <c r="M760" i="1"/>
  <c r="N760" i="1"/>
  <c r="O760" i="1"/>
  <c r="M761" i="1"/>
  <c r="N761" i="1"/>
  <c r="O761" i="1"/>
  <c r="M762" i="1"/>
  <c r="N762" i="1"/>
  <c r="O762" i="1"/>
  <c r="M763" i="1"/>
  <c r="N763" i="1"/>
  <c r="O763" i="1"/>
  <c r="M764" i="1"/>
  <c r="N764" i="1"/>
  <c r="O764" i="1"/>
  <c r="M765" i="1"/>
  <c r="N765" i="1"/>
  <c r="O765" i="1"/>
  <c r="M766" i="1"/>
  <c r="N766" i="1"/>
  <c r="O766" i="1"/>
  <c r="M767" i="1"/>
  <c r="N767" i="1"/>
  <c r="O767" i="1"/>
  <c r="M768" i="1"/>
  <c r="N768" i="1"/>
  <c r="O768" i="1"/>
  <c r="M769" i="1"/>
  <c r="N769" i="1"/>
  <c r="O769" i="1"/>
  <c r="M770" i="1"/>
  <c r="N770" i="1"/>
  <c r="O770" i="1"/>
  <c r="M771" i="1"/>
  <c r="N771" i="1"/>
  <c r="O771" i="1"/>
  <c r="M772" i="1"/>
  <c r="N772" i="1"/>
  <c r="O772" i="1"/>
  <c r="M773" i="1"/>
  <c r="N773" i="1"/>
  <c r="O773" i="1"/>
  <c r="M774" i="1"/>
  <c r="N774" i="1"/>
  <c r="O774" i="1"/>
  <c r="M775" i="1"/>
  <c r="N775" i="1"/>
  <c r="O775" i="1"/>
  <c r="M776" i="1"/>
  <c r="N776" i="1"/>
  <c r="O776" i="1"/>
  <c r="M777" i="1"/>
  <c r="N777" i="1"/>
  <c r="O777" i="1"/>
  <c r="M778" i="1"/>
  <c r="N778" i="1"/>
  <c r="O778" i="1"/>
  <c r="M779" i="1"/>
  <c r="N779" i="1"/>
  <c r="O779" i="1"/>
  <c r="M780" i="1"/>
  <c r="N780" i="1"/>
  <c r="O780" i="1"/>
  <c r="M781" i="1"/>
  <c r="N781" i="1"/>
  <c r="O781" i="1"/>
  <c r="M782" i="1"/>
  <c r="N782" i="1"/>
  <c r="O782" i="1"/>
  <c r="M783" i="1"/>
  <c r="N783" i="1"/>
  <c r="O783" i="1"/>
  <c r="M784" i="1"/>
  <c r="N784" i="1"/>
  <c r="O784" i="1"/>
  <c r="M785" i="1"/>
  <c r="N785" i="1"/>
  <c r="O785" i="1"/>
  <c r="M786" i="1"/>
  <c r="N786" i="1"/>
  <c r="O786" i="1"/>
  <c r="M787" i="1"/>
  <c r="N787" i="1"/>
  <c r="O787" i="1"/>
  <c r="M788" i="1"/>
  <c r="N788" i="1"/>
  <c r="O788" i="1"/>
  <c r="M789" i="1"/>
  <c r="N789" i="1"/>
  <c r="O789" i="1"/>
  <c r="M790" i="1"/>
  <c r="N790" i="1"/>
  <c r="O790" i="1"/>
  <c r="M791" i="1"/>
  <c r="N791" i="1"/>
  <c r="O791" i="1"/>
  <c r="M792" i="1"/>
  <c r="N792" i="1"/>
  <c r="O792" i="1"/>
  <c r="M793" i="1"/>
  <c r="N793" i="1"/>
  <c r="O793" i="1"/>
  <c r="M794" i="1"/>
  <c r="N794" i="1"/>
  <c r="O794" i="1"/>
  <c r="M795" i="1"/>
  <c r="N795" i="1"/>
  <c r="O795" i="1"/>
  <c r="M796" i="1"/>
  <c r="N796" i="1"/>
  <c r="O796" i="1"/>
  <c r="M797" i="1"/>
  <c r="N797" i="1"/>
  <c r="O797" i="1"/>
  <c r="M798" i="1"/>
  <c r="N798" i="1"/>
  <c r="O798" i="1"/>
  <c r="M799" i="1"/>
  <c r="N799" i="1"/>
  <c r="O799" i="1"/>
  <c r="M800" i="1"/>
  <c r="N800" i="1"/>
  <c r="O800" i="1"/>
  <c r="M801" i="1"/>
  <c r="N801" i="1"/>
  <c r="O801" i="1"/>
  <c r="M802" i="1"/>
  <c r="N802" i="1"/>
  <c r="O802" i="1"/>
  <c r="M803" i="1"/>
  <c r="N803" i="1"/>
  <c r="O803" i="1"/>
  <c r="M804" i="1"/>
  <c r="N804" i="1"/>
  <c r="O804" i="1"/>
  <c r="M805" i="1"/>
  <c r="N805" i="1"/>
  <c r="O805" i="1"/>
  <c r="M806" i="1"/>
  <c r="N806" i="1"/>
  <c r="O806" i="1"/>
  <c r="M807" i="1"/>
  <c r="N807" i="1"/>
  <c r="O807" i="1"/>
  <c r="M808" i="1"/>
  <c r="N808" i="1"/>
  <c r="O808" i="1"/>
  <c r="M809" i="1"/>
  <c r="N809" i="1"/>
  <c r="O809" i="1"/>
  <c r="M810" i="1"/>
  <c r="N810" i="1"/>
  <c r="O810" i="1"/>
  <c r="M811" i="1"/>
  <c r="N811" i="1"/>
  <c r="O811" i="1"/>
  <c r="M812" i="1"/>
  <c r="N812" i="1"/>
  <c r="O812" i="1"/>
  <c r="M813" i="1"/>
  <c r="N813" i="1"/>
  <c r="O813" i="1"/>
  <c r="M814" i="1"/>
  <c r="N814" i="1"/>
  <c r="O814" i="1"/>
  <c r="M815" i="1"/>
  <c r="N815" i="1"/>
  <c r="O815" i="1"/>
  <c r="M816" i="1"/>
  <c r="N816" i="1"/>
  <c r="O816" i="1"/>
  <c r="M817" i="1"/>
  <c r="N817" i="1"/>
  <c r="O817" i="1"/>
  <c r="M818" i="1"/>
  <c r="N818" i="1"/>
  <c r="O818" i="1"/>
  <c r="M819" i="1"/>
  <c r="N819" i="1"/>
  <c r="O819" i="1"/>
  <c r="M820" i="1"/>
  <c r="N820" i="1"/>
  <c r="O820" i="1"/>
  <c r="M821" i="1"/>
  <c r="N821" i="1"/>
  <c r="O821" i="1"/>
  <c r="M822" i="1"/>
  <c r="N822" i="1"/>
  <c r="O822" i="1"/>
  <c r="M823" i="1"/>
  <c r="N823" i="1"/>
  <c r="O823" i="1"/>
  <c r="M824" i="1"/>
  <c r="N824" i="1"/>
  <c r="O824" i="1"/>
  <c r="M825" i="1"/>
  <c r="N825" i="1"/>
  <c r="O825" i="1"/>
  <c r="M826" i="1"/>
  <c r="N826" i="1"/>
  <c r="O826" i="1"/>
  <c r="M827" i="1"/>
  <c r="N827" i="1"/>
  <c r="O827" i="1"/>
  <c r="M828" i="1"/>
  <c r="N828" i="1"/>
  <c r="O828" i="1"/>
  <c r="M829" i="1"/>
  <c r="N829" i="1"/>
  <c r="O829" i="1"/>
  <c r="M830" i="1"/>
  <c r="N830" i="1"/>
  <c r="O830" i="1"/>
  <c r="M831" i="1"/>
  <c r="N831" i="1"/>
  <c r="O831" i="1"/>
  <c r="M832" i="1"/>
  <c r="N832" i="1"/>
  <c r="O832" i="1"/>
  <c r="M833" i="1"/>
  <c r="N833" i="1"/>
  <c r="O833" i="1"/>
  <c r="M834" i="1"/>
  <c r="N834" i="1"/>
  <c r="O834" i="1"/>
  <c r="M835" i="1"/>
  <c r="N835" i="1"/>
  <c r="O835" i="1"/>
  <c r="M836" i="1"/>
  <c r="N836" i="1"/>
  <c r="O836" i="1"/>
  <c r="M837" i="1"/>
  <c r="N837" i="1"/>
  <c r="O837" i="1"/>
  <c r="M838" i="1"/>
  <c r="N838" i="1"/>
  <c r="O838" i="1"/>
  <c r="M839" i="1"/>
  <c r="N839" i="1"/>
  <c r="O839" i="1"/>
  <c r="M840" i="1"/>
  <c r="N840" i="1"/>
  <c r="O840" i="1"/>
  <c r="M841" i="1"/>
  <c r="N841" i="1"/>
  <c r="O841" i="1"/>
  <c r="M842" i="1"/>
  <c r="N842" i="1"/>
  <c r="O842" i="1"/>
  <c r="M843" i="1"/>
  <c r="N843" i="1"/>
  <c r="O843" i="1"/>
  <c r="M844" i="1"/>
  <c r="N844" i="1"/>
  <c r="O844" i="1"/>
  <c r="M845" i="1"/>
  <c r="N845" i="1"/>
  <c r="O845" i="1"/>
  <c r="M846" i="1"/>
  <c r="N846" i="1"/>
  <c r="O846" i="1"/>
  <c r="M847" i="1"/>
  <c r="N847" i="1"/>
  <c r="O847" i="1"/>
  <c r="M848" i="1"/>
  <c r="N848" i="1"/>
  <c r="O848" i="1"/>
  <c r="M849" i="1"/>
  <c r="N849" i="1"/>
  <c r="O849" i="1"/>
  <c r="M850" i="1"/>
  <c r="N850" i="1"/>
  <c r="O850" i="1"/>
  <c r="M851" i="1"/>
  <c r="N851" i="1"/>
  <c r="O851" i="1"/>
  <c r="M852" i="1"/>
  <c r="N852" i="1"/>
  <c r="O852" i="1"/>
  <c r="M853" i="1"/>
  <c r="N853" i="1"/>
  <c r="O853" i="1"/>
  <c r="M854" i="1"/>
  <c r="N854" i="1"/>
  <c r="O854" i="1"/>
  <c r="M855" i="1"/>
  <c r="N855" i="1"/>
  <c r="O855" i="1"/>
  <c r="M856" i="1"/>
  <c r="N856" i="1"/>
  <c r="O856" i="1"/>
  <c r="M857" i="1"/>
  <c r="N857" i="1"/>
  <c r="O857" i="1"/>
  <c r="M858" i="1"/>
  <c r="N858" i="1"/>
  <c r="O858" i="1"/>
  <c r="M859" i="1"/>
  <c r="N859" i="1"/>
  <c r="O859" i="1"/>
  <c r="M860" i="1"/>
  <c r="N860" i="1"/>
  <c r="O860" i="1"/>
  <c r="M861" i="1"/>
  <c r="N861" i="1"/>
  <c r="O861" i="1"/>
  <c r="M862" i="1"/>
  <c r="N862" i="1"/>
  <c r="O862" i="1"/>
  <c r="M863" i="1"/>
  <c r="N863" i="1"/>
  <c r="O863" i="1"/>
  <c r="M864" i="1"/>
  <c r="N864" i="1"/>
  <c r="O864" i="1"/>
  <c r="M865" i="1"/>
  <c r="N865" i="1"/>
  <c r="O865" i="1"/>
  <c r="M866" i="1"/>
  <c r="N866" i="1"/>
  <c r="O866" i="1"/>
  <c r="M867" i="1"/>
  <c r="N867" i="1"/>
  <c r="O867" i="1"/>
  <c r="M868" i="1"/>
  <c r="N868" i="1"/>
  <c r="O868" i="1"/>
  <c r="M869" i="1"/>
  <c r="N869" i="1"/>
  <c r="O869" i="1"/>
  <c r="M870" i="1"/>
  <c r="N870" i="1"/>
  <c r="O870" i="1"/>
  <c r="M871" i="1"/>
  <c r="N871" i="1"/>
  <c r="O871" i="1"/>
  <c r="M872" i="1"/>
  <c r="N872" i="1"/>
  <c r="O872" i="1"/>
  <c r="M873" i="1"/>
  <c r="N873" i="1"/>
  <c r="O873" i="1"/>
  <c r="M874" i="1"/>
  <c r="N874" i="1"/>
  <c r="O874" i="1"/>
  <c r="M875" i="1"/>
  <c r="N875" i="1"/>
  <c r="O875" i="1"/>
  <c r="M876" i="1"/>
  <c r="N876" i="1"/>
  <c r="O876" i="1"/>
  <c r="M877" i="1"/>
  <c r="N877" i="1"/>
  <c r="O877" i="1"/>
  <c r="M878" i="1"/>
  <c r="N878" i="1"/>
  <c r="O878" i="1"/>
  <c r="M879" i="1"/>
  <c r="N879" i="1"/>
  <c r="O879" i="1"/>
  <c r="M880" i="1"/>
  <c r="N880" i="1"/>
  <c r="O880" i="1"/>
  <c r="M881" i="1"/>
  <c r="N881" i="1"/>
  <c r="O881" i="1"/>
  <c r="M882" i="1"/>
  <c r="N882" i="1"/>
  <c r="O882" i="1"/>
  <c r="M883" i="1"/>
  <c r="N883" i="1"/>
  <c r="O883" i="1"/>
  <c r="M884" i="1"/>
  <c r="N884" i="1"/>
  <c r="O884" i="1"/>
  <c r="M885" i="1"/>
  <c r="N885" i="1"/>
  <c r="O885" i="1"/>
  <c r="M886" i="1"/>
  <c r="N886" i="1"/>
  <c r="O886" i="1"/>
  <c r="M887" i="1"/>
  <c r="N887" i="1"/>
  <c r="O887" i="1"/>
  <c r="M888" i="1"/>
  <c r="N888" i="1"/>
  <c r="O888" i="1"/>
  <c r="M889" i="1"/>
  <c r="N889" i="1"/>
  <c r="O889" i="1"/>
  <c r="M890" i="1"/>
  <c r="N890" i="1"/>
  <c r="O890" i="1"/>
  <c r="M891" i="1"/>
  <c r="N891" i="1"/>
  <c r="O891" i="1"/>
  <c r="M892" i="1"/>
  <c r="N892" i="1"/>
  <c r="O892" i="1"/>
  <c r="M893" i="1"/>
  <c r="N893" i="1"/>
  <c r="O893" i="1"/>
  <c r="M894" i="1"/>
  <c r="N894" i="1"/>
  <c r="O894" i="1"/>
  <c r="M895" i="1"/>
  <c r="N895" i="1"/>
  <c r="O895" i="1"/>
  <c r="M896" i="1"/>
  <c r="N896" i="1"/>
  <c r="O896" i="1"/>
  <c r="M897" i="1"/>
  <c r="N897" i="1"/>
  <c r="O897" i="1"/>
  <c r="M898" i="1"/>
  <c r="N898" i="1"/>
  <c r="O898" i="1"/>
  <c r="M899" i="1"/>
  <c r="N899" i="1"/>
  <c r="O899" i="1"/>
  <c r="M900" i="1"/>
  <c r="N900" i="1"/>
  <c r="O900" i="1"/>
  <c r="M901" i="1"/>
  <c r="N901" i="1"/>
  <c r="O901" i="1"/>
  <c r="M902" i="1"/>
  <c r="N902" i="1"/>
  <c r="O902" i="1"/>
  <c r="M903" i="1"/>
  <c r="N903" i="1"/>
  <c r="O903" i="1"/>
  <c r="M904" i="1"/>
  <c r="N904" i="1"/>
  <c r="O904" i="1"/>
  <c r="M905" i="1"/>
  <c r="N905" i="1"/>
  <c r="O905" i="1"/>
  <c r="M906" i="1"/>
  <c r="N906" i="1"/>
  <c r="O906" i="1"/>
  <c r="M907" i="1"/>
  <c r="N907" i="1"/>
  <c r="O907" i="1"/>
  <c r="M908" i="1"/>
  <c r="N908" i="1"/>
  <c r="O908" i="1"/>
  <c r="M909" i="1"/>
  <c r="N909" i="1"/>
  <c r="O909" i="1"/>
  <c r="M910" i="1"/>
  <c r="N910" i="1"/>
  <c r="O910" i="1"/>
  <c r="M911" i="1"/>
  <c r="N911" i="1"/>
  <c r="O911" i="1"/>
  <c r="M912" i="1"/>
  <c r="N912" i="1"/>
  <c r="O912" i="1"/>
  <c r="M913" i="1"/>
  <c r="N913" i="1"/>
  <c r="O913" i="1"/>
  <c r="M914" i="1"/>
  <c r="N914" i="1"/>
  <c r="O914" i="1"/>
  <c r="M915" i="1"/>
  <c r="N915" i="1"/>
  <c r="O915" i="1"/>
  <c r="M916" i="1"/>
  <c r="N916" i="1"/>
  <c r="O916" i="1"/>
  <c r="M917" i="1"/>
  <c r="N917" i="1"/>
  <c r="O917" i="1"/>
  <c r="M918" i="1"/>
  <c r="N918" i="1"/>
  <c r="O918" i="1"/>
  <c r="M919" i="1"/>
  <c r="N919" i="1"/>
  <c r="O919" i="1"/>
  <c r="M920" i="1"/>
  <c r="N920" i="1"/>
  <c r="O920" i="1"/>
  <c r="M921" i="1"/>
  <c r="N921" i="1"/>
  <c r="O921" i="1"/>
  <c r="M922" i="1"/>
  <c r="N922" i="1"/>
  <c r="O922" i="1"/>
  <c r="M923" i="1"/>
  <c r="N923" i="1"/>
  <c r="O923" i="1"/>
  <c r="M924" i="1"/>
  <c r="N924" i="1"/>
  <c r="O924" i="1"/>
  <c r="M925" i="1"/>
  <c r="N925" i="1"/>
  <c r="O925" i="1"/>
  <c r="M926" i="1"/>
  <c r="N926" i="1"/>
  <c r="O926" i="1"/>
  <c r="M927" i="1"/>
  <c r="N927" i="1"/>
  <c r="O927" i="1"/>
  <c r="M928" i="1"/>
  <c r="N928" i="1"/>
  <c r="O928" i="1"/>
  <c r="M929" i="1"/>
  <c r="N929" i="1"/>
  <c r="O929" i="1"/>
  <c r="M930" i="1"/>
  <c r="N930" i="1"/>
  <c r="O930" i="1"/>
  <c r="M931" i="1"/>
  <c r="N931" i="1"/>
  <c r="O931" i="1"/>
  <c r="M932" i="1"/>
  <c r="N932" i="1"/>
  <c r="O932" i="1"/>
  <c r="M933" i="1"/>
  <c r="N933" i="1"/>
  <c r="O933" i="1"/>
  <c r="M934" i="1"/>
  <c r="N934" i="1"/>
  <c r="O934" i="1"/>
  <c r="M935" i="1"/>
  <c r="N935" i="1"/>
  <c r="O935" i="1"/>
  <c r="M936" i="1"/>
  <c r="N936" i="1"/>
  <c r="O936" i="1"/>
  <c r="M937" i="1"/>
  <c r="N937" i="1"/>
  <c r="O937" i="1"/>
  <c r="M938" i="1"/>
  <c r="N938" i="1"/>
  <c r="O938" i="1"/>
  <c r="M939" i="1"/>
  <c r="N939" i="1"/>
  <c r="O939" i="1"/>
  <c r="M940" i="1"/>
  <c r="N940" i="1"/>
  <c r="O940" i="1"/>
  <c r="M941" i="1"/>
  <c r="N941" i="1"/>
  <c r="O941" i="1"/>
  <c r="M942" i="1"/>
  <c r="N942" i="1"/>
  <c r="O942" i="1"/>
  <c r="M943" i="1"/>
  <c r="N943" i="1"/>
  <c r="O943" i="1"/>
  <c r="M944" i="1"/>
  <c r="N944" i="1"/>
  <c r="O944" i="1"/>
  <c r="M945" i="1"/>
  <c r="N945" i="1"/>
  <c r="O945" i="1"/>
  <c r="M946" i="1"/>
  <c r="N946" i="1"/>
  <c r="O946" i="1"/>
  <c r="M947" i="1"/>
  <c r="N947" i="1"/>
  <c r="O947" i="1"/>
  <c r="M948" i="1"/>
  <c r="N948" i="1"/>
  <c r="O948" i="1"/>
  <c r="M949" i="1"/>
  <c r="N949" i="1"/>
  <c r="O949" i="1"/>
  <c r="M950" i="1"/>
  <c r="N950" i="1"/>
  <c r="O950" i="1"/>
  <c r="M951" i="1"/>
  <c r="N951" i="1"/>
  <c r="O951" i="1"/>
  <c r="M952" i="1"/>
  <c r="N952" i="1"/>
  <c r="O952" i="1"/>
  <c r="M953" i="1"/>
  <c r="N953" i="1"/>
  <c r="O953" i="1"/>
  <c r="M954" i="1"/>
  <c r="N954" i="1"/>
  <c r="O954" i="1"/>
  <c r="M955" i="1"/>
  <c r="N955" i="1"/>
  <c r="O955" i="1"/>
  <c r="M956" i="1"/>
  <c r="N956" i="1"/>
  <c r="O956" i="1"/>
  <c r="M957" i="1"/>
  <c r="N957" i="1"/>
  <c r="O957" i="1"/>
  <c r="M958" i="1"/>
  <c r="N958" i="1"/>
  <c r="O958" i="1"/>
  <c r="M959" i="1"/>
  <c r="N959" i="1"/>
  <c r="O959" i="1"/>
  <c r="M960" i="1"/>
  <c r="N960" i="1"/>
  <c r="O960" i="1"/>
  <c r="M961" i="1"/>
  <c r="N961" i="1"/>
  <c r="O961" i="1"/>
  <c r="M962" i="1"/>
  <c r="N962" i="1"/>
  <c r="O962" i="1"/>
  <c r="M963" i="1"/>
  <c r="N963" i="1"/>
  <c r="O963" i="1"/>
  <c r="M964" i="1"/>
  <c r="N964" i="1"/>
  <c r="O964" i="1"/>
  <c r="M965" i="1"/>
  <c r="N965" i="1"/>
  <c r="O965" i="1"/>
  <c r="M966" i="1"/>
  <c r="N966" i="1"/>
  <c r="O966" i="1"/>
  <c r="M967" i="1"/>
  <c r="N967" i="1"/>
  <c r="O967" i="1"/>
  <c r="M968" i="1"/>
  <c r="N968" i="1"/>
  <c r="O968" i="1"/>
  <c r="M969" i="1"/>
  <c r="N969" i="1"/>
  <c r="O969" i="1"/>
  <c r="M970" i="1"/>
  <c r="N970" i="1"/>
  <c r="O970" i="1"/>
  <c r="M971" i="1"/>
  <c r="N971" i="1"/>
  <c r="O971" i="1"/>
  <c r="M972" i="1"/>
  <c r="N972" i="1"/>
  <c r="O972" i="1"/>
  <c r="M973" i="1"/>
  <c r="N973" i="1"/>
  <c r="O973" i="1"/>
  <c r="M974" i="1"/>
  <c r="N974" i="1"/>
  <c r="O974" i="1"/>
  <c r="M975" i="1"/>
  <c r="N975" i="1"/>
  <c r="O975" i="1"/>
  <c r="M976" i="1"/>
  <c r="N976" i="1"/>
  <c r="O976" i="1"/>
  <c r="M977" i="1"/>
  <c r="N977" i="1"/>
  <c r="O977" i="1"/>
  <c r="M978" i="1"/>
  <c r="N978" i="1"/>
  <c r="O978" i="1"/>
  <c r="M979" i="1"/>
  <c r="N979" i="1"/>
  <c r="O979" i="1"/>
  <c r="M980" i="1"/>
  <c r="N980" i="1"/>
  <c r="O980" i="1"/>
  <c r="M981" i="1"/>
  <c r="N981" i="1"/>
  <c r="O981" i="1"/>
  <c r="M982" i="1"/>
  <c r="N982" i="1"/>
  <c r="O982" i="1"/>
  <c r="M983" i="1"/>
  <c r="N983" i="1"/>
  <c r="O983" i="1"/>
  <c r="M984" i="1"/>
  <c r="N984" i="1"/>
  <c r="O984" i="1"/>
  <c r="M985" i="1"/>
  <c r="N985" i="1"/>
  <c r="O985" i="1"/>
  <c r="M986" i="1"/>
  <c r="N986" i="1"/>
  <c r="O986" i="1"/>
  <c r="M987" i="1"/>
  <c r="N987" i="1"/>
  <c r="O987" i="1"/>
  <c r="M988" i="1"/>
  <c r="N988" i="1"/>
  <c r="O988" i="1"/>
  <c r="M989" i="1"/>
  <c r="N989" i="1"/>
  <c r="O989" i="1"/>
  <c r="M990" i="1"/>
  <c r="N990" i="1"/>
  <c r="O990" i="1"/>
  <c r="M991" i="1"/>
  <c r="N991" i="1"/>
  <c r="O991" i="1"/>
  <c r="M992" i="1"/>
  <c r="N992" i="1"/>
  <c r="O992" i="1"/>
  <c r="M993" i="1"/>
  <c r="N993" i="1"/>
  <c r="O993" i="1"/>
  <c r="M994" i="1"/>
  <c r="N994" i="1"/>
  <c r="O994" i="1"/>
  <c r="M995" i="1"/>
  <c r="N995" i="1"/>
  <c r="O995" i="1"/>
  <c r="M996" i="1"/>
  <c r="N996" i="1"/>
  <c r="O996" i="1"/>
  <c r="M997" i="1"/>
  <c r="N997" i="1"/>
  <c r="O997" i="1"/>
  <c r="M998" i="1"/>
  <c r="N998" i="1"/>
  <c r="O998" i="1"/>
  <c r="M999" i="1"/>
  <c r="N999" i="1"/>
  <c r="O999" i="1"/>
  <c r="M1000" i="1"/>
  <c r="N1000" i="1"/>
  <c r="O1000" i="1"/>
  <c r="M1001" i="1"/>
  <c r="N1001" i="1"/>
  <c r="O1001" i="1"/>
  <c r="M1002" i="1"/>
  <c r="N1002" i="1"/>
  <c r="O1002" i="1"/>
  <c r="M1003" i="1"/>
  <c r="N1003" i="1"/>
  <c r="O1003" i="1"/>
  <c r="M1004" i="1"/>
  <c r="N1004" i="1"/>
  <c r="O1004" i="1"/>
  <c r="M1005" i="1"/>
  <c r="N1005" i="1"/>
  <c r="O1005" i="1"/>
  <c r="M1006" i="1"/>
  <c r="N1006" i="1"/>
  <c r="O1006" i="1"/>
  <c r="M1007" i="1"/>
  <c r="N1007" i="1"/>
  <c r="O1007" i="1"/>
  <c r="M1008" i="1"/>
  <c r="N1008" i="1"/>
  <c r="O1008" i="1"/>
  <c r="M1009" i="1"/>
  <c r="N1009" i="1"/>
  <c r="O1009" i="1"/>
  <c r="M1010" i="1"/>
  <c r="N1010" i="1"/>
  <c r="O1010" i="1"/>
  <c r="M1011" i="1"/>
  <c r="N1011" i="1"/>
  <c r="O1011" i="1"/>
  <c r="M1012" i="1"/>
  <c r="N1012" i="1"/>
  <c r="O1012" i="1"/>
  <c r="M1013" i="1"/>
  <c r="N1013" i="1"/>
  <c r="O1013" i="1"/>
  <c r="M1014" i="1"/>
  <c r="N1014" i="1"/>
  <c r="O1014" i="1"/>
  <c r="M1015" i="1"/>
  <c r="N1015" i="1"/>
  <c r="O1015" i="1"/>
  <c r="M1016" i="1"/>
  <c r="N1016" i="1"/>
  <c r="O1016" i="1"/>
  <c r="M1017" i="1"/>
  <c r="N1017" i="1"/>
  <c r="O1017" i="1"/>
  <c r="M1018" i="1"/>
  <c r="N1018" i="1"/>
  <c r="O1018" i="1"/>
  <c r="M1019" i="1"/>
  <c r="N1019" i="1"/>
  <c r="O1019" i="1"/>
  <c r="M1020" i="1"/>
  <c r="N1020" i="1"/>
  <c r="O1020" i="1"/>
  <c r="M1021" i="1"/>
  <c r="N1021" i="1"/>
  <c r="O1021" i="1"/>
  <c r="M1022" i="1"/>
  <c r="N1022" i="1"/>
  <c r="O1022" i="1"/>
  <c r="M1023" i="1"/>
  <c r="N1023" i="1"/>
  <c r="O1023" i="1"/>
  <c r="M1024" i="1"/>
  <c r="N1024" i="1"/>
  <c r="O1024" i="1"/>
  <c r="M1025" i="1"/>
  <c r="N1025" i="1"/>
  <c r="O1025" i="1"/>
  <c r="M1026" i="1"/>
  <c r="N1026" i="1"/>
  <c r="O1026" i="1"/>
  <c r="M1027" i="1"/>
  <c r="N1027" i="1"/>
  <c r="O1027" i="1"/>
  <c r="M1028" i="1"/>
  <c r="N1028" i="1"/>
  <c r="O1028" i="1"/>
  <c r="M1029" i="1"/>
  <c r="N1029" i="1"/>
  <c r="O1029" i="1"/>
  <c r="M1030" i="1"/>
  <c r="N1030" i="1"/>
  <c r="O1030" i="1"/>
  <c r="M1031" i="1"/>
  <c r="N1031" i="1"/>
  <c r="O1031" i="1"/>
  <c r="M1032" i="1"/>
  <c r="N1032" i="1"/>
  <c r="O1032" i="1"/>
  <c r="M1033" i="1"/>
  <c r="N1033" i="1"/>
  <c r="O1033" i="1"/>
  <c r="M1034" i="1"/>
  <c r="N1034" i="1"/>
  <c r="O1034" i="1"/>
  <c r="M1035" i="1"/>
  <c r="N1035" i="1"/>
  <c r="O1035" i="1"/>
  <c r="M1036" i="1"/>
  <c r="N1036" i="1"/>
  <c r="O1036" i="1"/>
  <c r="M1037" i="1"/>
  <c r="N1037" i="1"/>
  <c r="O1037" i="1"/>
  <c r="M1038" i="1"/>
  <c r="N1038" i="1"/>
  <c r="O1038" i="1"/>
  <c r="M1039" i="1"/>
  <c r="N1039" i="1"/>
  <c r="O1039" i="1"/>
  <c r="M1040" i="1"/>
  <c r="N1040" i="1"/>
  <c r="O1040" i="1"/>
  <c r="M1041" i="1"/>
  <c r="N1041" i="1"/>
  <c r="O1041" i="1"/>
  <c r="M1042" i="1"/>
  <c r="N1042" i="1"/>
  <c r="O1042" i="1"/>
  <c r="M1043" i="1"/>
  <c r="N1043" i="1"/>
  <c r="O1043" i="1"/>
  <c r="M1044" i="1"/>
  <c r="N1044" i="1"/>
  <c r="O1044" i="1"/>
  <c r="M1045" i="1"/>
  <c r="N1045" i="1"/>
  <c r="O1045" i="1"/>
  <c r="M1046" i="1"/>
  <c r="N1046" i="1"/>
  <c r="O1046" i="1"/>
  <c r="M1047" i="1"/>
  <c r="N1047" i="1"/>
  <c r="O1047" i="1"/>
  <c r="M1048" i="1"/>
  <c r="N1048" i="1"/>
  <c r="O1048" i="1"/>
  <c r="M1049" i="1"/>
  <c r="N1049" i="1"/>
  <c r="O1049" i="1"/>
  <c r="M1050" i="1"/>
  <c r="N1050" i="1"/>
  <c r="O1050" i="1"/>
  <c r="M1051" i="1"/>
  <c r="N1051" i="1"/>
  <c r="O1051" i="1"/>
  <c r="M1052" i="1"/>
  <c r="N1052" i="1"/>
  <c r="O1052" i="1"/>
  <c r="M1053" i="1"/>
  <c r="N1053" i="1"/>
  <c r="O1053" i="1"/>
  <c r="M1054" i="1"/>
  <c r="N1054" i="1"/>
  <c r="O1054" i="1"/>
  <c r="M1055" i="1"/>
  <c r="N1055" i="1"/>
  <c r="O1055" i="1"/>
  <c r="M1056" i="1"/>
  <c r="N1056" i="1"/>
  <c r="O1056" i="1"/>
  <c r="M1057" i="1"/>
  <c r="N1057" i="1"/>
  <c r="O1057" i="1"/>
  <c r="M1058" i="1"/>
  <c r="N1058" i="1"/>
  <c r="O1058" i="1"/>
  <c r="M1059" i="1"/>
  <c r="N1059" i="1"/>
  <c r="O1059" i="1"/>
  <c r="M1060" i="1"/>
  <c r="N1060" i="1"/>
  <c r="O1060" i="1"/>
  <c r="M1061" i="1"/>
  <c r="N1061" i="1"/>
  <c r="O1061" i="1"/>
  <c r="M1062" i="1"/>
  <c r="N1062" i="1"/>
  <c r="O1062" i="1"/>
  <c r="M1063" i="1"/>
  <c r="N1063" i="1"/>
  <c r="O1063" i="1"/>
  <c r="M1064" i="1"/>
  <c r="N1064" i="1"/>
  <c r="O1064" i="1"/>
  <c r="M1065" i="1"/>
  <c r="N1065" i="1"/>
  <c r="O1065" i="1"/>
  <c r="M1066" i="1"/>
  <c r="N1066" i="1"/>
  <c r="O1066" i="1"/>
  <c r="M1067" i="1"/>
  <c r="N1067" i="1"/>
  <c r="O1067" i="1"/>
  <c r="M1068" i="1"/>
  <c r="N1068" i="1"/>
  <c r="O1068" i="1"/>
  <c r="M1069" i="1"/>
  <c r="N1069" i="1"/>
  <c r="O1069" i="1"/>
  <c r="M1070" i="1"/>
  <c r="N1070" i="1"/>
  <c r="O1070" i="1"/>
  <c r="M1071" i="1"/>
  <c r="N1071" i="1"/>
  <c r="O1071" i="1"/>
  <c r="M1072" i="1"/>
  <c r="N1072" i="1"/>
  <c r="O1072" i="1"/>
  <c r="M1073" i="1"/>
  <c r="N1073" i="1"/>
  <c r="O1073" i="1"/>
  <c r="M1074" i="1"/>
  <c r="N1074" i="1"/>
  <c r="O1074" i="1"/>
  <c r="M1075" i="1"/>
  <c r="N1075" i="1"/>
  <c r="O1075" i="1"/>
  <c r="M1076" i="1"/>
  <c r="N1076" i="1"/>
  <c r="O1076" i="1"/>
  <c r="M1077" i="1"/>
  <c r="N1077" i="1"/>
  <c r="O1077" i="1"/>
  <c r="M1078" i="1"/>
  <c r="N1078" i="1"/>
  <c r="O1078" i="1"/>
  <c r="M1079" i="1"/>
  <c r="N1079" i="1"/>
  <c r="O1079" i="1"/>
  <c r="M1080" i="1"/>
  <c r="N1080" i="1"/>
  <c r="O1080" i="1"/>
  <c r="M1081" i="1"/>
  <c r="N1081" i="1"/>
  <c r="O1081" i="1"/>
  <c r="M1082" i="1"/>
  <c r="N1082" i="1"/>
  <c r="O1082" i="1"/>
  <c r="M1083" i="1"/>
  <c r="N1083" i="1"/>
  <c r="O1083" i="1"/>
  <c r="M1084" i="1"/>
  <c r="N1084" i="1"/>
  <c r="O1084" i="1"/>
  <c r="M1085" i="1"/>
  <c r="N1085" i="1"/>
  <c r="O1085" i="1"/>
  <c r="M1086" i="1"/>
  <c r="N1086" i="1"/>
  <c r="O1086" i="1"/>
  <c r="M1087" i="1"/>
  <c r="N1087" i="1"/>
  <c r="O1087" i="1"/>
  <c r="M1088" i="1"/>
  <c r="N1088" i="1"/>
  <c r="O1088" i="1"/>
  <c r="M1089" i="1"/>
  <c r="N1089" i="1"/>
  <c r="O1089" i="1"/>
  <c r="M1090" i="1"/>
  <c r="N1090" i="1"/>
  <c r="O1090" i="1"/>
  <c r="M1091" i="1"/>
  <c r="N1091" i="1"/>
  <c r="O1091" i="1"/>
  <c r="M1092" i="1"/>
  <c r="N1092" i="1"/>
  <c r="O1092" i="1"/>
  <c r="M1093" i="1"/>
  <c r="N1093" i="1"/>
  <c r="O1093" i="1"/>
  <c r="M1094" i="1"/>
  <c r="N1094" i="1"/>
  <c r="O1094" i="1"/>
  <c r="M1095" i="1"/>
  <c r="N1095" i="1"/>
  <c r="O1095" i="1"/>
  <c r="M1096" i="1"/>
  <c r="N1096" i="1"/>
  <c r="O1096" i="1"/>
  <c r="M1097" i="1"/>
  <c r="N1097" i="1"/>
  <c r="O1097" i="1"/>
  <c r="M1098" i="1"/>
  <c r="N1098" i="1"/>
  <c r="O1098" i="1"/>
  <c r="M1099" i="1"/>
  <c r="N1099" i="1"/>
  <c r="O1099" i="1"/>
  <c r="M1100" i="1"/>
  <c r="N1100" i="1"/>
  <c r="O1100" i="1"/>
  <c r="M1101" i="1"/>
  <c r="N1101" i="1"/>
  <c r="O1101" i="1"/>
  <c r="M1102" i="1"/>
  <c r="N1102" i="1"/>
  <c r="O1102" i="1"/>
  <c r="M1103" i="1"/>
  <c r="N1103" i="1"/>
  <c r="O1103" i="1"/>
  <c r="M1104" i="1"/>
  <c r="N1104" i="1"/>
  <c r="O1104" i="1"/>
  <c r="M1105" i="1"/>
  <c r="N1105" i="1"/>
  <c r="O1105" i="1"/>
  <c r="M1106" i="1"/>
  <c r="N1106" i="1"/>
  <c r="O1106" i="1"/>
  <c r="M1107" i="1"/>
  <c r="N1107" i="1"/>
  <c r="O1107" i="1"/>
  <c r="M1108" i="1"/>
  <c r="N1108" i="1"/>
  <c r="O1108" i="1"/>
  <c r="M1109" i="1"/>
  <c r="N1109" i="1"/>
  <c r="O1109" i="1"/>
  <c r="M1110" i="1"/>
  <c r="N1110" i="1"/>
  <c r="O1110" i="1"/>
  <c r="M1111" i="1"/>
  <c r="N1111" i="1"/>
  <c r="O1111" i="1"/>
  <c r="M1112" i="1"/>
  <c r="N1112" i="1"/>
  <c r="O1112" i="1"/>
  <c r="M1113" i="1"/>
  <c r="N1113" i="1"/>
  <c r="O1113" i="1"/>
  <c r="M1114" i="1"/>
  <c r="N1114" i="1"/>
  <c r="O1114" i="1"/>
  <c r="M1115" i="1"/>
  <c r="N1115" i="1"/>
  <c r="O1115" i="1"/>
  <c r="M1116" i="1"/>
  <c r="N1116" i="1"/>
  <c r="O1116" i="1"/>
  <c r="M1117" i="1"/>
  <c r="N1117" i="1"/>
  <c r="O1117" i="1"/>
  <c r="M1118" i="1"/>
  <c r="N1118" i="1"/>
  <c r="O1118" i="1"/>
  <c r="M1119" i="1"/>
  <c r="N1119" i="1"/>
  <c r="O1119" i="1"/>
  <c r="M1120" i="1"/>
  <c r="N1120" i="1"/>
  <c r="O1120" i="1"/>
  <c r="M1121" i="1"/>
  <c r="N1121" i="1"/>
  <c r="O1121" i="1"/>
  <c r="M1122" i="1"/>
  <c r="N1122" i="1"/>
  <c r="O1122" i="1"/>
  <c r="M1123" i="1"/>
  <c r="N1123" i="1"/>
  <c r="O1123" i="1"/>
  <c r="M1124" i="1"/>
  <c r="N1124" i="1"/>
  <c r="O1124" i="1"/>
  <c r="M1125" i="1"/>
  <c r="N1125" i="1"/>
  <c r="O1125" i="1"/>
  <c r="M1126" i="1"/>
  <c r="N1126" i="1"/>
  <c r="O1126" i="1"/>
  <c r="M1127" i="1"/>
  <c r="N1127" i="1"/>
  <c r="O1127" i="1"/>
  <c r="M1128" i="1"/>
  <c r="N1128" i="1"/>
  <c r="O1128" i="1"/>
  <c r="M1129" i="1"/>
  <c r="N1129" i="1"/>
  <c r="O1129" i="1"/>
  <c r="M1130" i="1"/>
  <c r="N1130" i="1"/>
  <c r="O1130" i="1"/>
  <c r="M1131" i="1"/>
  <c r="N1131" i="1"/>
  <c r="O1131" i="1"/>
  <c r="M1132" i="1"/>
  <c r="N1132" i="1"/>
  <c r="O1132" i="1"/>
  <c r="M1133" i="1"/>
  <c r="N1133" i="1"/>
  <c r="O1133" i="1"/>
  <c r="M1134" i="1"/>
  <c r="N1134" i="1"/>
  <c r="O1134" i="1"/>
  <c r="M1135" i="1"/>
  <c r="N1135" i="1"/>
  <c r="O1135" i="1"/>
  <c r="M1136" i="1"/>
  <c r="N1136" i="1"/>
  <c r="O1136" i="1"/>
  <c r="M1137" i="1"/>
  <c r="N1137" i="1"/>
  <c r="O1137" i="1"/>
  <c r="M1138" i="1"/>
  <c r="N1138" i="1"/>
  <c r="O1138" i="1"/>
  <c r="M1139" i="1"/>
  <c r="N1139" i="1"/>
  <c r="O1139" i="1"/>
  <c r="M1140" i="1"/>
  <c r="N1140" i="1"/>
  <c r="O1140" i="1"/>
  <c r="M1141" i="1"/>
  <c r="N1141" i="1"/>
  <c r="O1141" i="1"/>
  <c r="M1142" i="1"/>
  <c r="N1142" i="1"/>
  <c r="O1142" i="1"/>
  <c r="M1143" i="1"/>
  <c r="N1143" i="1"/>
  <c r="O1143" i="1"/>
  <c r="M1144" i="1"/>
  <c r="N1144" i="1"/>
  <c r="O1144" i="1"/>
  <c r="M1145" i="1"/>
  <c r="N1145" i="1"/>
  <c r="O1145" i="1"/>
  <c r="M1146" i="1"/>
  <c r="N1146" i="1"/>
  <c r="O1146" i="1"/>
  <c r="M1147" i="1"/>
  <c r="N1147" i="1"/>
  <c r="O1147" i="1"/>
  <c r="M1148" i="1"/>
  <c r="N1148" i="1"/>
  <c r="O1148" i="1"/>
  <c r="M1149" i="1"/>
  <c r="N1149" i="1"/>
  <c r="O1149" i="1"/>
  <c r="M1150" i="1"/>
  <c r="N1150" i="1"/>
  <c r="O1150" i="1"/>
  <c r="M1151" i="1"/>
  <c r="N1151" i="1"/>
  <c r="O1151" i="1"/>
  <c r="M1152" i="1"/>
  <c r="N1152" i="1"/>
  <c r="O1152" i="1"/>
  <c r="M1153" i="1"/>
  <c r="N1153" i="1"/>
  <c r="O1153" i="1"/>
  <c r="M1154" i="1"/>
  <c r="N1154" i="1"/>
  <c r="O1154" i="1"/>
  <c r="M1155" i="1"/>
  <c r="N1155" i="1"/>
  <c r="O1155" i="1"/>
  <c r="M1156" i="1"/>
  <c r="N1156" i="1"/>
  <c r="O1156" i="1"/>
  <c r="M1157" i="1"/>
  <c r="N1157" i="1"/>
  <c r="O1157" i="1"/>
  <c r="M1158" i="1"/>
  <c r="N1158" i="1"/>
  <c r="O1158" i="1"/>
  <c r="M1159" i="1"/>
  <c r="N1159" i="1"/>
  <c r="O1159" i="1"/>
  <c r="M1160" i="1"/>
  <c r="N1160" i="1"/>
  <c r="O1160" i="1"/>
  <c r="M1161" i="1"/>
  <c r="N1161" i="1"/>
  <c r="O1161" i="1"/>
  <c r="M1162" i="1"/>
  <c r="N1162" i="1"/>
  <c r="O1162" i="1"/>
  <c r="M1163" i="1"/>
  <c r="N1163" i="1"/>
  <c r="O1163" i="1"/>
  <c r="M1164" i="1"/>
  <c r="N1164" i="1"/>
  <c r="O1164" i="1"/>
  <c r="M1165" i="1"/>
  <c r="N1165" i="1"/>
  <c r="O1165" i="1"/>
  <c r="M1166" i="1"/>
  <c r="N1166" i="1"/>
  <c r="O1166" i="1"/>
  <c r="M1167" i="1"/>
  <c r="N1167" i="1"/>
  <c r="O1167" i="1"/>
  <c r="M1168" i="1"/>
  <c r="N1168" i="1"/>
  <c r="O1168" i="1"/>
  <c r="M1169" i="1"/>
  <c r="N1169" i="1"/>
  <c r="O1169" i="1"/>
  <c r="M1170" i="1"/>
  <c r="N1170" i="1"/>
  <c r="O1170" i="1"/>
  <c r="M1171" i="1"/>
  <c r="N1171" i="1"/>
  <c r="O1171" i="1"/>
  <c r="M1172" i="1"/>
  <c r="N1172" i="1"/>
  <c r="O1172" i="1"/>
  <c r="M1173" i="1"/>
  <c r="N1173" i="1"/>
  <c r="O1173" i="1"/>
  <c r="M1174" i="1"/>
  <c r="N1174" i="1"/>
  <c r="O1174" i="1"/>
  <c r="M1175" i="1"/>
  <c r="N1175" i="1"/>
  <c r="O1175" i="1"/>
  <c r="M1176" i="1"/>
  <c r="N1176" i="1"/>
  <c r="O1176" i="1"/>
  <c r="M1177" i="1"/>
  <c r="N1177" i="1"/>
  <c r="O1177" i="1"/>
  <c r="M1178" i="1"/>
  <c r="N1178" i="1"/>
  <c r="O1178" i="1"/>
  <c r="M1179" i="1"/>
  <c r="N1179" i="1"/>
  <c r="O1179" i="1"/>
  <c r="M1180" i="1"/>
  <c r="N1180" i="1"/>
  <c r="O1180" i="1"/>
  <c r="M1181" i="1"/>
  <c r="N1181" i="1"/>
  <c r="O1181" i="1"/>
  <c r="M1182" i="1"/>
  <c r="N1182" i="1"/>
  <c r="O1182" i="1"/>
  <c r="M1183" i="1"/>
  <c r="N1183" i="1"/>
  <c r="O1183" i="1"/>
  <c r="M1184" i="1"/>
  <c r="N1184" i="1"/>
  <c r="O1184" i="1"/>
  <c r="M1185" i="1"/>
  <c r="N1185" i="1"/>
  <c r="O1185" i="1"/>
  <c r="M1186" i="1"/>
  <c r="N1186" i="1"/>
  <c r="O1186" i="1"/>
  <c r="M1187" i="1"/>
  <c r="N1187" i="1"/>
  <c r="O1187" i="1"/>
  <c r="M1188" i="1"/>
  <c r="N1188" i="1"/>
  <c r="O1188" i="1"/>
  <c r="M1189" i="1"/>
  <c r="N1189" i="1"/>
  <c r="O1189" i="1"/>
  <c r="M1190" i="1"/>
  <c r="N1190" i="1"/>
  <c r="O1190" i="1"/>
  <c r="M1191" i="1"/>
  <c r="N1191" i="1"/>
  <c r="O1191" i="1"/>
  <c r="M1192" i="1"/>
  <c r="N1192" i="1"/>
  <c r="O1192" i="1"/>
  <c r="M1193" i="1"/>
  <c r="N1193" i="1"/>
  <c r="O1193" i="1"/>
  <c r="M1194" i="1"/>
  <c r="N1194" i="1"/>
  <c r="O1194" i="1"/>
  <c r="M1195" i="1"/>
  <c r="N1195" i="1"/>
  <c r="O1195" i="1"/>
  <c r="M1196" i="1"/>
  <c r="N1196" i="1"/>
  <c r="O1196" i="1"/>
  <c r="M1197" i="1"/>
  <c r="N1197" i="1"/>
  <c r="O1197" i="1"/>
  <c r="M1198" i="1"/>
  <c r="N1198" i="1"/>
  <c r="O1198" i="1"/>
  <c r="M1199" i="1"/>
  <c r="N1199" i="1"/>
  <c r="O1199" i="1"/>
  <c r="M1200" i="1"/>
  <c r="N1200" i="1"/>
  <c r="O1200" i="1"/>
  <c r="M1201" i="1"/>
  <c r="N1201" i="1"/>
  <c r="O1201" i="1"/>
  <c r="M1202" i="1"/>
  <c r="N1202" i="1"/>
  <c r="O1202" i="1"/>
  <c r="M1203" i="1"/>
  <c r="N1203" i="1"/>
  <c r="O1203" i="1"/>
  <c r="M1204" i="1"/>
  <c r="N1204" i="1"/>
  <c r="O1204" i="1"/>
  <c r="M1205" i="1"/>
  <c r="N1205" i="1"/>
  <c r="O1205" i="1"/>
  <c r="M1206" i="1"/>
  <c r="N1206" i="1"/>
  <c r="O1206" i="1"/>
  <c r="M1207" i="1"/>
  <c r="N1207" i="1"/>
  <c r="O1207" i="1"/>
  <c r="M1208" i="1"/>
  <c r="N1208" i="1"/>
  <c r="O1208" i="1"/>
  <c r="M1209" i="1"/>
  <c r="N1209" i="1"/>
  <c r="O1209" i="1"/>
  <c r="M1210" i="1"/>
  <c r="N1210" i="1"/>
  <c r="O1210" i="1"/>
  <c r="M1211" i="1"/>
  <c r="N1211" i="1"/>
  <c r="O1211" i="1"/>
  <c r="M1212" i="1"/>
  <c r="N1212" i="1"/>
  <c r="O1212" i="1"/>
  <c r="M1213" i="1"/>
  <c r="N1213" i="1"/>
  <c r="O1213" i="1"/>
  <c r="M1214" i="1"/>
  <c r="N1214" i="1"/>
  <c r="O1214" i="1"/>
  <c r="M1215" i="1"/>
  <c r="N1215" i="1"/>
  <c r="O1215" i="1"/>
  <c r="M1216" i="1"/>
  <c r="N1216" i="1"/>
  <c r="O1216" i="1"/>
  <c r="M1217" i="1"/>
  <c r="N1217" i="1"/>
  <c r="O1217" i="1"/>
  <c r="M1218" i="1"/>
  <c r="N1218" i="1"/>
  <c r="O1218" i="1"/>
  <c r="M1219" i="1"/>
  <c r="N1219" i="1"/>
  <c r="O1219" i="1"/>
  <c r="M1220" i="1"/>
  <c r="N1220" i="1"/>
  <c r="O1220" i="1"/>
  <c r="M1221" i="1"/>
  <c r="N1221" i="1"/>
  <c r="O1221" i="1"/>
  <c r="M1222" i="1"/>
  <c r="N1222" i="1"/>
  <c r="O1222" i="1"/>
  <c r="M1223" i="1"/>
  <c r="N1223" i="1"/>
  <c r="O1223" i="1"/>
  <c r="M1224" i="1"/>
  <c r="N1224" i="1"/>
  <c r="O1224" i="1"/>
  <c r="M1225" i="1"/>
  <c r="N1225" i="1"/>
  <c r="O1225" i="1"/>
  <c r="M1226" i="1"/>
  <c r="N1226" i="1"/>
  <c r="O1226" i="1"/>
  <c r="M1227" i="1"/>
  <c r="N1227" i="1"/>
  <c r="O1227" i="1"/>
  <c r="M1228" i="1"/>
  <c r="N1228" i="1"/>
  <c r="O1228" i="1"/>
  <c r="M1229" i="1"/>
  <c r="N1229" i="1"/>
  <c r="O1229" i="1"/>
  <c r="M1230" i="1"/>
  <c r="N1230" i="1"/>
  <c r="O1230" i="1"/>
  <c r="M1231" i="1"/>
  <c r="N1231" i="1"/>
  <c r="O1231" i="1"/>
  <c r="M1232" i="1"/>
  <c r="N1232" i="1"/>
  <c r="O1232" i="1"/>
  <c r="M1233" i="1"/>
  <c r="N1233" i="1"/>
  <c r="O1233" i="1"/>
  <c r="M1234" i="1"/>
  <c r="N1234" i="1"/>
  <c r="O1234" i="1"/>
  <c r="M1235" i="1"/>
  <c r="N1235" i="1"/>
  <c r="O1235" i="1"/>
  <c r="M1236" i="1"/>
  <c r="N1236" i="1"/>
  <c r="O1236" i="1"/>
  <c r="M1237" i="1"/>
  <c r="N1237" i="1"/>
  <c r="O1237" i="1"/>
  <c r="M1238" i="1"/>
  <c r="N1238" i="1"/>
  <c r="O1238" i="1"/>
  <c r="M1239" i="1"/>
  <c r="N1239" i="1"/>
  <c r="O1239" i="1"/>
  <c r="M1240" i="1"/>
  <c r="N1240" i="1"/>
  <c r="O1240" i="1"/>
  <c r="M1241" i="1"/>
  <c r="N1241" i="1"/>
  <c r="O1241" i="1"/>
  <c r="M1242" i="1"/>
  <c r="N1242" i="1"/>
  <c r="O1242" i="1"/>
  <c r="M1243" i="1"/>
  <c r="N1243" i="1"/>
  <c r="O1243" i="1"/>
  <c r="M1244" i="1"/>
  <c r="N1244" i="1"/>
  <c r="O1244" i="1"/>
  <c r="M1245" i="1"/>
  <c r="N1245" i="1"/>
  <c r="O1245" i="1"/>
  <c r="M1246" i="1"/>
  <c r="N1246" i="1"/>
  <c r="O1246" i="1"/>
  <c r="M1247" i="1"/>
  <c r="N1247" i="1"/>
  <c r="O1247" i="1"/>
  <c r="M1248" i="1"/>
  <c r="N1248" i="1"/>
  <c r="O1248" i="1"/>
  <c r="M1249" i="1"/>
  <c r="N1249" i="1"/>
  <c r="O1249" i="1"/>
  <c r="M1250" i="1"/>
  <c r="N1250" i="1"/>
  <c r="O1250" i="1"/>
  <c r="M1251" i="1"/>
  <c r="N1251" i="1"/>
  <c r="O1251" i="1"/>
  <c r="M1252" i="1"/>
  <c r="N1252" i="1"/>
  <c r="O1252" i="1"/>
  <c r="M1253" i="1"/>
  <c r="N1253" i="1"/>
  <c r="O1253" i="1"/>
  <c r="M1254" i="1"/>
  <c r="N1254" i="1"/>
  <c r="O1254" i="1"/>
  <c r="M1255" i="1"/>
  <c r="N1255" i="1"/>
  <c r="O1255" i="1"/>
  <c r="M1256" i="1"/>
  <c r="N1256" i="1"/>
  <c r="O1256" i="1"/>
  <c r="M1257" i="1"/>
  <c r="N1257" i="1"/>
  <c r="O1257" i="1"/>
  <c r="M1258" i="1"/>
  <c r="N1258" i="1"/>
  <c r="O1258" i="1"/>
  <c r="M1259" i="1"/>
  <c r="N1259" i="1"/>
  <c r="O1259" i="1"/>
  <c r="M1260" i="1"/>
  <c r="N1260" i="1"/>
  <c r="O1260" i="1"/>
  <c r="M1261" i="1"/>
  <c r="N1261" i="1"/>
  <c r="O1261" i="1"/>
  <c r="M1262" i="1"/>
  <c r="N1262" i="1"/>
  <c r="O1262" i="1"/>
  <c r="M1263" i="1"/>
  <c r="N1263" i="1"/>
  <c r="O1263" i="1"/>
  <c r="M1264" i="1"/>
  <c r="N1264" i="1"/>
  <c r="O1264" i="1"/>
  <c r="M1265" i="1"/>
  <c r="N1265" i="1"/>
  <c r="O1265" i="1"/>
  <c r="M1266" i="1"/>
  <c r="N1266" i="1"/>
  <c r="O1266" i="1"/>
  <c r="M1267" i="1"/>
  <c r="N1267" i="1"/>
  <c r="O1267" i="1"/>
  <c r="M1268" i="1"/>
  <c r="N1268" i="1"/>
  <c r="O1268" i="1"/>
  <c r="M1269" i="1"/>
  <c r="N1269" i="1"/>
  <c r="O1269" i="1"/>
  <c r="M1270" i="1"/>
  <c r="N1270" i="1"/>
  <c r="O1270" i="1"/>
  <c r="M1271" i="1"/>
  <c r="N1271" i="1"/>
  <c r="O1271" i="1"/>
  <c r="M1272" i="1"/>
  <c r="N1272" i="1"/>
  <c r="O1272" i="1"/>
  <c r="M1273" i="1"/>
  <c r="N1273" i="1"/>
  <c r="O1273" i="1"/>
  <c r="M1274" i="1"/>
  <c r="N1274" i="1"/>
  <c r="O1274" i="1"/>
  <c r="M1275" i="1"/>
  <c r="N1275" i="1"/>
  <c r="O1275" i="1"/>
  <c r="M1276" i="1"/>
  <c r="N1276" i="1"/>
  <c r="O1276" i="1"/>
  <c r="M1277" i="1"/>
  <c r="N1277" i="1"/>
  <c r="O1277" i="1"/>
  <c r="M1278" i="1"/>
  <c r="N1278" i="1"/>
  <c r="O1278" i="1"/>
  <c r="M1279" i="1"/>
  <c r="N1279" i="1"/>
  <c r="O1279" i="1"/>
  <c r="M1280" i="1"/>
  <c r="N1280" i="1"/>
  <c r="O1280" i="1"/>
  <c r="M1281" i="1"/>
  <c r="N1281" i="1"/>
  <c r="O1281" i="1"/>
  <c r="M1282" i="1"/>
  <c r="N1282" i="1"/>
  <c r="O1282" i="1"/>
  <c r="M1283" i="1"/>
  <c r="N1283" i="1"/>
  <c r="O1283" i="1"/>
  <c r="M1284" i="1"/>
  <c r="N1284" i="1"/>
  <c r="O1284" i="1"/>
  <c r="M1285" i="1"/>
  <c r="N1285" i="1"/>
  <c r="O1285" i="1"/>
  <c r="M1286" i="1"/>
  <c r="N1286" i="1"/>
  <c r="O1286" i="1"/>
  <c r="M1287" i="1"/>
  <c r="N1287" i="1"/>
  <c r="O1287" i="1"/>
  <c r="M1288" i="1"/>
  <c r="N1288" i="1"/>
  <c r="O1288" i="1"/>
  <c r="M1289" i="1"/>
  <c r="N1289" i="1"/>
  <c r="O1289" i="1"/>
  <c r="M1290" i="1"/>
  <c r="N1290" i="1"/>
  <c r="O1290" i="1"/>
  <c r="M1291" i="1"/>
  <c r="N1291" i="1"/>
  <c r="O1291" i="1"/>
  <c r="M1292" i="1"/>
  <c r="N1292" i="1"/>
  <c r="O1292" i="1"/>
  <c r="M1293" i="1"/>
  <c r="N1293" i="1"/>
  <c r="O1293" i="1"/>
  <c r="M1294" i="1"/>
  <c r="N1294" i="1"/>
  <c r="O1294" i="1"/>
  <c r="M1295" i="1"/>
  <c r="N1295" i="1"/>
  <c r="O1295" i="1"/>
  <c r="M1296" i="1"/>
  <c r="N1296" i="1"/>
  <c r="O1296" i="1"/>
  <c r="M1297" i="1"/>
  <c r="N1297" i="1"/>
  <c r="O1297" i="1"/>
  <c r="M1298" i="1"/>
  <c r="N1298" i="1"/>
  <c r="O1298" i="1"/>
  <c r="M1299" i="1"/>
  <c r="N1299" i="1"/>
  <c r="O1299" i="1"/>
  <c r="M1300" i="1"/>
  <c r="N1300" i="1"/>
  <c r="O1300" i="1"/>
  <c r="M1301" i="1"/>
  <c r="N1301" i="1"/>
  <c r="O1301" i="1"/>
  <c r="M1302" i="1"/>
  <c r="N1302" i="1"/>
  <c r="O1302" i="1"/>
  <c r="M1303" i="1"/>
  <c r="N1303" i="1"/>
  <c r="O1303" i="1"/>
  <c r="M1304" i="1"/>
  <c r="N1304" i="1"/>
  <c r="O1304" i="1"/>
  <c r="M1305" i="1"/>
  <c r="N1305" i="1"/>
  <c r="O1305" i="1"/>
  <c r="M1306" i="1"/>
  <c r="N1306" i="1"/>
  <c r="O1306" i="1"/>
  <c r="M1307" i="1"/>
  <c r="N1307" i="1"/>
  <c r="O1307" i="1"/>
  <c r="M1308" i="1"/>
  <c r="N1308" i="1"/>
  <c r="O1308" i="1"/>
  <c r="M1309" i="1"/>
  <c r="N1309" i="1"/>
  <c r="O1309" i="1"/>
  <c r="M1310" i="1"/>
  <c r="N1310" i="1"/>
  <c r="O1310" i="1"/>
  <c r="M1311" i="1"/>
  <c r="N1311" i="1"/>
  <c r="O1311" i="1"/>
  <c r="M1312" i="1"/>
  <c r="N1312" i="1"/>
  <c r="O1312" i="1"/>
  <c r="M1313" i="1"/>
  <c r="N1313" i="1"/>
  <c r="O1313" i="1"/>
  <c r="M1314" i="1"/>
  <c r="N1314" i="1"/>
  <c r="O1314" i="1"/>
  <c r="M1315" i="1"/>
  <c r="N1315" i="1"/>
  <c r="O1315" i="1"/>
  <c r="M1316" i="1"/>
  <c r="N1316" i="1"/>
  <c r="O1316" i="1"/>
  <c r="M1317" i="1"/>
  <c r="N1317" i="1"/>
  <c r="O1317" i="1"/>
  <c r="M1318" i="1"/>
  <c r="N1318" i="1"/>
  <c r="O1318" i="1"/>
  <c r="M1319" i="1"/>
  <c r="N1319" i="1"/>
  <c r="O1319" i="1"/>
  <c r="M1320" i="1"/>
  <c r="N1320" i="1"/>
  <c r="O1320" i="1"/>
  <c r="M1321" i="1"/>
  <c r="N1321" i="1"/>
  <c r="O1321" i="1"/>
  <c r="M1322" i="1"/>
  <c r="N1322" i="1"/>
  <c r="O1322" i="1"/>
  <c r="M1323" i="1"/>
  <c r="N1323" i="1"/>
  <c r="O1323" i="1"/>
  <c r="M1324" i="1"/>
  <c r="N1324" i="1"/>
  <c r="O1324" i="1"/>
  <c r="M1325" i="1"/>
  <c r="N1325" i="1"/>
  <c r="O1325" i="1"/>
  <c r="M1326" i="1"/>
  <c r="N1326" i="1"/>
  <c r="O1326" i="1"/>
  <c r="M1327" i="1"/>
  <c r="N1327" i="1"/>
  <c r="O1327" i="1"/>
  <c r="M1328" i="1"/>
  <c r="N1328" i="1"/>
  <c r="O1328" i="1"/>
  <c r="M1329" i="1"/>
  <c r="N1329" i="1"/>
  <c r="O1329" i="1"/>
  <c r="M1330" i="1"/>
  <c r="N1330" i="1"/>
  <c r="O1330" i="1"/>
  <c r="M1331" i="1"/>
  <c r="N1331" i="1"/>
  <c r="O1331" i="1"/>
  <c r="M1332" i="1"/>
  <c r="N1332" i="1"/>
  <c r="O1332" i="1"/>
  <c r="M1333" i="1"/>
  <c r="N1333" i="1"/>
  <c r="O1333" i="1"/>
  <c r="M1334" i="1"/>
  <c r="N1334" i="1"/>
  <c r="O1334" i="1"/>
  <c r="M1335" i="1"/>
  <c r="N1335" i="1"/>
  <c r="O1335" i="1"/>
  <c r="M1336" i="1"/>
  <c r="N1336" i="1"/>
  <c r="O1336" i="1"/>
  <c r="M1337" i="1"/>
  <c r="N1337" i="1"/>
  <c r="O1337" i="1"/>
  <c r="M1338" i="1"/>
  <c r="N1338" i="1"/>
  <c r="O1338" i="1"/>
  <c r="M1339" i="1"/>
  <c r="N1339" i="1"/>
  <c r="O1339" i="1"/>
  <c r="M1340" i="1"/>
  <c r="N1340" i="1"/>
  <c r="O1340" i="1"/>
  <c r="M1341" i="1"/>
  <c r="N1341" i="1"/>
  <c r="O1341" i="1"/>
  <c r="M1342" i="1"/>
  <c r="N1342" i="1"/>
  <c r="O1342" i="1"/>
  <c r="M1343" i="1"/>
  <c r="N1343" i="1"/>
  <c r="O1343" i="1"/>
  <c r="M1344" i="1"/>
  <c r="N1344" i="1"/>
  <c r="O1344" i="1"/>
  <c r="M1345" i="1"/>
  <c r="N1345" i="1"/>
  <c r="O1345" i="1"/>
  <c r="M1346" i="1"/>
  <c r="N1346" i="1"/>
  <c r="O1346" i="1"/>
  <c r="M1347" i="1"/>
  <c r="N1347" i="1"/>
  <c r="O1347" i="1"/>
  <c r="M1348" i="1"/>
  <c r="N1348" i="1"/>
  <c r="O1348" i="1"/>
  <c r="M1349" i="1"/>
  <c r="N1349" i="1"/>
  <c r="O1349" i="1"/>
  <c r="M1350" i="1"/>
  <c r="N1350" i="1"/>
  <c r="O1350" i="1"/>
  <c r="M1351" i="1"/>
  <c r="N1351" i="1"/>
  <c r="O1351" i="1"/>
  <c r="M1352" i="1"/>
  <c r="N1352" i="1"/>
  <c r="O1352" i="1"/>
  <c r="M1353" i="1"/>
  <c r="N1353" i="1"/>
  <c r="O1353" i="1"/>
  <c r="M1354" i="1"/>
  <c r="N1354" i="1"/>
  <c r="O1354" i="1"/>
  <c r="M1355" i="1"/>
  <c r="N1355" i="1"/>
  <c r="O1355" i="1"/>
  <c r="M1356" i="1"/>
  <c r="N1356" i="1"/>
  <c r="O1356" i="1"/>
  <c r="M1357" i="1"/>
  <c r="N1357" i="1"/>
  <c r="O1357" i="1"/>
  <c r="M1358" i="1"/>
  <c r="N1358" i="1"/>
  <c r="O1358" i="1"/>
  <c r="M1359" i="1"/>
  <c r="N1359" i="1"/>
  <c r="O1359" i="1"/>
  <c r="M1360" i="1"/>
  <c r="N1360" i="1"/>
  <c r="O1360" i="1"/>
  <c r="M1361" i="1"/>
  <c r="N1361" i="1"/>
  <c r="O1361" i="1"/>
  <c r="M1362" i="1"/>
  <c r="N1362" i="1"/>
  <c r="O1362" i="1"/>
  <c r="M1363" i="1"/>
  <c r="N1363" i="1"/>
  <c r="O1363" i="1"/>
  <c r="M1364" i="1"/>
  <c r="N1364" i="1"/>
  <c r="O1364" i="1"/>
  <c r="M1365" i="1"/>
  <c r="N1365" i="1"/>
  <c r="O1365" i="1"/>
  <c r="M1366" i="1"/>
  <c r="N1366" i="1"/>
  <c r="O1366" i="1"/>
  <c r="M1367" i="1"/>
  <c r="N1367" i="1"/>
  <c r="O1367" i="1"/>
  <c r="M1368" i="1"/>
  <c r="N1368" i="1"/>
  <c r="O1368" i="1"/>
  <c r="M1369" i="1"/>
  <c r="N1369" i="1"/>
  <c r="O1369" i="1"/>
  <c r="M1370" i="1"/>
  <c r="N1370" i="1"/>
  <c r="O1370" i="1"/>
  <c r="M1371" i="1"/>
  <c r="N1371" i="1"/>
  <c r="O1371" i="1"/>
  <c r="M1372" i="1"/>
  <c r="N1372" i="1"/>
  <c r="O1372" i="1"/>
  <c r="M1373" i="1"/>
  <c r="N1373" i="1"/>
  <c r="O1373" i="1"/>
  <c r="M1374" i="1"/>
  <c r="N1374" i="1"/>
  <c r="O1374" i="1"/>
  <c r="M1375" i="1"/>
  <c r="N1375" i="1"/>
  <c r="O1375" i="1"/>
  <c r="M1376" i="1"/>
  <c r="N1376" i="1"/>
  <c r="O1376" i="1"/>
  <c r="M1377" i="1"/>
  <c r="N1377" i="1"/>
  <c r="O1377" i="1"/>
  <c r="M1378" i="1"/>
  <c r="N1378" i="1"/>
  <c r="O1378" i="1"/>
  <c r="M1379" i="1"/>
  <c r="N1379" i="1"/>
  <c r="O1379" i="1"/>
  <c r="M1380" i="1"/>
  <c r="N1380" i="1"/>
  <c r="O1380" i="1"/>
  <c r="M1381" i="1"/>
  <c r="N1381" i="1"/>
  <c r="O1381" i="1"/>
  <c r="M1382" i="1"/>
  <c r="N1382" i="1"/>
  <c r="O1382" i="1"/>
  <c r="M1383" i="1"/>
  <c r="N1383" i="1"/>
  <c r="O1383" i="1"/>
  <c r="M1384" i="1"/>
  <c r="N1384" i="1"/>
  <c r="O1384" i="1"/>
  <c r="M1385" i="1"/>
  <c r="N1385" i="1"/>
  <c r="O1385" i="1"/>
  <c r="M1386" i="1"/>
  <c r="N1386" i="1"/>
  <c r="O1386" i="1"/>
  <c r="M1387" i="1"/>
  <c r="N1387" i="1"/>
  <c r="O1387" i="1"/>
  <c r="M1388" i="1"/>
  <c r="N1388" i="1"/>
  <c r="O1388" i="1"/>
  <c r="M1389" i="1"/>
  <c r="N1389" i="1"/>
  <c r="O1389" i="1"/>
  <c r="M1390" i="1"/>
  <c r="N1390" i="1"/>
  <c r="O1390" i="1"/>
  <c r="M1391" i="1"/>
  <c r="N1391" i="1"/>
  <c r="O1391" i="1"/>
  <c r="M1392" i="1"/>
  <c r="N1392" i="1"/>
  <c r="O1392" i="1"/>
  <c r="M1393" i="1"/>
  <c r="N1393" i="1"/>
  <c r="O1393" i="1"/>
  <c r="M1394" i="1"/>
  <c r="N1394" i="1"/>
  <c r="O1394" i="1"/>
  <c r="M1395" i="1"/>
  <c r="N1395" i="1"/>
  <c r="O1395" i="1"/>
  <c r="M1396" i="1"/>
  <c r="N1396" i="1"/>
  <c r="O1396" i="1"/>
  <c r="M1397" i="1"/>
  <c r="N1397" i="1"/>
  <c r="O1397" i="1"/>
  <c r="M1398" i="1"/>
  <c r="N1398" i="1"/>
  <c r="O1398" i="1"/>
  <c r="M1399" i="1"/>
  <c r="N1399" i="1"/>
  <c r="O1399" i="1"/>
  <c r="M1400" i="1"/>
  <c r="N1400" i="1"/>
  <c r="O1400" i="1"/>
  <c r="M1401" i="1"/>
  <c r="N1401" i="1"/>
  <c r="O1401" i="1"/>
  <c r="M1402" i="1"/>
  <c r="N1402" i="1"/>
  <c r="O1402" i="1"/>
  <c r="M1403" i="1"/>
  <c r="N1403" i="1"/>
  <c r="O1403" i="1"/>
  <c r="M1404" i="1"/>
  <c r="N1404" i="1"/>
  <c r="O1404" i="1"/>
  <c r="M1405" i="1"/>
  <c r="N1405" i="1"/>
  <c r="O1405" i="1"/>
  <c r="M1406" i="1"/>
  <c r="N1406" i="1"/>
  <c r="O1406" i="1"/>
  <c r="M1407" i="1"/>
  <c r="N1407" i="1"/>
  <c r="O1407" i="1"/>
  <c r="M1408" i="1"/>
  <c r="N1408" i="1"/>
  <c r="O1408" i="1"/>
  <c r="M1409" i="1"/>
  <c r="N1409" i="1"/>
  <c r="O1409" i="1"/>
  <c r="M1410" i="1"/>
  <c r="N1410" i="1"/>
  <c r="O1410" i="1"/>
  <c r="M1411" i="1"/>
  <c r="N1411" i="1"/>
  <c r="O1411" i="1"/>
  <c r="M1412" i="1"/>
  <c r="N1412" i="1"/>
  <c r="O1412" i="1"/>
  <c r="M1413" i="1"/>
  <c r="N1413" i="1"/>
  <c r="O1413" i="1"/>
  <c r="M1414" i="1"/>
  <c r="N1414" i="1"/>
  <c r="O1414" i="1"/>
  <c r="M1415" i="1"/>
  <c r="N1415" i="1"/>
  <c r="O1415" i="1"/>
  <c r="M1416" i="1"/>
  <c r="N1416" i="1"/>
  <c r="O1416" i="1"/>
  <c r="M1417" i="1"/>
  <c r="N1417" i="1"/>
  <c r="O1417" i="1"/>
  <c r="M1418" i="1"/>
  <c r="N1418" i="1"/>
  <c r="O1418" i="1"/>
  <c r="M1419" i="1"/>
  <c r="N1419" i="1"/>
  <c r="O1419" i="1"/>
  <c r="M1420" i="1"/>
  <c r="N1420" i="1"/>
  <c r="O1420" i="1"/>
  <c r="M1421" i="1"/>
  <c r="N1421" i="1"/>
  <c r="O1421" i="1"/>
  <c r="M1422" i="1"/>
  <c r="N1422" i="1"/>
  <c r="O1422" i="1"/>
  <c r="M1423" i="1"/>
  <c r="N1423" i="1"/>
  <c r="O1423" i="1"/>
  <c r="M1424" i="1"/>
  <c r="N1424" i="1"/>
  <c r="O1424" i="1"/>
  <c r="M1425" i="1"/>
  <c r="N1425" i="1"/>
  <c r="O1425" i="1"/>
  <c r="M1426" i="1"/>
  <c r="N1426" i="1"/>
  <c r="O1426" i="1"/>
  <c r="M1427" i="1"/>
  <c r="N1427" i="1"/>
  <c r="O1427" i="1"/>
  <c r="M1428" i="1"/>
  <c r="N1428" i="1"/>
  <c r="O1428" i="1"/>
  <c r="M1429" i="1"/>
  <c r="N1429" i="1"/>
  <c r="O1429" i="1"/>
  <c r="M1430" i="1"/>
  <c r="N1430" i="1"/>
  <c r="O1430" i="1"/>
  <c r="M1431" i="1"/>
  <c r="N1431" i="1"/>
  <c r="O1431" i="1"/>
  <c r="M1432" i="1"/>
  <c r="N1432" i="1"/>
  <c r="O1432" i="1"/>
  <c r="M1433" i="1"/>
  <c r="N1433" i="1"/>
  <c r="O1433" i="1"/>
  <c r="M1434" i="1"/>
  <c r="N1434" i="1"/>
  <c r="O1434" i="1"/>
  <c r="M1435" i="1"/>
  <c r="N1435" i="1"/>
  <c r="O1435" i="1"/>
  <c r="M1436" i="1"/>
  <c r="N1436" i="1"/>
  <c r="O1436" i="1"/>
  <c r="M1437" i="1"/>
  <c r="N1437" i="1"/>
  <c r="O1437" i="1"/>
  <c r="M1438" i="1"/>
  <c r="N1438" i="1"/>
  <c r="O1438" i="1"/>
  <c r="M1439" i="1"/>
  <c r="N1439" i="1"/>
  <c r="O1439" i="1"/>
  <c r="M1440" i="1"/>
  <c r="N1440" i="1"/>
  <c r="O1440" i="1"/>
  <c r="M1441" i="1"/>
  <c r="N1441" i="1"/>
  <c r="O1441" i="1"/>
  <c r="M1442" i="1"/>
  <c r="N1442" i="1"/>
  <c r="O1442" i="1"/>
  <c r="M1443" i="1"/>
  <c r="N1443" i="1"/>
  <c r="O1443" i="1"/>
  <c r="M1444" i="1"/>
  <c r="N1444" i="1"/>
  <c r="O1444" i="1"/>
  <c r="M1445" i="1"/>
  <c r="N1445" i="1"/>
  <c r="O1445" i="1"/>
  <c r="M1446" i="1"/>
  <c r="N1446" i="1"/>
  <c r="O1446" i="1"/>
  <c r="M1447" i="1"/>
  <c r="N1447" i="1"/>
  <c r="O1447" i="1"/>
  <c r="M1448" i="1"/>
  <c r="N1448" i="1"/>
  <c r="O1448" i="1"/>
  <c r="M1449" i="1"/>
  <c r="N1449" i="1"/>
  <c r="O1449" i="1"/>
  <c r="M1450" i="1"/>
  <c r="N1450" i="1"/>
  <c r="O1450" i="1"/>
  <c r="M1451" i="1"/>
  <c r="N1451" i="1"/>
  <c r="O1451" i="1"/>
  <c r="M1452" i="1"/>
  <c r="N1452" i="1"/>
  <c r="O1452" i="1"/>
  <c r="M1453" i="1"/>
  <c r="N1453" i="1"/>
  <c r="O1453" i="1"/>
  <c r="M1454" i="1"/>
  <c r="N1454" i="1"/>
  <c r="O1454" i="1"/>
  <c r="M1455" i="1"/>
  <c r="N1455" i="1"/>
  <c r="O1455" i="1"/>
  <c r="M1456" i="1"/>
  <c r="N1456" i="1"/>
  <c r="O1456" i="1"/>
  <c r="M1457" i="1"/>
  <c r="N1457" i="1"/>
  <c r="O1457" i="1"/>
  <c r="M1458" i="1"/>
  <c r="N1458" i="1"/>
  <c r="O1458" i="1"/>
  <c r="M1459" i="1"/>
  <c r="N1459" i="1"/>
  <c r="O1459" i="1"/>
  <c r="M1460" i="1"/>
  <c r="N1460" i="1"/>
  <c r="O1460" i="1"/>
  <c r="M1461" i="1"/>
  <c r="N1461" i="1"/>
  <c r="O1461" i="1"/>
  <c r="M1462" i="1"/>
  <c r="N1462" i="1"/>
  <c r="O1462" i="1"/>
  <c r="M1463" i="1"/>
  <c r="N1463" i="1"/>
  <c r="O1463" i="1"/>
  <c r="M1464" i="1"/>
  <c r="N1464" i="1"/>
  <c r="O1464" i="1"/>
  <c r="M1465" i="1"/>
  <c r="N1465" i="1"/>
  <c r="O1465" i="1"/>
  <c r="M1466" i="1"/>
  <c r="N1466" i="1"/>
  <c r="O1466" i="1"/>
  <c r="M1467" i="1"/>
  <c r="N1467" i="1"/>
  <c r="O1467" i="1"/>
  <c r="M1468" i="1"/>
  <c r="N1468" i="1"/>
  <c r="O1468" i="1"/>
  <c r="M1469" i="1"/>
  <c r="N1469" i="1"/>
  <c r="O1469" i="1"/>
  <c r="M1470" i="1"/>
  <c r="N1470" i="1"/>
  <c r="O1470" i="1"/>
  <c r="M1471" i="1"/>
  <c r="N1471" i="1"/>
  <c r="O1471" i="1"/>
  <c r="M1472" i="1"/>
  <c r="N1472" i="1"/>
  <c r="O1472" i="1"/>
  <c r="M1473" i="1"/>
  <c r="N1473" i="1"/>
  <c r="O1473" i="1"/>
  <c r="M1474" i="1"/>
  <c r="N1474" i="1"/>
  <c r="O1474" i="1"/>
  <c r="M1475" i="1"/>
  <c r="N1475" i="1"/>
  <c r="O1475" i="1"/>
  <c r="M1476" i="1"/>
  <c r="N1476" i="1"/>
  <c r="O1476" i="1"/>
  <c r="M1477" i="1"/>
  <c r="N1477" i="1"/>
  <c r="O1477" i="1"/>
  <c r="M1478" i="1"/>
  <c r="N1478" i="1"/>
  <c r="O1478" i="1"/>
  <c r="M1479" i="1"/>
  <c r="N1479" i="1"/>
  <c r="O1479" i="1"/>
  <c r="M1480" i="1"/>
  <c r="N1480" i="1"/>
  <c r="O1480" i="1"/>
  <c r="M1481" i="1"/>
  <c r="N1481" i="1"/>
  <c r="O1481" i="1"/>
  <c r="M1482" i="1"/>
  <c r="N1482" i="1"/>
  <c r="O1482" i="1"/>
  <c r="M1483" i="1"/>
  <c r="N1483" i="1"/>
  <c r="O1483" i="1"/>
  <c r="M1484" i="1"/>
  <c r="N1484" i="1"/>
  <c r="O1484" i="1"/>
  <c r="M1485" i="1"/>
  <c r="N1485" i="1"/>
  <c r="O1485" i="1"/>
  <c r="M1486" i="1"/>
  <c r="N1486" i="1"/>
  <c r="O1486" i="1"/>
  <c r="M1487" i="1"/>
  <c r="N1487" i="1"/>
  <c r="O1487" i="1"/>
  <c r="M1488" i="1"/>
  <c r="N1488" i="1"/>
  <c r="O1488" i="1"/>
  <c r="M1489" i="1"/>
  <c r="N1489" i="1"/>
  <c r="O1489" i="1"/>
  <c r="M1490" i="1"/>
  <c r="N1490" i="1"/>
  <c r="O1490" i="1"/>
  <c r="M1491" i="1"/>
  <c r="N1491" i="1"/>
  <c r="O1491" i="1"/>
  <c r="M1492" i="1"/>
  <c r="N1492" i="1"/>
  <c r="O1492" i="1"/>
  <c r="M1493" i="1"/>
  <c r="N1493" i="1"/>
  <c r="O1493" i="1"/>
  <c r="M1494" i="1"/>
  <c r="N1494" i="1"/>
  <c r="O1494" i="1"/>
  <c r="M1495" i="1"/>
  <c r="N1495" i="1"/>
  <c r="O1495" i="1"/>
  <c r="M1496" i="1"/>
  <c r="N1496" i="1"/>
  <c r="O1496" i="1"/>
  <c r="M1497" i="1"/>
  <c r="N1497" i="1"/>
  <c r="O1497" i="1"/>
  <c r="M1498" i="1"/>
  <c r="N1498" i="1"/>
  <c r="O1498" i="1"/>
  <c r="M1499" i="1"/>
  <c r="N1499" i="1"/>
  <c r="O1499" i="1"/>
  <c r="M1500" i="1"/>
  <c r="N1500" i="1"/>
  <c r="O1500" i="1"/>
  <c r="M1501" i="1"/>
  <c r="N1501" i="1"/>
  <c r="O1501" i="1"/>
  <c r="M1502" i="1"/>
  <c r="N1502" i="1"/>
  <c r="O1502" i="1"/>
  <c r="M1503" i="1"/>
  <c r="N1503" i="1"/>
  <c r="O1503" i="1"/>
  <c r="M1504" i="1"/>
  <c r="N1504" i="1"/>
  <c r="O1504" i="1"/>
  <c r="M1505" i="1"/>
  <c r="N1505" i="1"/>
  <c r="O1505" i="1"/>
  <c r="M1506" i="1"/>
  <c r="N1506" i="1"/>
  <c r="O1506" i="1"/>
  <c r="M1507" i="1"/>
  <c r="N1507" i="1"/>
  <c r="O1507" i="1"/>
  <c r="M1508" i="1"/>
  <c r="N1508" i="1"/>
  <c r="O1508" i="1"/>
  <c r="M1509" i="1"/>
  <c r="N1509" i="1"/>
  <c r="O1509" i="1"/>
  <c r="M1510" i="1"/>
  <c r="N1510" i="1"/>
  <c r="O1510" i="1"/>
  <c r="M1511" i="1"/>
  <c r="N1511" i="1"/>
  <c r="O1511" i="1"/>
  <c r="M1512" i="1"/>
  <c r="N1512" i="1"/>
  <c r="O1512" i="1"/>
  <c r="M1513" i="1"/>
  <c r="N1513" i="1"/>
  <c r="O1513" i="1"/>
  <c r="M1514" i="1"/>
  <c r="N1514" i="1"/>
  <c r="O1514" i="1"/>
  <c r="M1515" i="1"/>
  <c r="N1515" i="1"/>
  <c r="O1515" i="1"/>
  <c r="M1516" i="1"/>
  <c r="N1516" i="1"/>
  <c r="O1516" i="1"/>
  <c r="M1517" i="1"/>
  <c r="N1517" i="1"/>
  <c r="O1517" i="1"/>
  <c r="M1518" i="1"/>
  <c r="N1518" i="1"/>
  <c r="O1518" i="1"/>
  <c r="M1519" i="1"/>
  <c r="N1519" i="1"/>
  <c r="O1519" i="1"/>
  <c r="M1520" i="1"/>
  <c r="N1520" i="1"/>
  <c r="O1520" i="1"/>
  <c r="M1521" i="1"/>
  <c r="N1521" i="1"/>
  <c r="O1521" i="1"/>
  <c r="M1522" i="1"/>
  <c r="N1522" i="1"/>
  <c r="O1522" i="1"/>
  <c r="M1523" i="1"/>
  <c r="N1523" i="1"/>
  <c r="O1523" i="1"/>
  <c r="M1524" i="1"/>
  <c r="N1524" i="1"/>
  <c r="O1524" i="1"/>
  <c r="M1525" i="1"/>
  <c r="N1525" i="1"/>
  <c r="O1525" i="1"/>
  <c r="M1526" i="1"/>
  <c r="N1526" i="1"/>
  <c r="O1526" i="1"/>
  <c r="M1527" i="1"/>
  <c r="N1527" i="1"/>
  <c r="O1527" i="1"/>
  <c r="M1528" i="1"/>
  <c r="N1528" i="1"/>
  <c r="O1528" i="1"/>
  <c r="M1529" i="1"/>
  <c r="N1529" i="1"/>
  <c r="O1529" i="1"/>
  <c r="M1530" i="1"/>
  <c r="N1530" i="1"/>
  <c r="O1530" i="1"/>
  <c r="M1531" i="1"/>
  <c r="N1531" i="1"/>
  <c r="O1531" i="1"/>
  <c r="M1532" i="1"/>
  <c r="N1532" i="1"/>
  <c r="O1532" i="1"/>
  <c r="M1533" i="1"/>
  <c r="N1533" i="1"/>
  <c r="O1533" i="1"/>
  <c r="M1534" i="1"/>
  <c r="N1534" i="1"/>
  <c r="O1534" i="1"/>
  <c r="M1535" i="1"/>
  <c r="N1535" i="1"/>
  <c r="O1535" i="1"/>
  <c r="M1536" i="1"/>
  <c r="N1536" i="1"/>
  <c r="O1536" i="1"/>
  <c r="M1537" i="1"/>
  <c r="N1537" i="1"/>
  <c r="O1537" i="1"/>
  <c r="M1538" i="1"/>
  <c r="N1538" i="1"/>
  <c r="O1538" i="1"/>
  <c r="M1539" i="1"/>
  <c r="N1539" i="1"/>
  <c r="O1539" i="1"/>
  <c r="M1540" i="1"/>
  <c r="N1540" i="1"/>
  <c r="O1540" i="1"/>
  <c r="M1541" i="1"/>
  <c r="N1541" i="1"/>
  <c r="O1541" i="1"/>
  <c r="M1542" i="1"/>
  <c r="N1542" i="1"/>
  <c r="O1542" i="1"/>
  <c r="M1543" i="1"/>
  <c r="N1543" i="1"/>
  <c r="O1543" i="1"/>
  <c r="M1544" i="1"/>
  <c r="N1544" i="1"/>
  <c r="O1544" i="1"/>
  <c r="M1545" i="1"/>
  <c r="N1545" i="1"/>
  <c r="O1545" i="1"/>
  <c r="M1546" i="1"/>
  <c r="N1546" i="1"/>
  <c r="O1546" i="1"/>
  <c r="M1547" i="1"/>
  <c r="N1547" i="1"/>
  <c r="O1547" i="1"/>
  <c r="M1548" i="1"/>
  <c r="N1548" i="1"/>
  <c r="O1548" i="1"/>
  <c r="M1549" i="1"/>
  <c r="N1549" i="1"/>
  <c r="O1549" i="1"/>
  <c r="M1550" i="1"/>
  <c r="N1550" i="1"/>
  <c r="O1550" i="1"/>
  <c r="M1551" i="1"/>
  <c r="N1551" i="1"/>
  <c r="O1551" i="1"/>
  <c r="M1552" i="1"/>
  <c r="N1552" i="1"/>
  <c r="O1552" i="1"/>
  <c r="M1553" i="1"/>
  <c r="N1553" i="1"/>
  <c r="O1553" i="1"/>
  <c r="M1554" i="1"/>
  <c r="N1554" i="1"/>
  <c r="O1554" i="1"/>
  <c r="M1555" i="1"/>
  <c r="N1555" i="1"/>
  <c r="O1555" i="1"/>
  <c r="M1556" i="1"/>
  <c r="N1556" i="1"/>
  <c r="O1556" i="1"/>
  <c r="M1557" i="1"/>
  <c r="N1557" i="1"/>
  <c r="O1557" i="1"/>
  <c r="M1558" i="1"/>
  <c r="N1558" i="1"/>
  <c r="O1558" i="1"/>
  <c r="M1559" i="1"/>
  <c r="N1559" i="1"/>
  <c r="O1559" i="1"/>
  <c r="M1560" i="1"/>
  <c r="N1560" i="1"/>
  <c r="O1560" i="1"/>
  <c r="M1561" i="1"/>
  <c r="N1561" i="1"/>
  <c r="O1561" i="1"/>
  <c r="M1562" i="1"/>
  <c r="N1562" i="1"/>
  <c r="O1562" i="1"/>
  <c r="M1563" i="1"/>
  <c r="N1563" i="1"/>
  <c r="O1563" i="1"/>
  <c r="M1564" i="1"/>
  <c r="N1564" i="1"/>
  <c r="O1564" i="1"/>
  <c r="M1565" i="1"/>
  <c r="N1565" i="1"/>
  <c r="O1565" i="1"/>
  <c r="M1566" i="1"/>
  <c r="N1566" i="1"/>
  <c r="O1566" i="1"/>
  <c r="M1567" i="1"/>
  <c r="N1567" i="1"/>
  <c r="O1567" i="1"/>
  <c r="M1568" i="1"/>
  <c r="N1568" i="1"/>
  <c r="O1568" i="1"/>
  <c r="M1569" i="1"/>
  <c r="N1569" i="1"/>
  <c r="O1569" i="1"/>
  <c r="M1570" i="1"/>
  <c r="N1570" i="1"/>
  <c r="O1570" i="1"/>
  <c r="M1571" i="1"/>
  <c r="N1571" i="1"/>
  <c r="O1571" i="1"/>
  <c r="M1572" i="1"/>
  <c r="N1572" i="1"/>
  <c r="O1572" i="1"/>
  <c r="M1573" i="1"/>
  <c r="N1573" i="1"/>
  <c r="O1573" i="1"/>
  <c r="M1574" i="1"/>
  <c r="N1574" i="1"/>
  <c r="O1574" i="1"/>
  <c r="M1575" i="1"/>
  <c r="N1575" i="1"/>
  <c r="O1575" i="1"/>
  <c r="M1576" i="1"/>
  <c r="N1576" i="1"/>
  <c r="O1576" i="1"/>
  <c r="M1577" i="1"/>
  <c r="N1577" i="1"/>
  <c r="O1577" i="1"/>
  <c r="M1578" i="1"/>
  <c r="N1578" i="1"/>
  <c r="O1578" i="1"/>
  <c r="M1579" i="1"/>
  <c r="N1579" i="1"/>
  <c r="O1579" i="1"/>
  <c r="M1580" i="1"/>
  <c r="N1580" i="1"/>
  <c r="O1580" i="1"/>
  <c r="M1581" i="1"/>
  <c r="N1581" i="1"/>
  <c r="O1581" i="1"/>
  <c r="M1582" i="1"/>
  <c r="N1582" i="1"/>
  <c r="O1582" i="1"/>
  <c r="M1583" i="1"/>
  <c r="N1583" i="1"/>
  <c r="O1583" i="1"/>
  <c r="M1584" i="1"/>
  <c r="N1584" i="1"/>
  <c r="O1584" i="1"/>
  <c r="M1585" i="1"/>
  <c r="N1585" i="1"/>
  <c r="O1585" i="1"/>
  <c r="M1586" i="1"/>
  <c r="N1586" i="1"/>
  <c r="O1586" i="1"/>
  <c r="M1587" i="1"/>
  <c r="N1587" i="1"/>
  <c r="O1587" i="1"/>
  <c r="M1588" i="1"/>
  <c r="N1588" i="1"/>
  <c r="O1588" i="1"/>
  <c r="M1589" i="1"/>
  <c r="N1589" i="1"/>
  <c r="O1589" i="1"/>
  <c r="M1590" i="1"/>
  <c r="N1590" i="1"/>
  <c r="O1590" i="1"/>
  <c r="M1591" i="1"/>
  <c r="N1591" i="1"/>
  <c r="O1591" i="1"/>
  <c r="M1592" i="1"/>
  <c r="N1592" i="1"/>
  <c r="O1592" i="1"/>
  <c r="M1593" i="1"/>
  <c r="N1593" i="1"/>
  <c r="O1593" i="1"/>
  <c r="M1594" i="1"/>
  <c r="N1594" i="1"/>
  <c r="O1594" i="1"/>
  <c r="M1595" i="1"/>
  <c r="N1595" i="1"/>
  <c r="O1595" i="1"/>
  <c r="M1596" i="1"/>
  <c r="N1596" i="1"/>
  <c r="O1596" i="1"/>
  <c r="M1597" i="1"/>
  <c r="N1597" i="1"/>
  <c r="O1597" i="1"/>
  <c r="M1598" i="1"/>
  <c r="N1598" i="1"/>
  <c r="O1598" i="1"/>
  <c r="M1599" i="1"/>
  <c r="N1599" i="1"/>
  <c r="O1599" i="1"/>
  <c r="M1600" i="1"/>
  <c r="N1600" i="1"/>
  <c r="O1600" i="1"/>
  <c r="M1601" i="1"/>
  <c r="N1601" i="1"/>
  <c r="O1601" i="1"/>
  <c r="M1602" i="1"/>
  <c r="N1602" i="1"/>
  <c r="O1602" i="1"/>
  <c r="M1603" i="1"/>
  <c r="N1603" i="1"/>
  <c r="O1603" i="1"/>
  <c r="M1604" i="1"/>
  <c r="N1604" i="1"/>
  <c r="O1604" i="1"/>
  <c r="M1605" i="1"/>
  <c r="N1605" i="1"/>
  <c r="O1605" i="1"/>
  <c r="M1606" i="1"/>
  <c r="N1606" i="1"/>
  <c r="O1606" i="1"/>
  <c r="M1607" i="1"/>
  <c r="N1607" i="1"/>
  <c r="O1607" i="1"/>
  <c r="M1608" i="1"/>
  <c r="N1608" i="1"/>
  <c r="O1608" i="1"/>
  <c r="M1609" i="1"/>
  <c r="N1609" i="1"/>
  <c r="O1609" i="1"/>
  <c r="M1610" i="1"/>
  <c r="N1610" i="1"/>
  <c r="O1610" i="1"/>
  <c r="M1611" i="1"/>
  <c r="N1611" i="1"/>
  <c r="O1611" i="1"/>
  <c r="M1612" i="1"/>
  <c r="N1612" i="1"/>
  <c r="O1612" i="1"/>
  <c r="M1613" i="1"/>
  <c r="N1613" i="1"/>
  <c r="O1613" i="1"/>
  <c r="M1614" i="1"/>
  <c r="N1614" i="1"/>
  <c r="O1614" i="1"/>
  <c r="M1615" i="1"/>
  <c r="N1615" i="1"/>
  <c r="O1615" i="1"/>
  <c r="M1616" i="1"/>
  <c r="N1616" i="1"/>
  <c r="O1616" i="1"/>
  <c r="M1617" i="1"/>
  <c r="N1617" i="1"/>
  <c r="O1617" i="1"/>
  <c r="M1618" i="1"/>
  <c r="N1618" i="1"/>
  <c r="O1618" i="1"/>
  <c r="M1619" i="1"/>
  <c r="N1619" i="1"/>
  <c r="O1619" i="1"/>
  <c r="M1620" i="1"/>
  <c r="N1620" i="1"/>
  <c r="O1620" i="1"/>
  <c r="M1621" i="1"/>
  <c r="N1621" i="1"/>
  <c r="O1621" i="1"/>
  <c r="M1622" i="1"/>
  <c r="N1622" i="1"/>
  <c r="O1622" i="1"/>
  <c r="M1623" i="1"/>
  <c r="N1623" i="1"/>
  <c r="O1623" i="1"/>
  <c r="M1624" i="1"/>
  <c r="N1624" i="1"/>
  <c r="O1624" i="1"/>
  <c r="M1625" i="1"/>
  <c r="N1625" i="1"/>
  <c r="O1625" i="1"/>
  <c r="M1626" i="1"/>
  <c r="N1626" i="1"/>
  <c r="O1626" i="1"/>
  <c r="M1627" i="1"/>
  <c r="N1627" i="1"/>
  <c r="O1627" i="1"/>
  <c r="M1628" i="1"/>
  <c r="N1628" i="1"/>
  <c r="O1628" i="1"/>
  <c r="M1629" i="1"/>
  <c r="N1629" i="1"/>
  <c r="O1629" i="1"/>
  <c r="M1630" i="1"/>
  <c r="N1630" i="1"/>
  <c r="O1630" i="1"/>
  <c r="M1631" i="1"/>
  <c r="N1631" i="1"/>
  <c r="O1631" i="1"/>
  <c r="M1632" i="1"/>
  <c r="N1632" i="1"/>
  <c r="O1632" i="1"/>
  <c r="M1633" i="1"/>
  <c r="N1633" i="1"/>
  <c r="O1633" i="1"/>
  <c r="M1634" i="1"/>
  <c r="N1634" i="1"/>
  <c r="O1634" i="1"/>
  <c r="M1635" i="1"/>
  <c r="N1635" i="1"/>
  <c r="O1635" i="1"/>
  <c r="M1636" i="1"/>
  <c r="N1636" i="1"/>
  <c r="O1636" i="1"/>
  <c r="M1637" i="1"/>
  <c r="N1637" i="1"/>
  <c r="O1637" i="1"/>
  <c r="M1638" i="1"/>
  <c r="N1638" i="1"/>
  <c r="O1638" i="1"/>
  <c r="M1639" i="1"/>
  <c r="N1639" i="1"/>
  <c r="O1639" i="1"/>
  <c r="M1640" i="1"/>
  <c r="N1640" i="1"/>
  <c r="O1640" i="1"/>
  <c r="M1641" i="1"/>
  <c r="N1641" i="1"/>
  <c r="O1641" i="1"/>
  <c r="M1642" i="1"/>
  <c r="N1642" i="1"/>
  <c r="O1642" i="1"/>
  <c r="M1643" i="1"/>
  <c r="N1643" i="1"/>
  <c r="O1643" i="1"/>
  <c r="M1644" i="1"/>
  <c r="N1644" i="1"/>
  <c r="O1644" i="1"/>
  <c r="M1645" i="1"/>
  <c r="N1645" i="1"/>
  <c r="O1645" i="1"/>
  <c r="M1646" i="1"/>
  <c r="N1646" i="1"/>
  <c r="O1646" i="1"/>
  <c r="M1647" i="1"/>
  <c r="N1647" i="1"/>
  <c r="O1647" i="1"/>
  <c r="M1648" i="1"/>
  <c r="N1648" i="1"/>
  <c r="O1648" i="1"/>
  <c r="M1649" i="1"/>
  <c r="N1649" i="1"/>
  <c r="O1649" i="1"/>
  <c r="M1650" i="1"/>
  <c r="N1650" i="1"/>
  <c r="O1650" i="1"/>
  <c r="M1651" i="1"/>
  <c r="N1651" i="1"/>
  <c r="O1651" i="1"/>
  <c r="M1652" i="1"/>
  <c r="N1652" i="1"/>
  <c r="O1652" i="1"/>
  <c r="M1653" i="1"/>
  <c r="N1653" i="1"/>
  <c r="O1653" i="1"/>
  <c r="M1654" i="1"/>
  <c r="N1654" i="1"/>
  <c r="O1654" i="1"/>
  <c r="M1655" i="1"/>
  <c r="N1655" i="1"/>
  <c r="O1655" i="1"/>
  <c r="M1656" i="1"/>
  <c r="N1656" i="1"/>
  <c r="O1656" i="1"/>
  <c r="M1657" i="1"/>
  <c r="N1657" i="1"/>
  <c r="O1657" i="1"/>
  <c r="M1658" i="1"/>
  <c r="N1658" i="1"/>
  <c r="O1658" i="1"/>
  <c r="M1659" i="1"/>
  <c r="N1659" i="1"/>
  <c r="O1659" i="1"/>
  <c r="M1660" i="1"/>
  <c r="N1660" i="1"/>
  <c r="O1660" i="1"/>
  <c r="M1661" i="1"/>
  <c r="N1661" i="1"/>
  <c r="O1661" i="1"/>
  <c r="M1662" i="1"/>
  <c r="N1662" i="1"/>
  <c r="O1662" i="1"/>
  <c r="M1663" i="1"/>
  <c r="N1663" i="1"/>
  <c r="O1663" i="1"/>
  <c r="M1664" i="1"/>
  <c r="N1664" i="1"/>
  <c r="O1664" i="1"/>
  <c r="M1665" i="1"/>
  <c r="N1665" i="1"/>
  <c r="O1665" i="1"/>
  <c r="M1666" i="1"/>
  <c r="N1666" i="1"/>
  <c r="O1666" i="1"/>
  <c r="M1667" i="1"/>
  <c r="N1667" i="1"/>
  <c r="O1667" i="1"/>
  <c r="M1668" i="1"/>
  <c r="N1668" i="1"/>
  <c r="O1668" i="1"/>
  <c r="M1669" i="1"/>
  <c r="N1669" i="1"/>
  <c r="O1669" i="1"/>
  <c r="M1670" i="1"/>
  <c r="N1670" i="1"/>
  <c r="O1670" i="1"/>
  <c r="M1671" i="1"/>
  <c r="N1671" i="1"/>
  <c r="O1671" i="1"/>
  <c r="M1672" i="1"/>
  <c r="N1672" i="1"/>
  <c r="O1672" i="1"/>
  <c r="M1673" i="1"/>
  <c r="N1673" i="1"/>
  <c r="O1673" i="1"/>
  <c r="M1674" i="1"/>
  <c r="N1674" i="1"/>
  <c r="O1674" i="1"/>
  <c r="M1675" i="1"/>
  <c r="N1675" i="1"/>
  <c r="O1675" i="1"/>
  <c r="M1676" i="1"/>
  <c r="N1676" i="1"/>
  <c r="O1676" i="1"/>
  <c r="M1677" i="1"/>
  <c r="N1677" i="1"/>
  <c r="O1677" i="1"/>
  <c r="M1678" i="1"/>
  <c r="N1678" i="1"/>
  <c r="O1678" i="1"/>
  <c r="M1679" i="1"/>
  <c r="N1679" i="1"/>
  <c r="O1679" i="1"/>
  <c r="M1680" i="1"/>
  <c r="N1680" i="1"/>
  <c r="O1680" i="1"/>
  <c r="M1681" i="1"/>
  <c r="N1681" i="1"/>
  <c r="O1681" i="1"/>
  <c r="M1682" i="1"/>
  <c r="N1682" i="1"/>
  <c r="O1682" i="1"/>
  <c r="M1683" i="1"/>
  <c r="N1683" i="1"/>
  <c r="O1683" i="1"/>
  <c r="M1684" i="1"/>
  <c r="N1684" i="1"/>
  <c r="O1684" i="1"/>
  <c r="M1685" i="1"/>
  <c r="N1685" i="1"/>
  <c r="O1685" i="1"/>
  <c r="M1686" i="1"/>
  <c r="N1686" i="1"/>
  <c r="O1686" i="1"/>
  <c r="M1687" i="1"/>
  <c r="N1687" i="1"/>
  <c r="O1687" i="1"/>
  <c r="M1688" i="1"/>
  <c r="N1688" i="1"/>
  <c r="O1688" i="1"/>
  <c r="M1689" i="1"/>
  <c r="N1689" i="1"/>
  <c r="O1689" i="1"/>
  <c r="M1690" i="1"/>
  <c r="N1690" i="1"/>
  <c r="O1690" i="1"/>
  <c r="M1691" i="1"/>
  <c r="N1691" i="1"/>
  <c r="O1691" i="1"/>
  <c r="M1692" i="1"/>
  <c r="N1692" i="1"/>
  <c r="O1692" i="1"/>
  <c r="M1693" i="1"/>
  <c r="N1693" i="1"/>
  <c r="O1693" i="1"/>
  <c r="M1694" i="1"/>
  <c r="N1694" i="1"/>
  <c r="O1694" i="1"/>
  <c r="M1695" i="1"/>
  <c r="N1695" i="1"/>
  <c r="O1695" i="1"/>
  <c r="M1696" i="1"/>
  <c r="N1696" i="1"/>
  <c r="O1696" i="1"/>
  <c r="M1697" i="1"/>
  <c r="N1697" i="1"/>
  <c r="O1697" i="1"/>
  <c r="M1698" i="1"/>
  <c r="N1698" i="1"/>
  <c r="O1698" i="1"/>
  <c r="M1699" i="1"/>
  <c r="N1699" i="1"/>
  <c r="O1699" i="1"/>
  <c r="M1700" i="1"/>
  <c r="N1700" i="1"/>
  <c r="O1700" i="1"/>
  <c r="M1701" i="1"/>
  <c r="N1701" i="1"/>
  <c r="O1701" i="1"/>
  <c r="M1702" i="1"/>
  <c r="N1702" i="1"/>
  <c r="O1702" i="1"/>
  <c r="M1703" i="1"/>
  <c r="N1703" i="1"/>
  <c r="O1703" i="1"/>
  <c r="M1704" i="1"/>
  <c r="N1704" i="1"/>
  <c r="O1704" i="1"/>
  <c r="M1705" i="1"/>
  <c r="N1705" i="1"/>
  <c r="O1705" i="1"/>
  <c r="M1706" i="1"/>
  <c r="N1706" i="1"/>
  <c r="O1706" i="1"/>
  <c r="M1707" i="1"/>
  <c r="N1707" i="1"/>
  <c r="O1707" i="1"/>
  <c r="M1708" i="1"/>
  <c r="N1708" i="1"/>
  <c r="O1708" i="1"/>
  <c r="M1709" i="1"/>
  <c r="N1709" i="1"/>
  <c r="O1709" i="1"/>
  <c r="M1710" i="1"/>
  <c r="N1710" i="1"/>
  <c r="O1710" i="1"/>
  <c r="M1711" i="1"/>
  <c r="N1711" i="1"/>
  <c r="O1711" i="1"/>
  <c r="M1712" i="1"/>
  <c r="N1712" i="1"/>
  <c r="O1712" i="1"/>
  <c r="M1713" i="1"/>
  <c r="N1713" i="1"/>
  <c r="O1713" i="1"/>
  <c r="M1714" i="1"/>
  <c r="N1714" i="1"/>
  <c r="O1714" i="1"/>
  <c r="M1715" i="1"/>
  <c r="N1715" i="1"/>
  <c r="O1715" i="1"/>
  <c r="M1716" i="1"/>
  <c r="N1716" i="1"/>
  <c r="O1716" i="1"/>
  <c r="M1717" i="1"/>
  <c r="N1717" i="1"/>
  <c r="O1717" i="1"/>
  <c r="M1718" i="1"/>
  <c r="N1718" i="1"/>
  <c r="O1718" i="1"/>
  <c r="M1719" i="1"/>
  <c r="N1719" i="1"/>
  <c r="O1719" i="1"/>
  <c r="M1720" i="1"/>
  <c r="N1720" i="1"/>
  <c r="O1720" i="1"/>
  <c r="M1721" i="1"/>
  <c r="N1721" i="1"/>
  <c r="O1721" i="1"/>
  <c r="M1722" i="1"/>
  <c r="N1722" i="1"/>
  <c r="O1722" i="1"/>
  <c r="M1723" i="1"/>
  <c r="N1723" i="1"/>
  <c r="O1723" i="1"/>
  <c r="M1724" i="1"/>
  <c r="N1724" i="1"/>
  <c r="O1724" i="1"/>
  <c r="M1725" i="1"/>
  <c r="N1725" i="1"/>
  <c r="O1725" i="1"/>
  <c r="M1726" i="1"/>
  <c r="N1726" i="1"/>
  <c r="O1726" i="1"/>
  <c r="M1727" i="1"/>
  <c r="N1727" i="1"/>
  <c r="O1727" i="1"/>
  <c r="M1728" i="1"/>
  <c r="N1728" i="1"/>
  <c r="O1728" i="1"/>
  <c r="M1729" i="1"/>
  <c r="N1729" i="1"/>
  <c r="O1729" i="1"/>
  <c r="M1730" i="1"/>
  <c r="N1730" i="1"/>
  <c r="O1730" i="1"/>
  <c r="M1731" i="1"/>
  <c r="N1731" i="1"/>
  <c r="O1731" i="1"/>
  <c r="M1732" i="1"/>
  <c r="N1732" i="1"/>
  <c r="O1732" i="1"/>
  <c r="M1733" i="1"/>
  <c r="N1733" i="1"/>
  <c r="O1733" i="1"/>
  <c r="M1734" i="1"/>
  <c r="N1734" i="1"/>
  <c r="O1734" i="1"/>
  <c r="M1735" i="1"/>
  <c r="N1735" i="1"/>
  <c r="O1735" i="1"/>
  <c r="M1736" i="1"/>
  <c r="N1736" i="1"/>
  <c r="O1736" i="1"/>
  <c r="M1737" i="1"/>
  <c r="N1737" i="1"/>
  <c r="O1737" i="1"/>
  <c r="M1738" i="1"/>
  <c r="N1738" i="1"/>
  <c r="O1738" i="1"/>
  <c r="M1739" i="1"/>
  <c r="N1739" i="1"/>
  <c r="O1739" i="1"/>
  <c r="M1740" i="1"/>
  <c r="N1740" i="1"/>
  <c r="O1740" i="1"/>
  <c r="M1741" i="1"/>
  <c r="N1741" i="1"/>
  <c r="O1741" i="1"/>
  <c r="M1742" i="1"/>
  <c r="N1742" i="1"/>
  <c r="O1742" i="1"/>
  <c r="M1743" i="1"/>
  <c r="N1743" i="1"/>
  <c r="O1743" i="1"/>
  <c r="M1744" i="1"/>
  <c r="N1744" i="1"/>
  <c r="O1744" i="1"/>
  <c r="M1745" i="1"/>
  <c r="N1745" i="1"/>
  <c r="O1745" i="1"/>
  <c r="M1746" i="1"/>
  <c r="N1746" i="1"/>
  <c r="O1746" i="1"/>
  <c r="M1747" i="1"/>
  <c r="N1747" i="1"/>
  <c r="O1747" i="1"/>
  <c r="M1748" i="1"/>
  <c r="N1748" i="1"/>
  <c r="O1748" i="1"/>
  <c r="M1749" i="1"/>
  <c r="N1749" i="1"/>
  <c r="O1749" i="1"/>
  <c r="M1750" i="1"/>
  <c r="N1750" i="1"/>
  <c r="O1750" i="1"/>
  <c r="M1751" i="1"/>
  <c r="N1751" i="1"/>
  <c r="O1751" i="1"/>
  <c r="M1752" i="1"/>
  <c r="N1752" i="1"/>
  <c r="O1752" i="1"/>
  <c r="M1753" i="1"/>
  <c r="N1753" i="1"/>
  <c r="O1753" i="1"/>
  <c r="M1754" i="1"/>
  <c r="N1754" i="1"/>
  <c r="O1754" i="1"/>
  <c r="M1755" i="1"/>
  <c r="N1755" i="1"/>
  <c r="O1755" i="1"/>
  <c r="M1756" i="1"/>
  <c r="N1756" i="1"/>
  <c r="O1756" i="1"/>
  <c r="M1757" i="1"/>
  <c r="N1757" i="1"/>
  <c r="O1757" i="1"/>
  <c r="M1758" i="1"/>
  <c r="N1758" i="1"/>
  <c r="O1758" i="1"/>
  <c r="M1759" i="1"/>
  <c r="N1759" i="1"/>
  <c r="O1759" i="1"/>
  <c r="M1760" i="1"/>
  <c r="N1760" i="1"/>
  <c r="O1760" i="1"/>
  <c r="M1761" i="1"/>
  <c r="N1761" i="1"/>
  <c r="O1761" i="1"/>
  <c r="M1762" i="1"/>
  <c r="N1762" i="1"/>
  <c r="O1762" i="1"/>
  <c r="M1763" i="1"/>
  <c r="N1763" i="1"/>
  <c r="O1763" i="1"/>
  <c r="M1764" i="1"/>
  <c r="N1764" i="1"/>
  <c r="O1764" i="1"/>
  <c r="M1765" i="1"/>
  <c r="N1765" i="1"/>
  <c r="O1765" i="1"/>
  <c r="M1766" i="1"/>
  <c r="N1766" i="1"/>
  <c r="O1766" i="1"/>
  <c r="M1767" i="1"/>
  <c r="N1767" i="1"/>
  <c r="O1767" i="1"/>
  <c r="M1768" i="1"/>
  <c r="N1768" i="1"/>
  <c r="O1768" i="1"/>
  <c r="M1769" i="1"/>
  <c r="N1769" i="1"/>
  <c r="O1769" i="1"/>
  <c r="M1770" i="1"/>
  <c r="N1770" i="1"/>
  <c r="O1770" i="1"/>
  <c r="M1771" i="1"/>
  <c r="N1771" i="1"/>
  <c r="O1771" i="1"/>
  <c r="M1772" i="1"/>
  <c r="N1772" i="1"/>
  <c r="O1772" i="1"/>
  <c r="M1773" i="1"/>
  <c r="N1773" i="1"/>
  <c r="O1773" i="1"/>
  <c r="M1774" i="1"/>
  <c r="N1774" i="1"/>
  <c r="O1774" i="1"/>
  <c r="M1775" i="1"/>
  <c r="N1775" i="1"/>
  <c r="O1775" i="1"/>
  <c r="M1776" i="1"/>
  <c r="N1776" i="1"/>
  <c r="O1776" i="1"/>
  <c r="M1777" i="1"/>
  <c r="N1777" i="1"/>
  <c r="O1777" i="1"/>
  <c r="M1778" i="1"/>
  <c r="N1778" i="1"/>
  <c r="O1778" i="1"/>
  <c r="M1779" i="1"/>
  <c r="N1779" i="1"/>
  <c r="O1779" i="1"/>
  <c r="M1780" i="1"/>
  <c r="N1780" i="1"/>
  <c r="O1780" i="1"/>
  <c r="M1781" i="1"/>
  <c r="N1781" i="1"/>
  <c r="O1781" i="1"/>
  <c r="M1782" i="1"/>
  <c r="N1782" i="1"/>
  <c r="O1782" i="1"/>
  <c r="M1783" i="1"/>
  <c r="N1783" i="1"/>
  <c r="O1783" i="1"/>
  <c r="M1784" i="1"/>
  <c r="N1784" i="1"/>
  <c r="O1784" i="1"/>
  <c r="M1785" i="1"/>
  <c r="N1785" i="1"/>
  <c r="O1785" i="1"/>
  <c r="M1786" i="1"/>
  <c r="N1786" i="1"/>
  <c r="O1786" i="1"/>
  <c r="M1787" i="1"/>
  <c r="N1787" i="1"/>
  <c r="O1787" i="1"/>
  <c r="M1788" i="1"/>
  <c r="N1788" i="1"/>
  <c r="O1788" i="1"/>
  <c r="M1789" i="1"/>
  <c r="N1789" i="1"/>
  <c r="O1789" i="1"/>
  <c r="M1790" i="1"/>
  <c r="N1790" i="1"/>
  <c r="O1790" i="1"/>
  <c r="M1791" i="1"/>
  <c r="N1791" i="1"/>
  <c r="O1791" i="1"/>
  <c r="M1792" i="1"/>
  <c r="N1792" i="1"/>
  <c r="O1792" i="1"/>
  <c r="M1793" i="1"/>
  <c r="N1793" i="1"/>
  <c r="O1793" i="1"/>
  <c r="M1794" i="1"/>
  <c r="N1794" i="1"/>
  <c r="O1794" i="1"/>
  <c r="M1795" i="1"/>
  <c r="N1795" i="1"/>
  <c r="O1795" i="1"/>
  <c r="M1796" i="1"/>
  <c r="N1796" i="1"/>
  <c r="O1796" i="1"/>
  <c r="M1797" i="1"/>
  <c r="N1797" i="1"/>
  <c r="O1797" i="1"/>
  <c r="M1798" i="1"/>
  <c r="N1798" i="1"/>
  <c r="O1798" i="1"/>
  <c r="M1799" i="1"/>
  <c r="N1799" i="1"/>
  <c r="O1799" i="1"/>
  <c r="M1800" i="1"/>
  <c r="N1800" i="1"/>
  <c r="O1800" i="1"/>
  <c r="M1801" i="1"/>
  <c r="N1801" i="1"/>
  <c r="O1801" i="1"/>
  <c r="M1802" i="1"/>
  <c r="N1802" i="1"/>
  <c r="O1802" i="1"/>
  <c r="M1803" i="1"/>
  <c r="N1803" i="1"/>
  <c r="O1803" i="1"/>
  <c r="M1804" i="1"/>
  <c r="N1804" i="1"/>
  <c r="O1804" i="1"/>
  <c r="M1805" i="1"/>
  <c r="N1805" i="1"/>
  <c r="O1805" i="1"/>
  <c r="M1806" i="1"/>
  <c r="N1806" i="1"/>
  <c r="O1806" i="1"/>
  <c r="M1807" i="1"/>
  <c r="N1807" i="1"/>
  <c r="O1807" i="1"/>
  <c r="M1808" i="1"/>
  <c r="N1808" i="1"/>
  <c r="O1808" i="1"/>
  <c r="M1809" i="1"/>
  <c r="N1809" i="1"/>
  <c r="O1809" i="1"/>
  <c r="M1810" i="1"/>
  <c r="N1810" i="1"/>
  <c r="O1810" i="1"/>
  <c r="M1811" i="1"/>
  <c r="N1811" i="1"/>
  <c r="O1811" i="1"/>
  <c r="M1812" i="1"/>
  <c r="N1812" i="1"/>
  <c r="O1812" i="1"/>
  <c r="M1813" i="1"/>
  <c r="N1813" i="1"/>
  <c r="O1813" i="1"/>
  <c r="M1814" i="1"/>
  <c r="N1814" i="1"/>
  <c r="O1814" i="1"/>
  <c r="M1815" i="1"/>
  <c r="N1815" i="1"/>
  <c r="O1815" i="1"/>
  <c r="M1816" i="1"/>
  <c r="N1816" i="1"/>
  <c r="O1816" i="1"/>
  <c r="M1817" i="1"/>
  <c r="N1817" i="1"/>
  <c r="O1817" i="1"/>
  <c r="M1818" i="1"/>
  <c r="N1818" i="1"/>
  <c r="O1818" i="1"/>
  <c r="M1819" i="1"/>
  <c r="N1819" i="1"/>
  <c r="O1819" i="1"/>
  <c r="M1820" i="1"/>
  <c r="N1820" i="1"/>
  <c r="O1820" i="1"/>
  <c r="M1821" i="1"/>
  <c r="N1821" i="1"/>
  <c r="O1821" i="1"/>
  <c r="M1822" i="1"/>
  <c r="N1822" i="1"/>
  <c r="O1822" i="1"/>
  <c r="M1823" i="1"/>
  <c r="N1823" i="1"/>
  <c r="O1823" i="1"/>
  <c r="M1824" i="1"/>
  <c r="N1824" i="1"/>
  <c r="O1824" i="1"/>
  <c r="M1825" i="1"/>
  <c r="N1825" i="1"/>
  <c r="O1825" i="1"/>
  <c r="M1826" i="1"/>
  <c r="N1826" i="1"/>
  <c r="O1826" i="1"/>
  <c r="M1827" i="1"/>
  <c r="N1827" i="1"/>
  <c r="O1827" i="1"/>
  <c r="M1828" i="1"/>
  <c r="N1828" i="1"/>
  <c r="O1828" i="1"/>
  <c r="M1829" i="1"/>
  <c r="N1829" i="1"/>
  <c r="O1829" i="1"/>
  <c r="M1830" i="1"/>
  <c r="N1830" i="1"/>
  <c r="O1830" i="1"/>
  <c r="M1831" i="1"/>
  <c r="N1831" i="1"/>
  <c r="O1831" i="1"/>
  <c r="M1832" i="1"/>
  <c r="N1832" i="1"/>
  <c r="O1832" i="1"/>
  <c r="M1833" i="1"/>
  <c r="N1833" i="1"/>
  <c r="O1833" i="1"/>
  <c r="M1834" i="1"/>
  <c r="N1834" i="1"/>
  <c r="O1834" i="1"/>
  <c r="M1835" i="1"/>
  <c r="N1835" i="1"/>
  <c r="O1835" i="1"/>
  <c r="M1836" i="1"/>
  <c r="N1836" i="1"/>
  <c r="O1836" i="1"/>
  <c r="M1837" i="1"/>
  <c r="N1837" i="1"/>
  <c r="O1837" i="1"/>
  <c r="M1838" i="1"/>
  <c r="N1838" i="1"/>
  <c r="O1838" i="1"/>
  <c r="M1839" i="1"/>
  <c r="N1839" i="1"/>
  <c r="O1839" i="1"/>
  <c r="M1840" i="1"/>
  <c r="N1840" i="1"/>
  <c r="O1840" i="1"/>
  <c r="M1841" i="1"/>
  <c r="N1841" i="1"/>
  <c r="O1841" i="1"/>
  <c r="M1842" i="1"/>
  <c r="N1842" i="1"/>
  <c r="O1842" i="1"/>
  <c r="O2" i="1"/>
  <c r="N2" i="1"/>
  <c r="M2" i="1"/>
  <c r="K1" i="1"/>
  <c r="L1" i="1"/>
  <c r="M1" i="1"/>
  <c r="N1" i="1"/>
  <c r="O1" i="1"/>
  <c r="P1" i="1"/>
  <c r="J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2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</calcChain>
</file>

<file path=xl/sharedStrings.xml><?xml version="1.0" encoding="utf-8"?>
<sst xmlns="http://schemas.openxmlformats.org/spreadsheetml/2006/main" count="5530" uniqueCount="63">
  <si>
    <t>DATE</t>
  </si>
  <si>
    <t>REASON</t>
  </si>
  <si>
    <t>FUEL TYPE</t>
  </si>
  <si>
    <t>CURTAILED MWH</t>
  </si>
  <si>
    <t>CURTAILED MW</t>
  </si>
  <si>
    <t>9 ExDispatch</t>
  </si>
  <si>
    <t>Local</t>
  </si>
  <si>
    <t>SOLR</t>
  </si>
  <si>
    <t>System</t>
  </si>
  <si>
    <t>10 ExDispatch</t>
  </si>
  <si>
    <t>11 Economic</t>
  </si>
  <si>
    <t>11 ExDispatch</t>
  </si>
  <si>
    <t>12 Economic</t>
  </si>
  <si>
    <t>12 ExDispatch</t>
  </si>
  <si>
    <t>13 Economic</t>
  </si>
  <si>
    <t>13 ExDispatch</t>
  </si>
  <si>
    <t>14 Economic</t>
  </si>
  <si>
    <t>14 ExDispatch</t>
  </si>
  <si>
    <t>15 Economic</t>
  </si>
  <si>
    <t>16 Economic</t>
  </si>
  <si>
    <t>16 ExDispatch</t>
  </si>
  <si>
    <t>17 Economic</t>
  </si>
  <si>
    <t>18 Economic</t>
  </si>
  <si>
    <t>19 Economic</t>
  </si>
  <si>
    <t>20 Economic</t>
  </si>
  <si>
    <t>15 ExDispatch</t>
  </si>
  <si>
    <t>WIND</t>
  </si>
  <si>
    <t>17 ExDispatch</t>
  </si>
  <si>
    <t>9 Economic</t>
  </si>
  <si>
    <t>10 Economic</t>
  </si>
  <si>
    <t>18 ExDispatch</t>
  </si>
  <si>
    <t>8 ExDispatch</t>
  </si>
  <si>
    <t>21 Economic</t>
  </si>
  <si>
    <t>8 Economic</t>
  </si>
  <si>
    <t>22 Economic</t>
  </si>
  <si>
    <t>22 SelfSchCut</t>
  </si>
  <si>
    <t>23 Economic</t>
  </si>
  <si>
    <t>24 Economic</t>
  </si>
  <si>
    <t>3 Economic</t>
  </si>
  <si>
    <t>4 Economic</t>
  </si>
  <si>
    <t>5 Economic</t>
  </si>
  <si>
    <t>1 Economic</t>
  </si>
  <si>
    <t>1 SelfSchCut</t>
  </si>
  <si>
    <t>2 Economic</t>
  </si>
  <si>
    <t>3 SelfSchCut</t>
  </si>
  <si>
    <t>6 Economic</t>
  </si>
  <si>
    <t>7 Economic</t>
  </si>
  <si>
    <t>13 SelfSchCut</t>
  </si>
  <si>
    <t>19 SelfSchCut</t>
  </si>
  <si>
    <t>14 SelfSchCut</t>
  </si>
  <si>
    <t>12 SelfSchCut</t>
  </si>
  <si>
    <t>8 SelfSchCut</t>
  </si>
  <si>
    <t>10 SelfSchCut</t>
  </si>
  <si>
    <t>11 SelfSchCut</t>
  </si>
  <si>
    <t>15 SelfSchCut</t>
  </si>
  <si>
    <t>16 SelfSchCut</t>
  </si>
  <si>
    <t>17 SelfSchCut</t>
  </si>
  <si>
    <t>20 SelfSchCut</t>
  </si>
  <si>
    <t>21 SelfSchCut</t>
  </si>
  <si>
    <t>9 SelfSchCut</t>
  </si>
  <si>
    <t>18 SelfSchCut</t>
  </si>
  <si>
    <t>HOUR</t>
  </si>
  <si>
    <t>CURT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</si>
</sst>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2"/>
  <sheetViews>
    <sheetView tabSelected="1" workbookViewId="0"/>
  </sheetViews>
  <sheetFormatPr defaultRowHeight="14.4" x14ac:dyDescent="0.3"/>
  <cols>
    <col min="1" max="1" width="7.5546875" bestFit="1" customWidth="1"/>
    <col min="2" max="2" width="12.33203125" bestFit="1" customWidth="1"/>
    <col min="3" max="3" width="12.21875" bestFit="1" customWidth="1"/>
    <col min="4" max="4" width="10" bestFit="1" customWidth="1"/>
    <col min="5" max="5" width="11.77734375" bestFit="1" customWidth="1"/>
    <col min="6" max="6" width="17.77734375" bestFit="1" customWidth="1"/>
    <col min="7" max="7" width="16.5546875" bestFit="1" customWidth="1"/>
    <col min="8" max="8" width="4.5546875" customWidth="1"/>
    <col min="10" max="10" width="6.6640625" bestFit="1" customWidth="1"/>
    <col min="11" max="11" width="6" bestFit="1" customWidth="1"/>
    <col min="12" max="12" width="10" bestFit="1" customWidth="1"/>
    <col min="13" max="13" width="7.77734375" bestFit="1" customWidth="1"/>
    <col min="14" max="14" width="9.5546875" bestFit="1" customWidth="1"/>
    <col min="15" max="15" width="15.5546875" bestFit="1" customWidth="1"/>
    <col min="16" max="16" width="14.33203125" bestFit="1" customWidth="1"/>
  </cols>
  <sheetData>
    <row r="1" spans="1:16" x14ac:dyDescent="0.3">
      <c r="A1" t="s">
        <v>0</v>
      </c>
      <c r="B1" t="s">
        <v>61</v>
      </c>
      <c r="C1" t="s">
        <v>62</v>
      </c>
      <c r="D1" t="s">
        <v>1</v>
      </c>
      <c r="E1" t="s">
        <v>2</v>
      </c>
      <c r="F1" t="s">
        <v>3</v>
      </c>
      <c r="G1" t="s">
        <v>4</v>
      </c>
      <c r="J1" t="str">
        <f>A1</f>
        <v>DATE</v>
      </c>
      <c r="K1" t="str">
        <f t="shared" ref="K1:Q1" si="0">B1</f>
        <v>HOUR</v>
      </c>
      <c r="L1" t="str">
        <f t="shared" si="0"/>
        <v>CURT TYPE</v>
      </c>
      <c r="M1" t="str">
        <f t="shared" si="0"/>
        <v>REASON</v>
      </c>
      <c r="N1" t="str">
        <f t="shared" si="0"/>
        <v>FUEL TYPE</v>
      </c>
      <c r="O1" t="str">
        <f t="shared" si="0"/>
        <v>CURTAILED MWH</v>
      </c>
      <c r="P1" t="str">
        <f t="shared" si="0"/>
        <v>CURTAILED MW</v>
      </c>
    </row>
    <row r="2" spans="1:16" x14ac:dyDescent="0.3">
      <c r="A2" s="1">
        <v>42948</v>
      </c>
      <c r="B2" t="s">
        <v>5</v>
      </c>
      <c r="D2" t="s">
        <v>6</v>
      </c>
      <c r="E2" t="s">
        <v>7</v>
      </c>
      <c r="F2">
        <v>0</v>
      </c>
      <c r="G2">
        <v>0</v>
      </c>
      <c r="J2" s="1">
        <f>A2</f>
        <v>42948</v>
      </c>
      <c r="K2">
        <f>LEFT(B2,FIND(" ",B2)-1)+0</f>
        <v>9</v>
      </c>
      <c r="L2" t="str">
        <f>RIGHT(B2,LEN(B2)-FIND(" ",B2))</f>
        <v>ExDispatch</v>
      </c>
      <c r="M2" t="str">
        <f>IF(ISNUMBER($E2),C2,D2)</f>
        <v>Local</v>
      </c>
      <c r="N2" t="str">
        <f>IF(ISNUMBER($E2),D2,E2)</f>
        <v>SOLR</v>
      </c>
      <c r="O2">
        <f>IF(ISNUMBER($E2),E2,F2)</f>
        <v>0</v>
      </c>
      <c r="P2">
        <f>IF(ISNUMBER($E2),IF(F2="","",F2),IF(AND(G2="",H2=""),"",G2+H2))</f>
        <v>0</v>
      </c>
    </row>
    <row r="3" spans="1:16" x14ac:dyDescent="0.3">
      <c r="A3" s="1">
        <v>42948</v>
      </c>
      <c r="B3" t="s">
        <v>5</v>
      </c>
      <c r="D3" t="s">
        <v>8</v>
      </c>
      <c r="E3" t="s">
        <v>7</v>
      </c>
      <c r="F3">
        <v>0</v>
      </c>
      <c r="J3" s="1">
        <f t="shared" ref="J3:J66" si="1">A3</f>
        <v>42948</v>
      </c>
      <c r="K3">
        <f t="shared" ref="K3:K66" si="2">LEFT(B3,FIND(" ",B3)-1)+0</f>
        <v>9</v>
      </c>
      <c r="L3" t="str">
        <f>RIGHT(B3,LEN(B3)-FIND(" ",B3))</f>
        <v>ExDispatch</v>
      </c>
      <c r="M3" t="str">
        <f t="shared" ref="M3:M66" si="3">IF(ISNUMBER($E3),C3,D3)</f>
        <v>System</v>
      </c>
      <c r="N3" t="str">
        <f t="shared" ref="N3:N66" si="4">IF(ISNUMBER($E3),D3,E3)</f>
        <v>SOLR</v>
      </c>
      <c r="O3">
        <f t="shared" ref="O3:O66" si="5">IF(ISNUMBER($E3),E3,F3)</f>
        <v>0</v>
      </c>
      <c r="P3" t="str">
        <f t="shared" ref="P3:P66" si="6">IF(ISNUMBER($E3),IF(F3="","",F3),IF(AND(G3="",H3=""),"",G3+H3))</f>
        <v/>
      </c>
    </row>
    <row r="4" spans="1:16" x14ac:dyDescent="0.3">
      <c r="A4" s="1">
        <v>42948</v>
      </c>
      <c r="B4" t="s">
        <v>9</v>
      </c>
      <c r="D4" t="s">
        <v>6</v>
      </c>
      <c r="E4" t="s">
        <v>7</v>
      </c>
      <c r="F4">
        <v>0</v>
      </c>
      <c r="G4">
        <v>0</v>
      </c>
      <c r="J4" s="1">
        <f t="shared" si="1"/>
        <v>42948</v>
      </c>
      <c r="K4">
        <f t="shared" si="2"/>
        <v>10</v>
      </c>
      <c r="L4" t="str">
        <f>RIGHT(B4,LEN(B4)-FIND(" ",B4))</f>
        <v>ExDispatch</v>
      </c>
      <c r="M4" t="str">
        <f t="shared" si="3"/>
        <v>Local</v>
      </c>
      <c r="N4" t="str">
        <f t="shared" si="4"/>
        <v>SOLR</v>
      </c>
      <c r="O4">
        <f t="shared" si="5"/>
        <v>0</v>
      </c>
      <c r="P4">
        <f t="shared" si="6"/>
        <v>0</v>
      </c>
    </row>
    <row r="5" spans="1:16" x14ac:dyDescent="0.3">
      <c r="A5" s="1">
        <v>42948</v>
      </c>
      <c r="B5" t="s">
        <v>10</v>
      </c>
      <c r="D5" t="s">
        <v>8</v>
      </c>
      <c r="E5" t="s">
        <v>7</v>
      </c>
      <c r="F5">
        <v>0</v>
      </c>
      <c r="G5">
        <v>2</v>
      </c>
      <c r="J5" s="1">
        <f t="shared" si="1"/>
        <v>42948</v>
      </c>
      <c r="K5">
        <f t="shared" si="2"/>
        <v>11</v>
      </c>
      <c r="L5" t="str">
        <f>RIGHT(B5,LEN(B5)-FIND(" ",B5))</f>
        <v>Economic</v>
      </c>
      <c r="M5" t="str">
        <f t="shared" si="3"/>
        <v>System</v>
      </c>
      <c r="N5" t="str">
        <f t="shared" si="4"/>
        <v>SOLR</v>
      </c>
      <c r="O5">
        <f t="shared" si="5"/>
        <v>0</v>
      </c>
      <c r="P5">
        <f t="shared" si="6"/>
        <v>2</v>
      </c>
    </row>
    <row r="6" spans="1:16" x14ac:dyDescent="0.3">
      <c r="A6" s="1">
        <v>42948</v>
      </c>
      <c r="B6" t="s">
        <v>11</v>
      </c>
      <c r="D6" t="s">
        <v>6</v>
      </c>
      <c r="E6" t="s">
        <v>7</v>
      </c>
      <c r="F6">
        <v>0</v>
      </c>
      <c r="J6" s="1">
        <f t="shared" si="1"/>
        <v>42948</v>
      </c>
      <c r="K6">
        <f t="shared" si="2"/>
        <v>11</v>
      </c>
      <c r="L6" t="str">
        <f>RIGHT(B6,LEN(B6)-FIND(" ",B6))</f>
        <v>ExDispatch</v>
      </c>
      <c r="M6" t="str">
        <f t="shared" si="3"/>
        <v>Local</v>
      </c>
      <c r="N6" t="str">
        <f t="shared" si="4"/>
        <v>SOLR</v>
      </c>
      <c r="O6">
        <f t="shared" si="5"/>
        <v>0</v>
      </c>
      <c r="P6" t="str">
        <f t="shared" si="6"/>
        <v/>
      </c>
    </row>
    <row r="7" spans="1:16" x14ac:dyDescent="0.3">
      <c r="A7" s="1">
        <v>42948</v>
      </c>
      <c r="B7" t="s">
        <v>12</v>
      </c>
      <c r="D7" t="s">
        <v>6</v>
      </c>
      <c r="E7" t="s">
        <v>7</v>
      </c>
      <c r="F7">
        <v>1</v>
      </c>
      <c r="G7">
        <v>1</v>
      </c>
      <c r="J7" s="1">
        <f t="shared" si="1"/>
        <v>42948</v>
      </c>
      <c r="K7">
        <f t="shared" si="2"/>
        <v>12</v>
      </c>
      <c r="L7" t="str">
        <f>RIGHT(B7,LEN(B7)-FIND(" ",B7))</f>
        <v>Economic</v>
      </c>
      <c r="M7" t="str">
        <f t="shared" si="3"/>
        <v>Local</v>
      </c>
      <c r="N7" t="str">
        <f t="shared" si="4"/>
        <v>SOLR</v>
      </c>
      <c r="O7">
        <f t="shared" si="5"/>
        <v>1</v>
      </c>
      <c r="P7">
        <f t="shared" si="6"/>
        <v>1</v>
      </c>
    </row>
    <row r="8" spans="1:16" x14ac:dyDescent="0.3">
      <c r="A8" s="1">
        <v>42948</v>
      </c>
      <c r="B8" t="s">
        <v>13</v>
      </c>
      <c r="D8" t="s">
        <v>6</v>
      </c>
      <c r="E8" t="s">
        <v>7</v>
      </c>
      <c r="F8">
        <v>2</v>
      </c>
      <c r="G8">
        <v>4</v>
      </c>
      <c r="J8" s="1">
        <f t="shared" si="1"/>
        <v>42948</v>
      </c>
      <c r="K8">
        <f t="shared" si="2"/>
        <v>12</v>
      </c>
      <c r="L8" t="str">
        <f>RIGHT(B8,LEN(B8)-FIND(" ",B8))</f>
        <v>ExDispatch</v>
      </c>
      <c r="M8" t="str">
        <f t="shared" si="3"/>
        <v>Local</v>
      </c>
      <c r="N8" t="str">
        <f t="shared" si="4"/>
        <v>SOLR</v>
      </c>
      <c r="O8">
        <f t="shared" si="5"/>
        <v>2</v>
      </c>
      <c r="P8">
        <f t="shared" si="6"/>
        <v>4</v>
      </c>
    </row>
    <row r="9" spans="1:16" x14ac:dyDescent="0.3">
      <c r="A9" s="1">
        <v>42948</v>
      </c>
      <c r="B9" t="s">
        <v>14</v>
      </c>
      <c r="D9" t="s">
        <v>6</v>
      </c>
      <c r="E9" t="s">
        <v>7</v>
      </c>
      <c r="F9">
        <v>45</v>
      </c>
      <c r="G9">
        <v>271</v>
      </c>
      <c r="J9" s="1">
        <f t="shared" si="1"/>
        <v>42948</v>
      </c>
      <c r="K9">
        <f t="shared" si="2"/>
        <v>13</v>
      </c>
      <c r="L9" t="str">
        <f>RIGHT(B9,LEN(B9)-FIND(" ",B9))</f>
        <v>Economic</v>
      </c>
      <c r="M9" t="str">
        <f t="shared" si="3"/>
        <v>Local</v>
      </c>
      <c r="N9" t="str">
        <f t="shared" si="4"/>
        <v>SOLR</v>
      </c>
      <c r="O9">
        <f t="shared" si="5"/>
        <v>45</v>
      </c>
      <c r="P9">
        <f t="shared" si="6"/>
        <v>271</v>
      </c>
    </row>
    <row r="10" spans="1:16" x14ac:dyDescent="0.3">
      <c r="A10" s="1">
        <v>42948</v>
      </c>
      <c r="B10" t="s">
        <v>15</v>
      </c>
      <c r="D10" t="s">
        <v>6</v>
      </c>
      <c r="E10" t="s">
        <v>7</v>
      </c>
      <c r="F10">
        <v>4</v>
      </c>
      <c r="G10">
        <v>6</v>
      </c>
      <c r="J10" s="1">
        <f t="shared" si="1"/>
        <v>42948</v>
      </c>
      <c r="K10">
        <f t="shared" si="2"/>
        <v>13</v>
      </c>
      <c r="L10" t="str">
        <f>RIGHT(B10,LEN(B10)-FIND(" ",B10))</f>
        <v>ExDispatch</v>
      </c>
      <c r="M10" t="str">
        <f t="shared" si="3"/>
        <v>Local</v>
      </c>
      <c r="N10" t="str">
        <f t="shared" si="4"/>
        <v>SOLR</v>
      </c>
      <c r="O10">
        <f t="shared" si="5"/>
        <v>4</v>
      </c>
      <c r="P10">
        <f t="shared" si="6"/>
        <v>6</v>
      </c>
    </row>
    <row r="11" spans="1:16" x14ac:dyDescent="0.3">
      <c r="A11" s="1">
        <v>42948</v>
      </c>
      <c r="B11" t="s">
        <v>15</v>
      </c>
      <c r="D11" t="s">
        <v>8</v>
      </c>
      <c r="E11" t="s">
        <v>7</v>
      </c>
      <c r="F11">
        <v>1</v>
      </c>
      <c r="J11" s="1">
        <f t="shared" si="1"/>
        <v>42948</v>
      </c>
      <c r="K11">
        <f t="shared" si="2"/>
        <v>13</v>
      </c>
      <c r="L11" t="str">
        <f>RIGHT(B11,LEN(B11)-FIND(" ",B11))</f>
        <v>ExDispatch</v>
      </c>
      <c r="M11" t="str">
        <f t="shared" si="3"/>
        <v>System</v>
      </c>
      <c r="N11" t="str">
        <f t="shared" si="4"/>
        <v>SOLR</v>
      </c>
      <c r="O11">
        <f t="shared" si="5"/>
        <v>1</v>
      </c>
      <c r="P11" t="str">
        <f t="shared" si="6"/>
        <v/>
      </c>
    </row>
    <row r="12" spans="1:16" x14ac:dyDescent="0.3">
      <c r="A12" s="1">
        <v>42948</v>
      </c>
      <c r="B12" t="s">
        <v>16</v>
      </c>
      <c r="D12" t="s">
        <v>6</v>
      </c>
      <c r="E12" t="s">
        <v>7</v>
      </c>
      <c r="F12">
        <v>14</v>
      </c>
      <c r="G12">
        <v>95</v>
      </c>
      <c r="J12" s="1">
        <f t="shared" si="1"/>
        <v>42948</v>
      </c>
      <c r="K12">
        <f t="shared" si="2"/>
        <v>14</v>
      </c>
      <c r="L12" t="str">
        <f>RIGHT(B12,LEN(B12)-FIND(" ",B12))</f>
        <v>Economic</v>
      </c>
      <c r="M12" t="str">
        <f t="shared" si="3"/>
        <v>Local</v>
      </c>
      <c r="N12" t="str">
        <f t="shared" si="4"/>
        <v>SOLR</v>
      </c>
      <c r="O12">
        <f t="shared" si="5"/>
        <v>14</v>
      </c>
      <c r="P12">
        <f t="shared" si="6"/>
        <v>95</v>
      </c>
    </row>
    <row r="13" spans="1:16" x14ac:dyDescent="0.3">
      <c r="A13" s="1">
        <v>42948</v>
      </c>
      <c r="B13" t="s">
        <v>17</v>
      </c>
      <c r="D13" t="s">
        <v>6</v>
      </c>
      <c r="E13" t="s">
        <v>7</v>
      </c>
      <c r="F13">
        <v>1</v>
      </c>
      <c r="G13">
        <v>3</v>
      </c>
      <c r="J13" s="1">
        <f t="shared" si="1"/>
        <v>42948</v>
      </c>
      <c r="K13">
        <f t="shared" si="2"/>
        <v>14</v>
      </c>
      <c r="L13" t="str">
        <f>RIGHT(B13,LEN(B13)-FIND(" ",B13))</f>
        <v>ExDispatch</v>
      </c>
      <c r="M13" t="str">
        <f t="shared" si="3"/>
        <v>Local</v>
      </c>
      <c r="N13" t="str">
        <f t="shared" si="4"/>
        <v>SOLR</v>
      </c>
      <c r="O13">
        <f t="shared" si="5"/>
        <v>1</v>
      </c>
      <c r="P13">
        <f t="shared" si="6"/>
        <v>3</v>
      </c>
    </row>
    <row r="14" spans="1:16" x14ac:dyDescent="0.3">
      <c r="A14" s="1">
        <v>42948</v>
      </c>
      <c r="B14" t="s">
        <v>17</v>
      </c>
      <c r="D14" t="s">
        <v>8</v>
      </c>
      <c r="E14" t="s">
        <v>7</v>
      </c>
      <c r="F14">
        <v>0</v>
      </c>
      <c r="J14" s="1">
        <f t="shared" si="1"/>
        <v>42948</v>
      </c>
      <c r="K14">
        <f t="shared" si="2"/>
        <v>14</v>
      </c>
      <c r="L14" t="str">
        <f>RIGHT(B14,LEN(B14)-FIND(" ",B14))</f>
        <v>ExDispatch</v>
      </c>
      <c r="M14" t="str">
        <f t="shared" si="3"/>
        <v>System</v>
      </c>
      <c r="N14" t="str">
        <f t="shared" si="4"/>
        <v>SOLR</v>
      </c>
      <c r="O14">
        <f t="shared" si="5"/>
        <v>0</v>
      </c>
      <c r="P14" t="str">
        <f t="shared" si="6"/>
        <v/>
      </c>
    </row>
    <row r="15" spans="1:16" x14ac:dyDescent="0.3">
      <c r="A15" s="1">
        <v>42948</v>
      </c>
      <c r="B15" t="s">
        <v>18</v>
      </c>
      <c r="D15" t="s">
        <v>6</v>
      </c>
      <c r="E15" t="s">
        <v>7</v>
      </c>
      <c r="F15">
        <v>17</v>
      </c>
      <c r="G15">
        <v>123</v>
      </c>
      <c r="J15" s="1">
        <f t="shared" si="1"/>
        <v>42948</v>
      </c>
      <c r="K15">
        <f t="shared" si="2"/>
        <v>15</v>
      </c>
      <c r="L15" t="str">
        <f>RIGHT(B15,LEN(B15)-FIND(" ",B15))</f>
        <v>Economic</v>
      </c>
      <c r="M15" t="str">
        <f t="shared" si="3"/>
        <v>Local</v>
      </c>
      <c r="N15" t="str">
        <f t="shared" si="4"/>
        <v>SOLR</v>
      </c>
      <c r="O15">
        <f t="shared" si="5"/>
        <v>17</v>
      </c>
      <c r="P15">
        <f t="shared" si="6"/>
        <v>123</v>
      </c>
    </row>
    <row r="16" spans="1:16" x14ac:dyDescent="0.3">
      <c r="A16" s="1">
        <v>42948</v>
      </c>
      <c r="B16" t="s">
        <v>19</v>
      </c>
      <c r="D16" t="s">
        <v>6</v>
      </c>
      <c r="E16" t="s">
        <v>7</v>
      </c>
      <c r="F16">
        <v>10</v>
      </c>
      <c r="G16">
        <v>11</v>
      </c>
      <c r="J16" s="1">
        <f t="shared" si="1"/>
        <v>42948</v>
      </c>
      <c r="K16">
        <f t="shared" si="2"/>
        <v>16</v>
      </c>
      <c r="L16" t="str">
        <f>RIGHT(B16,LEN(B16)-FIND(" ",B16))</f>
        <v>Economic</v>
      </c>
      <c r="M16" t="str">
        <f t="shared" si="3"/>
        <v>Local</v>
      </c>
      <c r="N16" t="str">
        <f t="shared" si="4"/>
        <v>SOLR</v>
      </c>
      <c r="O16">
        <f t="shared" si="5"/>
        <v>10</v>
      </c>
      <c r="P16">
        <f t="shared" si="6"/>
        <v>11</v>
      </c>
    </row>
    <row r="17" spans="1:16" x14ac:dyDescent="0.3">
      <c r="A17" s="1">
        <v>42948</v>
      </c>
      <c r="B17" t="s">
        <v>20</v>
      </c>
      <c r="D17" t="s">
        <v>6</v>
      </c>
      <c r="E17" t="s">
        <v>7</v>
      </c>
      <c r="F17">
        <v>0</v>
      </c>
      <c r="J17" s="1">
        <f t="shared" si="1"/>
        <v>42948</v>
      </c>
      <c r="K17">
        <f t="shared" si="2"/>
        <v>16</v>
      </c>
      <c r="L17" t="str">
        <f>RIGHT(B17,LEN(B17)-FIND(" ",B17))</f>
        <v>ExDispatch</v>
      </c>
      <c r="M17" t="str">
        <f t="shared" si="3"/>
        <v>Local</v>
      </c>
      <c r="N17" t="str">
        <f t="shared" si="4"/>
        <v>SOLR</v>
      </c>
      <c r="O17">
        <f t="shared" si="5"/>
        <v>0</v>
      </c>
      <c r="P17" t="str">
        <f t="shared" si="6"/>
        <v/>
      </c>
    </row>
    <row r="18" spans="1:16" x14ac:dyDescent="0.3">
      <c r="A18" s="1">
        <v>42948</v>
      </c>
      <c r="B18" t="s">
        <v>20</v>
      </c>
      <c r="D18" t="s">
        <v>8</v>
      </c>
      <c r="E18" t="s">
        <v>7</v>
      </c>
      <c r="F18">
        <v>0</v>
      </c>
      <c r="G18">
        <v>0</v>
      </c>
      <c r="J18" s="1">
        <f t="shared" si="1"/>
        <v>42948</v>
      </c>
      <c r="K18">
        <f t="shared" si="2"/>
        <v>16</v>
      </c>
      <c r="L18" t="str">
        <f>RIGHT(B18,LEN(B18)-FIND(" ",B18))</f>
        <v>ExDispatch</v>
      </c>
      <c r="M18" t="str">
        <f t="shared" si="3"/>
        <v>System</v>
      </c>
      <c r="N18" t="str">
        <f t="shared" si="4"/>
        <v>SOLR</v>
      </c>
      <c r="O18">
        <f t="shared" si="5"/>
        <v>0</v>
      </c>
      <c r="P18">
        <f t="shared" si="6"/>
        <v>0</v>
      </c>
    </row>
    <row r="19" spans="1:16" x14ac:dyDescent="0.3">
      <c r="A19" s="1">
        <v>42948</v>
      </c>
      <c r="B19" t="s">
        <v>21</v>
      </c>
      <c r="D19" t="s">
        <v>6</v>
      </c>
      <c r="E19" t="s">
        <v>7</v>
      </c>
      <c r="F19">
        <v>6</v>
      </c>
      <c r="G19">
        <v>13</v>
      </c>
      <c r="J19" s="1">
        <f t="shared" si="1"/>
        <v>42948</v>
      </c>
      <c r="K19">
        <f t="shared" si="2"/>
        <v>17</v>
      </c>
      <c r="L19" t="str">
        <f>RIGHT(B19,LEN(B19)-FIND(" ",B19))</f>
        <v>Economic</v>
      </c>
      <c r="M19" t="str">
        <f t="shared" si="3"/>
        <v>Local</v>
      </c>
      <c r="N19" t="str">
        <f t="shared" si="4"/>
        <v>SOLR</v>
      </c>
      <c r="O19">
        <f t="shared" si="5"/>
        <v>6</v>
      </c>
      <c r="P19">
        <f t="shared" si="6"/>
        <v>13</v>
      </c>
    </row>
    <row r="20" spans="1:16" x14ac:dyDescent="0.3">
      <c r="A20" s="1">
        <v>42948</v>
      </c>
      <c r="B20" t="s">
        <v>22</v>
      </c>
      <c r="D20" t="s">
        <v>6</v>
      </c>
      <c r="E20" t="s">
        <v>7</v>
      </c>
      <c r="F20">
        <v>4</v>
      </c>
      <c r="G20">
        <v>11</v>
      </c>
      <c r="J20" s="1">
        <f t="shared" si="1"/>
        <v>42948</v>
      </c>
      <c r="K20">
        <f t="shared" si="2"/>
        <v>18</v>
      </c>
      <c r="L20" t="str">
        <f>RIGHT(B20,LEN(B20)-FIND(" ",B20))</f>
        <v>Economic</v>
      </c>
      <c r="M20" t="str">
        <f t="shared" si="3"/>
        <v>Local</v>
      </c>
      <c r="N20" t="str">
        <f t="shared" si="4"/>
        <v>SOLR</v>
      </c>
      <c r="O20">
        <f t="shared" si="5"/>
        <v>4</v>
      </c>
      <c r="P20">
        <f t="shared" si="6"/>
        <v>11</v>
      </c>
    </row>
    <row r="21" spans="1:16" x14ac:dyDescent="0.3">
      <c r="A21" s="1">
        <v>42948</v>
      </c>
      <c r="B21" t="s">
        <v>23</v>
      </c>
      <c r="D21" t="s">
        <v>6</v>
      </c>
      <c r="E21" t="s">
        <v>7</v>
      </c>
      <c r="F21">
        <v>0</v>
      </c>
      <c r="G21">
        <v>5</v>
      </c>
      <c r="J21" s="1">
        <f t="shared" si="1"/>
        <v>42948</v>
      </c>
      <c r="K21">
        <f t="shared" si="2"/>
        <v>19</v>
      </c>
      <c r="L21" t="str">
        <f>RIGHT(B21,LEN(B21)-FIND(" ",B21))</f>
        <v>Economic</v>
      </c>
      <c r="M21" t="str">
        <f t="shared" si="3"/>
        <v>Local</v>
      </c>
      <c r="N21" t="str">
        <f t="shared" si="4"/>
        <v>SOLR</v>
      </c>
      <c r="O21">
        <f t="shared" si="5"/>
        <v>0</v>
      </c>
      <c r="P21">
        <f t="shared" si="6"/>
        <v>5</v>
      </c>
    </row>
    <row r="22" spans="1:16" x14ac:dyDescent="0.3">
      <c r="A22" s="1">
        <v>42948</v>
      </c>
      <c r="B22" t="s">
        <v>24</v>
      </c>
      <c r="D22" t="s">
        <v>6</v>
      </c>
      <c r="E22" t="s">
        <v>7</v>
      </c>
      <c r="F22">
        <v>0</v>
      </c>
      <c r="G22">
        <v>0</v>
      </c>
      <c r="J22" s="1">
        <f t="shared" si="1"/>
        <v>42948</v>
      </c>
      <c r="K22">
        <f t="shared" si="2"/>
        <v>20</v>
      </c>
      <c r="L22" t="str">
        <f>RIGHT(B22,LEN(B22)-FIND(" ",B22))</f>
        <v>Economic</v>
      </c>
      <c r="M22" t="str">
        <f t="shared" si="3"/>
        <v>Local</v>
      </c>
      <c r="N22" t="str">
        <f t="shared" si="4"/>
        <v>SOLR</v>
      </c>
      <c r="O22">
        <f t="shared" si="5"/>
        <v>0</v>
      </c>
      <c r="P22">
        <f t="shared" si="6"/>
        <v>0</v>
      </c>
    </row>
    <row r="23" spans="1:16" x14ac:dyDescent="0.3">
      <c r="A23" s="1">
        <v>42949</v>
      </c>
      <c r="B23" t="s">
        <v>11</v>
      </c>
      <c r="D23" t="s">
        <v>6</v>
      </c>
      <c r="E23" t="s">
        <v>7</v>
      </c>
      <c r="F23">
        <v>0</v>
      </c>
      <c r="J23" s="1">
        <f t="shared" si="1"/>
        <v>42949</v>
      </c>
      <c r="K23">
        <f t="shared" si="2"/>
        <v>11</v>
      </c>
      <c r="L23" t="str">
        <f>RIGHT(B23,LEN(B23)-FIND(" ",B23))</f>
        <v>ExDispatch</v>
      </c>
      <c r="M23" t="str">
        <f t="shared" si="3"/>
        <v>Local</v>
      </c>
      <c r="N23" t="str">
        <f t="shared" si="4"/>
        <v>SOLR</v>
      </c>
      <c r="O23">
        <f t="shared" si="5"/>
        <v>0</v>
      </c>
      <c r="P23" t="str">
        <f t="shared" si="6"/>
        <v/>
      </c>
    </row>
    <row r="24" spans="1:16" x14ac:dyDescent="0.3">
      <c r="A24" s="1">
        <v>42949</v>
      </c>
      <c r="B24" t="s">
        <v>11</v>
      </c>
      <c r="D24" t="s">
        <v>8</v>
      </c>
      <c r="E24" t="s">
        <v>7</v>
      </c>
      <c r="F24">
        <v>0</v>
      </c>
      <c r="G24">
        <v>2</v>
      </c>
      <c r="J24" s="1">
        <f t="shared" si="1"/>
        <v>42949</v>
      </c>
      <c r="K24">
        <f t="shared" si="2"/>
        <v>11</v>
      </c>
      <c r="L24" t="str">
        <f>RIGHT(B24,LEN(B24)-FIND(" ",B24))</f>
        <v>ExDispatch</v>
      </c>
      <c r="M24" t="str">
        <f t="shared" si="3"/>
        <v>System</v>
      </c>
      <c r="N24" t="str">
        <f t="shared" si="4"/>
        <v>SOLR</v>
      </c>
      <c r="O24">
        <f t="shared" si="5"/>
        <v>0</v>
      </c>
      <c r="P24">
        <f t="shared" si="6"/>
        <v>2</v>
      </c>
    </row>
    <row r="25" spans="1:16" x14ac:dyDescent="0.3">
      <c r="A25" s="1">
        <v>42949</v>
      </c>
      <c r="B25" t="s">
        <v>12</v>
      </c>
      <c r="D25" t="s">
        <v>6</v>
      </c>
      <c r="E25" t="s">
        <v>7</v>
      </c>
      <c r="F25">
        <v>4</v>
      </c>
      <c r="G25">
        <v>15</v>
      </c>
      <c r="J25" s="1">
        <f t="shared" si="1"/>
        <v>42949</v>
      </c>
      <c r="K25">
        <f t="shared" si="2"/>
        <v>12</v>
      </c>
      <c r="L25" t="str">
        <f>RIGHT(B25,LEN(B25)-FIND(" ",B25))</f>
        <v>Economic</v>
      </c>
      <c r="M25" t="str">
        <f t="shared" si="3"/>
        <v>Local</v>
      </c>
      <c r="N25" t="str">
        <f t="shared" si="4"/>
        <v>SOLR</v>
      </c>
      <c r="O25">
        <f t="shared" si="5"/>
        <v>4</v>
      </c>
      <c r="P25">
        <f t="shared" si="6"/>
        <v>15</v>
      </c>
    </row>
    <row r="26" spans="1:16" x14ac:dyDescent="0.3">
      <c r="A26" s="1">
        <v>42949</v>
      </c>
      <c r="B26" t="s">
        <v>13</v>
      </c>
      <c r="D26" t="s">
        <v>6</v>
      </c>
      <c r="E26" t="s">
        <v>7</v>
      </c>
      <c r="F26">
        <v>0</v>
      </c>
      <c r="J26" s="1">
        <f t="shared" si="1"/>
        <v>42949</v>
      </c>
      <c r="K26">
        <f t="shared" si="2"/>
        <v>12</v>
      </c>
      <c r="L26" t="str">
        <f>RIGHT(B26,LEN(B26)-FIND(" ",B26))</f>
        <v>ExDispatch</v>
      </c>
      <c r="M26" t="str">
        <f t="shared" si="3"/>
        <v>Local</v>
      </c>
      <c r="N26" t="str">
        <f t="shared" si="4"/>
        <v>SOLR</v>
      </c>
      <c r="O26">
        <f t="shared" si="5"/>
        <v>0</v>
      </c>
      <c r="P26" t="str">
        <f t="shared" si="6"/>
        <v/>
      </c>
    </row>
    <row r="27" spans="1:16" x14ac:dyDescent="0.3">
      <c r="A27" s="1">
        <v>42949</v>
      </c>
      <c r="B27" t="s">
        <v>13</v>
      </c>
      <c r="D27" t="s">
        <v>8</v>
      </c>
      <c r="E27" t="s">
        <v>7</v>
      </c>
      <c r="F27">
        <v>1</v>
      </c>
      <c r="J27" s="1">
        <f t="shared" si="1"/>
        <v>42949</v>
      </c>
      <c r="K27">
        <f t="shared" si="2"/>
        <v>12</v>
      </c>
      <c r="L27" t="str">
        <f>RIGHT(B27,LEN(B27)-FIND(" ",B27))</f>
        <v>ExDispatch</v>
      </c>
      <c r="M27" t="str">
        <f t="shared" si="3"/>
        <v>System</v>
      </c>
      <c r="N27" t="str">
        <f t="shared" si="4"/>
        <v>SOLR</v>
      </c>
      <c r="O27">
        <f t="shared" si="5"/>
        <v>1</v>
      </c>
      <c r="P27" t="str">
        <f t="shared" si="6"/>
        <v/>
      </c>
    </row>
    <row r="28" spans="1:16" x14ac:dyDescent="0.3">
      <c r="A28" s="1">
        <v>42949</v>
      </c>
      <c r="B28" t="s">
        <v>14</v>
      </c>
      <c r="D28" t="s">
        <v>6</v>
      </c>
      <c r="E28" t="s">
        <v>7</v>
      </c>
      <c r="F28">
        <v>19</v>
      </c>
      <c r="G28">
        <v>63</v>
      </c>
      <c r="J28" s="1">
        <f t="shared" si="1"/>
        <v>42949</v>
      </c>
      <c r="K28">
        <f t="shared" si="2"/>
        <v>13</v>
      </c>
      <c r="L28" t="str">
        <f>RIGHT(B28,LEN(B28)-FIND(" ",B28))</f>
        <v>Economic</v>
      </c>
      <c r="M28" t="str">
        <f t="shared" si="3"/>
        <v>Local</v>
      </c>
      <c r="N28" t="str">
        <f t="shared" si="4"/>
        <v>SOLR</v>
      </c>
      <c r="O28">
        <f t="shared" si="5"/>
        <v>19</v>
      </c>
      <c r="P28">
        <f t="shared" si="6"/>
        <v>63</v>
      </c>
    </row>
    <row r="29" spans="1:16" x14ac:dyDescent="0.3">
      <c r="A29" s="1">
        <v>42949</v>
      </c>
      <c r="B29" t="s">
        <v>15</v>
      </c>
      <c r="D29" t="s">
        <v>6</v>
      </c>
      <c r="E29" t="s">
        <v>7</v>
      </c>
      <c r="F29">
        <v>2</v>
      </c>
      <c r="J29" s="1">
        <f t="shared" si="1"/>
        <v>42949</v>
      </c>
      <c r="K29">
        <f t="shared" si="2"/>
        <v>13</v>
      </c>
      <c r="L29" t="str">
        <f>RIGHT(B29,LEN(B29)-FIND(" ",B29))</f>
        <v>ExDispatch</v>
      </c>
      <c r="M29" t="str">
        <f t="shared" si="3"/>
        <v>Local</v>
      </c>
      <c r="N29" t="str">
        <f t="shared" si="4"/>
        <v>SOLR</v>
      </c>
      <c r="O29">
        <f t="shared" si="5"/>
        <v>2</v>
      </c>
      <c r="P29" t="str">
        <f t="shared" si="6"/>
        <v/>
      </c>
    </row>
    <row r="30" spans="1:16" x14ac:dyDescent="0.3">
      <c r="A30" s="1">
        <v>42949</v>
      </c>
      <c r="B30" t="s">
        <v>15</v>
      </c>
      <c r="D30" t="s">
        <v>8</v>
      </c>
      <c r="E30" t="s">
        <v>7</v>
      </c>
      <c r="F30">
        <v>1</v>
      </c>
      <c r="G30">
        <v>2</v>
      </c>
      <c r="J30" s="1">
        <f t="shared" si="1"/>
        <v>42949</v>
      </c>
      <c r="K30">
        <f t="shared" si="2"/>
        <v>13</v>
      </c>
      <c r="L30" t="str">
        <f>RIGHT(B30,LEN(B30)-FIND(" ",B30))</f>
        <v>ExDispatch</v>
      </c>
      <c r="M30" t="str">
        <f t="shared" si="3"/>
        <v>System</v>
      </c>
      <c r="N30" t="str">
        <f t="shared" si="4"/>
        <v>SOLR</v>
      </c>
      <c r="O30">
        <f t="shared" si="5"/>
        <v>1</v>
      </c>
      <c r="P30">
        <f t="shared" si="6"/>
        <v>2</v>
      </c>
    </row>
    <row r="31" spans="1:16" x14ac:dyDescent="0.3">
      <c r="A31" s="1">
        <v>42949</v>
      </c>
      <c r="B31" t="s">
        <v>16</v>
      </c>
      <c r="D31" t="s">
        <v>6</v>
      </c>
      <c r="E31" t="s">
        <v>7</v>
      </c>
      <c r="F31">
        <v>63</v>
      </c>
      <c r="G31">
        <v>332</v>
      </c>
      <c r="J31" s="1">
        <f t="shared" si="1"/>
        <v>42949</v>
      </c>
      <c r="K31">
        <f t="shared" si="2"/>
        <v>14</v>
      </c>
      <c r="L31" t="str">
        <f>RIGHT(B31,LEN(B31)-FIND(" ",B31))</f>
        <v>Economic</v>
      </c>
      <c r="M31" t="str">
        <f t="shared" si="3"/>
        <v>Local</v>
      </c>
      <c r="N31" t="str">
        <f t="shared" si="4"/>
        <v>SOLR</v>
      </c>
      <c r="O31">
        <f t="shared" si="5"/>
        <v>63</v>
      </c>
      <c r="P31">
        <f t="shared" si="6"/>
        <v>332</v>
      </c>
    </row>
    <row r="32" spans="1:16" x14ac:dyDescent="0.3">
      <c r="A32" s="1">
        <v>42949</v>
      </c>
      <c r="B32" t="s">
        <v>17</v>
      </c>
      <c r="D32" t="s">
        <v>6</v>
      </c>
      <c r="E32" t="s">
        <v>7</v>
      </c>
      <c r="F32">
        <v>1</v>
      </c>
      <c r="J32" s="1">
        <f t="shared" si="1"/>
        <v>42949</v>
      </c>
      <c r="K32">
        <f t="shared" si="2"/>
        <v>14</v>
      </c>
      <c r="L32" t="str">
        <f>RIGHT(B32,LEN(B32)-FIND(" ",B32))</f>
        <v>ExDispatch</v>
      </c>
      <c r="M32" t="str">
        <f t="shared" si="3"/>
        <v>Local</v>
      </c>
      <c r="N32" t="str">
        <f t="shared" si="4"/>
        <v>SOLR</v>
      </c>
      <c r="O32">
        <f t="shared" si="5"/>
        <v>1</v>
      </c>
      <c r="P32" t="str">
        <f t="shared" si="6"/>
        <v/>
      </c>
    </row>
    <row r="33" spans="1:16" x14ac:dyDescent="0.3">
      <c r="A33" s="1">
        <v>42949</v>
      </c>
      <c r="B33" t="s">
        <v>17</v>
      </c>
      <c r="D33" t="s">
        <v>8</v>
      </c>
      <c r="E33" t="s">
        <v>7</v>
      </c>
      <c r="F33">
        <v>1</v>
      </c>
      <c r="G33">
        <v>0</v>
      </c>
      <c r="J33" s="1">
        <f t="shared" si="1"/>
        <v>42949</v>
      </c>
      <c r="K33">
        <f t="shared" si="2"/>
        <v>14</v>
      </c>
      <c r="L33" t="str">
        <f>RIGHT(B33,LEN(B33)-FIND(" ",B33))</f>
        <v>ExDispatch</v>
      </c>
      <c r="M33" t="str">
        <f t="shared" si="3"/>
        <v>System</v>
      </c>
      <c r="N33" t="str">
        <f t="shared" si="4"/>
        <v>SOLR</v>
      </c>
      <c r="O33">
        <f t="shared" si="5"/>
        <v>1</v>
      </c>
      <c r="P33">
        <f t="shared" si="6"/>
        <v>0</v>
      </c>
    </row>
    <row r="34" spans="1:16" x14ac:dyDescent="0.3">
      <c r="A34" s="1">
        <v>42949</v>
      </c>
      <c r="B34" t="s">
        <v>18</v>
      </c>
      <c r="D34" t="s">
        <v>6</v>
      </c>
      <c r="E34" t="s">
        <v>7</v>
      </c>
      <c r="F34">
        <v>1</v>
      </c>
      <c r="G34">
        <v>10</v>
      </c>
      <c r="J34" s="1">
        <f t="shared" si="1"/>
        <v>42949</v>
      </c>
      <c r="K34">
        <f t="shared" si="2"/>
        <v>15</v>
      </c>
      <c r="L34" t="str">
        <f>RIGHT(B34,LEN(B34)-FIND(" ",B34))</f>
        <v>Economic</v>
      </c>
      <c r="M34" t="str">
        <f t="shared" si="3"/>
        <v>Local</v>
      </c>
      <c r="N34" t="str">
        <f t="shared" si="4"/>
        <v>SOLR</v>
      </c>
      <c r="O34">
        <f t="shared" si="5"/>
        <v>1</v>
      </c>
      <c r="P34">
        <f t="shared" si="6"/>
        <v>10</v>
      </c>
    </row>
    <row r="35" spans="1:16" x14ac:dyDescent="0.3">
      <c r="A35" s="1">
        <v>42949</v>
      </c>
      <c r="B35" t="s">
        <v>25</v>
      </c>
      <c r="D35" t="s">
        <v>6</v>
      </c>
      <c r="E35" t="s">
        <v>7</v>
      </c>
      <c r="F35">
        <v>0</v>
      </c>
      <c r="J35" s="1">
        <f t="shared" si="1"/>
        <v>42949</v>
      </c>
      <c r="K35">
        <f t="shared" si="2"/>
        <v>15</v>
      </c>
      <c r="L35" t="str">
        <f>RIGHT(B35,LEN(B35)-FIND(" ",B35))</f>
        <v>ExDispatch</v>
      </c>
      <c r="M35" t="str">
        <f t="shared" si="3"/>
        <v>Local</v>
      </c>
      <c r="N35" t="str">
        <f t="shared" si="4"/>
        <v>SOLR</v>
      </c>
      <c r="O35">
        <f t="shared" si="5"/>
        <v>0</v>
      </c>
      <c r="P35" t="str">
        <f t="shared" si="6"/>
        <v/>
      </c>
    </row>
    <row r="36" spans="1:16" x14ac:dyDescent="0.3">
      <c r="A36" s="1">
        <v>42949</v>
      </c>
      <c r="B36" t="s">
        <v>25</v>
      </c>
      <c r="D36" t="s">
        <v>8</v>
      </c>
      <c r="E36" t="s">
        <v>7</v>
      </c>
      <c r="F36">
        <v>0</v>
      </c>
      <c r="J36" s="1">
        <f t="shared" si="1"/>
        <v>42949</v>
      </c>
      <c r="K36">
        <f t="shared" si="2"/>
        <v>15</v>
      </c>
      <c r="L36" t="str">
        <f>RIGHT(B36,LEN(B36)-FIND(" ",B36))</f>
        <v>ExDispatch</v>
      </c>
      <c r="M36" t="str">
        <f t="shared" si="3"/>
        <v>System</v>
      </c>
      <c r="N36" t="str">
        <f t="shared" si="4"/>
        <v>SOLR</v>
      </c>
      <c r="O36">
        <f t="shared" si="5"/>
        <v>0</v>
      </c>
      <c r="P36" t="str">
        <f t="shared" si="6"/>
        <v/>
      </c>
    </row>
    <row r="37" spans="1:16" x14ac:dyDescent="0.3">
      <c r="A37" s="1">
        <v>42949</v>
      </c>
      <c r="B37" t="s">
        <v>19</v>
      </c>
      <c r="D37" t="s">
        <v>6</v>
      </c>
      <c r="E37" t="s">
        <v>7</v>
      </c>
      <c r="F37">
        <v>1</v>
      </c>
      <c r="G37">
        <v>3</v>
      </c>
      <c r="J37" s="1">
        <f t="shared" si="1"/>
        <v>42949</v>
      </c>
      <c r="K37">
        <f t="shared" si="2"/>
        <v>16</v>
      </c>
      <c r="L37" t="str">
        <f>RIGHT(B37,LEN(B37)-FIND(" ",B37))</f>
        <v>Economic</v>
      </c>
      <c r="M37" t="str">
        <f t="shared" si="3"/>
        <v>Local</v>
      </c>
      <c r="N37" t="str">
        <f t="shared" si="4"/>
        <v>SOLR</v>
      </c>
      <c r="O37">
        <f t="shared" si="5"/>
        <v>1</v>
      </c>
      <c r="P37">
        <f t="shared" si="6"/>
        <v>3</v>
      </c>
    </row>
    <row r="38" spans="1:16" x14ac:dyDescent="0.3">
      <c r="A38" s="1">
        <v>42949</v>
      </c>
      <c r="B38" t="s">
        <v>21</v>
      </c>
      <c r="D38" t="s">
        <v>6</v>
      </c>
      <c r="E38" t="s">
        <v>7</v>
      </c>
      <c r="F38">
        <v>1</v>
      </c>
      <c r="G38">
        <v>3</v>
      </c>
      <c r="J38" s="1">
        <f t="shared" si="1"/>
        <v>42949</v>
      </c>
      <c r="K38">
        <f t="shared" si="2"/>
        <v>17</v>
      </c>
      <c r="L38" t="str">
        <f>RIGHT(B38,LEN(B38)-FIND(" ",B38))</f>
        <v>Economic</v>
      </c>
      <c r="M38" t="str">
        <f t="shared" si="3"/>
        <v>Local</v>
      </c>
      <c r="N38" t="str">
        <f t="shared" si="4"/>
        <v>SOLR</v>
      </c>
      <c r="O38">
        <f t="shared" si="5"/>
        <v>1</v>
      </c>
      <c r="P38">
        <f t="shared" si="6"/>
        <v>3</v>
      </c>
    </row>
    <row r="39" spans="1:16" x14ac:dyDescent="0.3">
      <c r="A39" s="1">
        <v>42949</v>
      </c>
      <c r="B39" t="s">
        <v>22</v>
      </c>
      <c r="D39" t="s">
        <v>6</v>
      </c>
      <c r="E39" t="s">
        <v>7</v>
      </c>
      <c r="F39">
        <v>1</v>
      </c>
      <c r="J39" s="1">
        <f t="shared" si="1"/>
        <v>42949</v>
      </c>
      <c r="K39">
        <f t="shared" si="2"/>
        <v>18</v>
      </c>
      <c r="L39" t="str">
        <f>RIGHT(B39,LEN(B39)-FIND(" ",B39))</f>
        <v>Economic</v>
      </c>
      <c r="M39" t="str">
        <f t="shared" si="3"/>
        <v>Local</v>
      </c>
      <c r="N39" t="str">
        <f t="shared" si="4"/>
        <v>SOLR</v>
      </c>
      <c r="O39">
        <f t="shared" si="5"/>
        <v>1</v>
      </c>
      <c r="P39" t="str">
        <f t="shared" si="6"/>
        <v/>
      </c>
    </row>
    <row r="40" spans="1:16" x14ac:dyDescent="0.3">
      <c r="A40" s="1">
        <v>42949</v>
      </c>
      <c r="B40" t="s">
        <v>22</v>
      </c>
      <c r="D40" t="s">
        <v>6</v>
      </c>
      <c r="E40" t="s">
        <v>26</v>
      </c>
      <c r="F40">
        <v>3</v>
      </c>
      <c r="G40">
        <v>29</v>
      </c>
      <c r="J40" s="1">
        <f t="shared" si="1"/>
        <v>42949</v>
      </c>
      <c r="K40">
        <f t="shared" si="2"/>
        <v>18</v>
      </c>
      <c r="L40" t="str">
        <f>RIGHT(B40,LEN(B40)-FIND(" ",B40))</f>
        <v>Economic</v>
      </c>
      <c r="M40" t="str">
        <f t="shared" si="3"/>
        <v>Local</v>
      </c>
      <c r="N40" t="str">
        <f t="shared" si="4"/>
        <v>WIND</v>
      </c>
      <c r="O40">
        <f t="shared" si="5"/>
        <v>3</v>
      </c>
      <c r="P40">
        <f t="shared" si="6"/>
        <v>29</v>
      </c>
    </row>
    <row r="41" spans="1:16" x14ac:dyDescent="0.3">
      <c r="A41" s="1">
        <v>42949</v>
      </c>
      <c r="B41" t="s">
        <v>22</v>
      </c>
      <c r="D41" t="s">
        <v>8</v>
      </c>
      <c r="E41" t="s">
        <v>7</v>
      </c>
      <c r="F41">
        <v>1</v>
      </c>
      <c r="G41">
        <v>5</v>
      </c>
      <c r="J41" s="1">
        <f t="shared" si="1"/>
        <v>42949</v>
      </c>
      <c r="K41">
        <f t="shared" si="2"/>
        <v>18</v>
      </c>
      <c r="L41" t="str">
        <f>RIGHT(B41,LEN(B41)-FIND(" ",B41))</f>
        <v>Economic</v>
      </c>
      <c r="M41" t="str">
        <f t="shared" si="3"/>
        <v>System</v>
      </c>
      <c r="N41" t="str">
        <f t="shared" si="4"/>
        <v>SOLR</v>
      </c>
      <c r="O41">
        <f t="shared" si="5"/>
        <v>1</v>
      </c>
      <c r="P41">
        <f t="shared" si="6"/>
        <v>5</v>
      </c>
    </row>
    <row r="42" spans="1:16" x14ac:dyDescent="0.3">
      <c r="A42" s="1">
        <v>42949</v>
      </c>
      <c r="B42" t="s">
        <v>23</v>
      </c>
      <c r="D42" t="s">
        <v>6</v>
      </c>
      <c r="E42" t="s">
        <v>7</v>
      </c>
      <c r="F42">
        <v>1</v>
      </c>
      <c r="G42">
        <v>3</v>
      </c>
      <c r="J42" s="1">
        <f t="shared" si="1"/>
        <v>42949</v>
      </c>
      <c r="K42">
        <f t="shared" si="2"/>
        <v>19</v>
      </c>
      <c r="L42" t="str">
        <f>RIGHT(B42,LEN(B42)-FIND(" ",B42))</f>
        <v>Economic</v>
      </c>
      <c r="M42" t="str">
        <f t="shared" si="3"/>
        <v>Local</v>
      </c>
      <c r="N42" t="str">
        <f t="shared" si="4"/>
        <v>SOLR</v>
      </c>
      <c r="O42">
        <f t="shared" si="5"/>
        <v>1</v>
      </c>
      <c r="P42">
        <f t="shared" si="6"/>
        <v>3</v>
      </c>
    </row>
    <row r="43" spans="1:16" x14ac:dyDescent="0.3">
      <c r="A43" s="1">
        <v>42949</v>
      </c>
      <c r="B43" t="s">
        <v>23</v>
      </c>
      <c r="D43" t="s">
        <v>6</v>
      </c>
      <c r="E43" t="s">
        <v>26</v>
      </c>
      <c r="F43">
        <v>12</v>
      </c>
      <c r="G43">
        <v>52</v>
      </c>
      <c r="J43" s="1">
        <f t="shared" si="1"/>
        <v>42949</v>
      </c>
      <c r="K43">
        <f t="shared" si="2"/>
        <v>19</v>
      </c>
      <c r="L43" t="str">
        <f>RIGHT(B43,LEN(B43)-FIND(" ",B43))</f>
        <v>Economic</v>
      </c>
      <c r="M43" t="str">
        <f t="shared" si="3"/>
        <v>Local</v>
      </c>
      <c r="N43" t="str">
        <f t="shared" si="4"/>
        <v>WIND</v>
      </c>
      <c r="O43">
        <f t="shared" si="5"/>
        <v>12</v>
      </c>
      <c r="P43">
        <f t="shared" si="6"/>
        <v>52</v>
      </c>
    </row>
    <row r="44" spans="1:16" x14ac:dyDescent="0.3">
      <c r="A44" s="1">
        <v>42950</v>
      </c>
      <c r="B44" t="s">
        <v>15</v>
      </c>
      <c r="D44" t="s">
        <v>8</v>
      </c>
      <c r="E44" t="s">
        <v>7</v>
      </c>
      <c r="F44">
        <v>0</v>
      </c>
      <c r="G44">
        <v>2</v>
      </c>
      <c r="J44" s="1">
        <f t="shared" si="1"/>
        <v>42950</v>
      </c>
      <c r="K44">
        <f t="shared" si="2"/>
        <v>13</v>
      </c>
      <c r="L44" t="str">
        <f>RIGHT(B44,LEN(B44)-FIND(" ",B44))</f>
        <v>ExDispatch</v>
      </c>
      <c r="M44" t="str">
        <f t="shared" si="3"/>
        <v>System</v>
      </c>
      <c r="N44" t="str">
        <f t="shared" si="4"/>
        <v>SOLR</v>
      </c>
      <c r="O44">
        <f t="shared" si="5"/>
        <v>0</v>
      </c>
      <c r="P44">
        <f t="shared" si="6"/>
        <v>2</v>
      </c>
    </row>
    <row r="45" spans="1:16" x14ac:dyDescent="0.3">
      <c r="A45" s="1">
        <v>42951</v>
      </c>
      <c r="B45" t="s">
        <v>5</v>
      </c>
      <c r="D45" t="s">
        <v>6</v>
      </c>
      <c r="E45" t="s">
        <v>7</v>
      </c>
      <c r="F45">
        <v>0</v>
      </c>
      <c r="G45">
        <v>0</v>
      </c>
      <c r="J45" s="1">
        <f t="shared" si="1"/>
        <v>42951</v>
      </c>
      <c r="K45">
        <f t="shared" si="2"/>
        <v>9</v>
      </c>
      <c r="L45" t="str">
        <f>RIGHT(B45,LEN(B45)-FIND(" ",B45))</f>
        <v>ExDispatch</v>
      </c>
      <c r="M45" t="str">
        <f t="shared" si="3"/>
        <v>Local</v>
      </c>
      <c r="N45" t="str">
        <f t="shared" si="4"/>
        <v>SOLR</v>
      </c>
      <c r="O45">
        <f t="shared" si="5"/>
        <v>0</v>
      </c>
      <c r="P45">
        <f t="shared" si="6"/>
        <v>0</v>
      </c>
    </row>
    <row r="46" spans="1:16" x14ac:dyDescent="0.3">
      <c r="A46" s="1">
        <v>42951</v>
      </c>
      <c r="B46" t="s">
        <v>5</v>
      </c>
      <c r="D46" t="s">
        <v>8</v>
      </c>
      <c r="E46" t="s">
        <v>7</v>
      </c>
      <c r="F46">
        <v>0</v>
      </c>
      <c r="J46" s="1">
        <f t="shared" si="1"/>
        <v>42951</v>
      </c>
      <c r="K46">
        <f t="shared" si="2"/>
        <v>9</v>
      </c>
      <c r="L46" t="str">
        <f>RIGHT(B46,LEN(B46)-FIND(" ",B46))</f>
        <v>ExDispatch</v>
      </c>
      <c r="M46" t="str">
        <f t="shared" si="3"/>
        <v>System</v>
      </c>
      <c r="N46" t="str">
        <f t="shared" si="4"/>
        <v>SOLR</v>
      </c>
      <c r="O46">
        <f t="shared" si="5"/>
        <v>0</v>
      </c>
      <c r="P46" t="str">
        <f t="shared" si="6"/>
        <v/>
      </c>
    </row>
    <row r="47" spans="1:16" x14ac:dyDescent="0.3">
      <c r="A47" s="1">
        <v>42951</v>
      </c>
      <c r="B47" t="s">
        <v>9</v>
      </c>
      <c r="D47" t="s">
        <v>6</v>
      </c>
      <c r="E47" t="s">
        <v>7</v>
      </c>
      <c r="F47">
        <v>0</v>
      </c>
      <c r="G47">
        <v>0</v>
      </c>
      <c r="J47" s="1">
        <f t="shared" si="1"/>
        <v>42951</v>
      </c>
      <c r="K47">
        <f t="shared" si="2"/>
        <v>10</v>
      </c>
      <c r="L47" t="str">
        <f>RIGHT(B47,LEN(B47)-FIND(" ",B47))</f>
        <v>ExDispatch</v>
      </c>
      <c r="M47" t="str">
        <f t="shared" si="3"/>
        <v>Local</v>
      </c>
      <c r="N47" t="str">
        <f t="shared" si="4"/>
        <v>SOLR</v>
      </c>
      <c r="O47">
        <f t="shared" si="5"/>
        <v>0</v>
      </c>
      <c r="P47">
        <f t="shared" si="6"/>
        <v>0</v>
      </c>
    </row>
    <row r="48" spans="1:16" x14ac:dyDescent="0.3">
      <c r="A48" s="1">
        <v>42951</v>
      </c>
      <c r="B48" t="s">
        <v>12</v>
      </c>
      <c r="D48" t="s">
        <v>6</v>
      </c>
      <c r="E48" t="s">
        <v>7</v>
      </c>
      <c r="F48">
        <v>0</v>
      </c>
      <c r="J48" s="1">
        <f t="shared" si="1"/>
        <v>42951</v>
      </c>
      <c r="K48">
        <f t="shared" si="2"/>
        <v>12</v>
      </c>
      <c r="L48" t="str">
        <f>RIGHT(B48,LEN(B48)-FIND(" ",B48))</f>
        <v>Economic</v>
      </c>
      <c r="M48" t="str">
        <f t="shared" si="3"/>
        <v>Local</v>
      </c>
      <c r="N48" t="str">
        <f t="shared" si="4"/>
        <v>SOLR</v>
      </c>
      <c r="O48">
        <f t="shared" si="5"/>
        <v>0</v>
      </c>
      <c r="P48" t="str">
        <f t="shared" si="6"/>
        <v/>
      </c>
    </row>
    <row r="49" spans="1:16" x14ac:dyDescent="0.3">
      <c r="A49" s="1">
        <v>42951</v>
      </c>
      <c r="B49" t="s">
        <v>13</v>
      </c>
      <c r="D49" t="s">
        <v>6</v>
      </c>
      <c r="E49" t="s">
        <v>7</v>
      </c>
      <c r="F49">
        <v>0</v>
      </c>
      <c r="J49" s="1">
        <f t="shared" si="1"/>
        <v>42951</v>
      </c>
      <c r="K49">
        <f t="shared" si="2"/>
        <v>12</v>
      </c>
      <c r="L49" t="str">
        <f>RIGHT(B49,LEN(B49)-FIND(" ",B49))</f>
        <v>ExDispatch</v>
      </c>
      <c r="M49" t="str">
        <f t="shared" si="3"/>
        <v>Local</v>
      </c>
      <c r="N49" t="str">
        <f t="shared" si="4"/>
        <v>SOLR</v>
      </c>
      <c r="O49">
        <f t="shared" si="5"/>
        <v>0</v>
      </c>
      <c r="P49" t="str">
        <f t="shared" si="6"/>
        <v/>
      </c>
    </row>
    <row r="50" spans="1:16" x14ac:dyDescent="0.3">
      <c r="A50" s="1">
        <v>42951</v>
      </c>
      <c r="B50" t="s">
        <v>13</v>
      </c>
      <c r="D50" t="s">
        <v>8</v>
      </c>
      <c r="E50" t="s">
        <v>7</v>
      </c>
      <c r="F50">
        <v>1</v>
      </c>
      <c r="G50">
        <v>5</v>
      </c>
      <c r="J50" s="1">
        <f t="shared" si="1"/>
        <v>42951</v>
      </c>
      <c r="K50">
        <f t="shared" si="2"/>
        <v>12</v>
      </c>
      <c r="L50" t="str">
        <f>RIGHT(B50,LEN(B50)-FIND(" ",B50))</f>
        <v>ExDispatch</v>
      </c>
      <c r="M50" t="str">
        <f t="shared" si="3"/>
        <v>System</v>
      </c>
      <c r="N50" t="str">
        <f t="shared" si="4"/>
        <v>SOLR</v>
      </c>
      <c r="O50">
        <f t="shared" si="5"/>
        <v>1</v>
      </c>
      <c r="P50">
        <f t="shared" si="6"/>
        <v>5</v>
      </c>
    </row>
    <row r="51" spans="1:16" x14ac:dyDescent="0.3">
      <c r="A51" s="1">
        <v>42951</v>
      </c>
      <c r="B51" t="s">
        <v>14</v>
      </c>
      <c r="D51" t="s">
        <v>6</v>
      </c>
      <c r="E51" t="s">
        <v>7</v>
      </c>
      <c r="F51">
        <v>0</v>
      </c>
      <c r="G51">
        <v>0</v>
      </c>
      <c r="J51" s="1">
        <f t="shared" si="1"/>
        <v>42951</v>
      </c>
      <c r="K51">
        <f t="shared" si="2"/>
        <v>13</v>
      </c>
      <c r="L51" t="str">
        <f>RIGHT(B51,LEN(B51)-FIND(" ",B51))</f>
        <v>Economic</v>
      </c>
      <c r="M51" t="str">
        <f t="shared" si="3"/>
        <v>Local</v>
      </c>
      <c r="N51" t="str">
        <f t="shared" si="4"/>
        <v>SOLR</v>
      </c>
      <c r="O51">
        <f t="shared" si="5"/>
        <v>0</v>
      </c>
      <c r="P51">
        <f t="shared" si="6"/>
        <v>0</v>
      </c>
    </row>
    <row r="52" spans="1:16" x14ac:dyDescent="0.3">
      <c r="A52" s="1">
        <v>42951</v>
      </c>
      <c r="B52" t="s">
        <v>15</v>
      </c>
      <c r="D52" t="s">
        <v>6</v>
      </c>
      <c r="E52" t="s">
        <v>7</v>
      </c>
      <c r="F52">
        <v>1</v>
      </c>
      <c r="G52">
        <v>5</v>
      </c>
      <c r="J52" s="1">
        <f t="shared" si="1"/>
        <v>42951</v>
      </c>
      <c r="K52">
        <f t="shared" si="2"/>
        <v>13</v>
      </c>
      <c r="L52" t="str">
        <f>RIGHT(B52,LEN(B52)-FIND(" ",B52))</f>
        <v>ExDispatch</v>
      </c>
      <c r="M52" t="str">
        <f t="shared" si="3"/>
        <v>Local</v>
      </c>
      <c r="N52" t="str">
        <f t="shared" si="4"/>
        <v>SOLR</v>
      </c>
      <c r="O52">
        <f t="shared" si="5"/>
        <v>1</v>
      </c>
      <c r="P52">
        <f t="shared" si="6"/>
        <v>5</v>
      </c>
    </row>
    <row r="53" spans="1:16" x14ac:dyDescent="0.3">
      <c r="A53" s="1">
        <v>42951</v>
      </c>
      <c r="B53" t="s">
        <v>15</v>
      </c>
      <c r="D53" t="s">
        <v>8</v>
      </c>
      <c r="E53" t="s">
        <v>7</v>
      </c>
      <c r="F53">
        <v>1</v>
      </c>
      <c r="J53" s="1">
        <f t="shared" si="1"/>
        <v>42951</v>
      </c>
      <c r="K53">
        <f t="shared" si="2"/>
        <v>13</v>
      </c>
      <c r="L53" t="str">
        <f>RIGHT(B53,LEN(B53)-FIND(" ",B53))</f>
        <v>ExDispatch</v>
      </c>
      <c r="M53" t="str">
        <f t="shared" si="3"/>
        <v>System</v>
      </c>
      <c r="N53" t="str">
        <f t="shared" si="4"/>
        <v>SOLR</v>
      </c>
      <c r="O53">
        <f t="shared" si="5"/>
        <v>1</v>
      </c>
      <c r="P53" t="str">
        <f t="shared" si="6"/>
        <v/>
      </c>
    </row>
    <row r="54" spans="1:16" x14ac:dyDescent="0.3">
      <c r="A54" s="1">
        <v>42951</v>
      </c>
      <c r="B54" t="s">
        <v>16</v>
      </c>
      <c r="D54" t="s">
        <v>6</v>
      </c>
      <c r="E54" t="s">
        <v>7</v>
      </c>
      <c r="F54">
        <v>1</v>
      </c>
      <c r="G54">
        <v>11</v>
      </c>
      <c r="J54" s="1">
        <f t="shared" si="1"/>
        <v>42951</v>
      </c>
      <c r="K54">
        <f t="shared" si="2"/>
        <v>14</v>
      </c>
      <c r="L54" t="str">
        <f>RIGHT(B54,LEN(B54)-FIND(" ",B54))</f>
        <v>Economic</v>
      </c>
      <c r="M54" t="str">
        <f t="shared" si="3"/>
        <v>Local</v>
      </c>
      <c r="N54" t="str">
        <f t="shared" si="4"/>
        <v>SOLR</v>
      </c>
      <c r="O54">
        <f t="shared" si="5"/>
        <v>1</v>
      </c>
      <c r="P54">
        <f t="shared" si="6"/>
        <v>11</v>
      </c>
    </row>
    <row r="55" spans="1:16" x14ac:dyDescent="0.3">
      <c r="A55" s="1">
        <v>42951</v>
      </c>
      <c r="B55" t="s">
        <v>17</v>
      </c>
      <c r="D55" t="s">
        <v>6</v>
      </c>
      <c r="E55" t="s">
        <v>7</v>
      </c>
      <c r="F55">
        <v>0</v>
      </c>
      <c r="J55" s="1">
        <f t="shared" si="1"/>
        <v>42951</v>
      </c>
      <c r="K55">
        <f t="shared" si="2"/>
        <v>14</v>
      </c>
      <c r="L55" t="str">
        <f>RIGHT(B55,LEN(B55)-FIND(" ",B55))</f>
        <v>ExDispatch</v>
      </c>
      <c r="M55" t="str">
        <f t="shared" si="3"/>
        <v>Local</v>
      </c>
      <c r="N55" t="str">
        <f t="shared" si="4"/>
        <v>SOLR</v>
      </c>
      <c r="O55">
        <f t="shared" si="5"/>
        <v>0</v>
      </c>
      <c r="P55" t="str">
        <f t="shared" si="6"/>
        <v/>
      </c>
    </row>
    <row r="56" spans="1:16" x14ac:dyDescent="0.3">
      <c r="A56" s="1">
        <v>42951</v>
      </c>
      <c r="B56" t="s">
        <v>17</v>
      </c>
      <c r="D56" t="s">
        <v>8</v>
      </c>
      <c r="E56" t="s">
        <v>7</v>
      </c>
      <c r="F56">
        <v>0</v>
      </c>
      <c r="J56" s="1">
        <f t="shared" si="1"/>
        <v>42951</v>
      </c>
      <c r="K56">
        <f t="shared" si="2"/>
        <v>14</v>
      </c>
      <c r="L56" t="str">
        <f>RIGHT(B56,LEN(B56)-FIND(" ",B56))</f>
        <v>ExDispatch</v>
      </c>
      <c r="M56" t="str">
        <f t="shared" si="3"/>
        <v>System</v>
      </c>
      <c r="N56" t="str">
        <f t="shared" si="4"/>
        <v>SOLR</v>
      </c>
      <c r="O56">
        <f t="shared" si="5"/>
        <v>0</v>
      </c>
      <c r="P56" t="str">
        <f t="shared" si="6"/>
        <v/>
      </c>
    </row>
    <row r="57" spans="1:16" x14ac:dyDescent="0.3">
      <c r="A57" s="1">
        <v>42951</v>
      </c>
      <c r="B57" t="s">
        <v>18</v>
      </c>
      <c r="D57" t="s">
        <v>6</v>
      </c>
      <c r="E57" t="s">
        <v>7</v>
      </c>
      <c r="F57">
        <v>35</v>
      </c>
      <c r="G57">
        <v>200</v>
      </c>
      <c r="J57" s="1">
        <f t="shared" si="1"/>
        <v>42951</v>
      </c>
      <c r="K57">
        <f t="shared" si="2"/>
        <v>15</v>
      </c>
      <c r="L57" t="str">
        <f>RIGHT(B57,LEN(B57)-FIND(" ",B57))</f>
        <v>Economic</v>
      </c>
      <c r="M57" t="str">
        <f t="shared" si="3"/>
        <v>Local</v>
      </c>
      <c r="N57" t="str">
        <f t="shared" si="4"/>
        <v>SOLR</v>
      </c>
      <c r="O57">
        <f t="shared" si="5"/>
        <v>35</v>
      </c>
      <c r="P57">
        <f t="shared" si="6"/>
        <v>200</v>
      </c>
    </row>
    <row r="58" spans="1:16" x14ac:dyDescent="0.3">
      <c r="A58" s="1">
        <v>42951</v>
      </c>
      <c r="B58" t="s">
        <v>18</v>
      </c>
      <c r="D58" t="s">
        <v>6</v>
      </c>
      <c r="E58" t="s">
        <v>26</v>
      </c>
      <c r="F58">
        <v>0</v>
      </c>
      <c r="G58">
        <v>1</v>
      </c>
      <c r="J58" s="1">
        <f t="shared" si="1"/>
        <v>42951</v>
      </c>
      <c r="K58">
        <f t="shared" si="2"/>
        <v>15</v>
      </c>
      <c r="L58" t="str">
        <f>RIGHT(B58,LEN(B58)-FIND(" ",B58))</f>
        <v>Economic</v>
      </c>
      <c r="M58" t="str">
        <f t="shared" si="3"/>
        <v>Local</v>
      </c>
      <c r="N58" t="str">
        <f t="shared" si="4"/>
        <v>WIND</v>
      </c>
      <c r="O58">
        <f t="shared" si="5"/>
        <v>0</v>
      </c>
      <c r="P58">
        <f t="shared" si="6"/>
        <v>1</v>
      </c>
    </row>
    <row r="59" spans="1:16" x14ac:dyDescent="0.3">
      <c r="A59" s="1">
        <v>42951</v>
      </c>
      <c r="B59" t="s">
        <v>25</v>
      </c>
      <c r="D59" t="s">
        <v>6</v>
      </c>
      <c r="E59" t="s">
        <v>7</v>
      </c>
      <c r="F59">
        <v>0</v>
      </c>
      <c r="G59">
        <v>0</v>
      </c>
      <c r="J59" s="1">
        <f t="shared" si="1"/>
        <v>42951</v>
      </c>
      <c r="K59">
        <f t="shared" si="2"/>
        <v>15</v>
      </c>
      <c r="L59" t="str">
        <f>RIGHT(B59,LEN(B59)-FIND(" ",B59))</f>
        <v>ExDispatch</v>
      </c>
      <c r="M59" t="str">
        <f t="shared" si="3"/>
        <v>Local</v>
      </c>
      <c r="N59" t="str">
        <f t="shared" si="4"/>
        <v>SOLR</v>
      </c>
      <c r="O59">
        <f t="shared" si="5"/>
        <v>0</v>
      </c>
      <c r="P59">
        <f t="shared" si="6"/>
        <v>0</v>
      </c>
    </row>
    <row r="60" spans="1:16" x14ac:dyDescent="0.3">
      <c r="A60" s="1">
        <v>42951</v>
      </c>
      <c r="B60" t="s">
        <v>19</v>
      </c>
      <c r="D60" t="s">
        <v>6</v>
      </c>
      <c r="E60" t="s">
        <v>7</v>
      </c>
      <c r="F60">
        <v>8</v>
      </c>
      <c r="G60">
        <v>69</v>
      </c>
      <c r="J60" s="1">
        <f t="shared" si="1"/>
        <v>42951</v>
      </c>
      <c r="K60">
        <f t="shared" si="2"/>
        <v>16</v>
      </c>
      <c r="L60" t="str">
        <f>RIGHT(B60,LEN(B60)-FIND(" ",B60))</f>
        <v>Economic</v>
      </c>
      <c r="M60" t="str">
        <f t="shared" si="3"/>
        <v>Local</v>
      </c>
      <c r="N60" t="str">
        <f t="shared" si="4"/>
        <v>SOLR</v>
      </c>
      <c r="O60">
        <f t="shared" si="5"/>
        <v>8</v>
      </c>
      <c r="P60">
        <f t="shared" si="6"/>
        <v>69</v>
      </c>
    </row>
    <row r="61" spans="1:16" x14ac:dyDescent="0.3">
      <c r="A61" s="1">
        <v>42951</v>
      </c>
      <c r="B61" t="s">
        <v>20</v>
      </c>
      <c r="D61" t="s">
        <v>6</v>
      </c>
      <c r="E61" t="s">
        <v>7</v>
      </c>
      <c r="F61">
        <v>0</v>
      </c>
      <c r="J61" s="1">
        <f t="shared" si="1"/>
        <v>42951</v>
      </c>
      <c r="K61">
        <f t="shared" si="2"/>
        <v>16</v>
      </c>
      <c r="L61" t="str">
        <f>RIGHT(B61,LEN(B61)-FIND(" ",B61))</f>
        <v>ExDispatch</v>
      </c>
      <c r="M61" t="str">
        <f t="shared" si="3"/>
        <v>Local</v>
      </c>
      <c r="N61" t="str">
        <f t="shared" si="4"/>
        <v>SOLR</v>
      </c>
      <c r="O61">
        <f t="shared" si="5"/>
        <v>0</v>
      </c>
      <c r="P61" t="str">
        <f t="shared" si="6"/>
        <v/>
      </c>
    </row>
    <row r="62" spans="1:16" x14ac:dyDescent="0.3">
      <c r="A62" s="1">
        <v>42951</v>
      </c>
      <c r="B62" t="s">
        <v>20</v>
      </c>
      <c r="D62" t="s">
        <v>8</v>
      </c>
      <c r="E62" t="s">
        <v>7</v>
      </c>
      <c r="F62">
        <v>0</v>
      </c>
      <c r="G62">
        <v>0</v>
      </c>
      <c r="J62" s="1">
        <f t="shared" si="1"/>
        <v>42951</v>
      </c>
      <c r="K62">
        <f t="shared" si="2"/>
        <v>16</v>
      </c>
      <c r="L62" t="str">
        <f>RIGHT(B62,LEN(B62)-FIND(" ",B62))</f>
        <v>ExDispatch</v>
      </c>
      <c r="M62" t="str">
        <f t="shared" si="3"/>
        <v>System</v>
      </c>
      <c r="N62" t="str">
        <f t="shared" si="4"/>
        <v>SOLR</v>
      </c>
      <c r="O62">
        <f t="shared" si="5"/>
        <v>0</v>
      </c>
      <c r="P62">
        <f t="shared" si="6"/>
        <v>0</v>
      </c>
    </row>
    <row r="63" spans="1:16" x14ac:dyDescent="0.3">
      <c r="A63" s="1">
        <v>42951</v>
      </c>
      <c r="B63" t="s">
        <v>21</v>
      </c>
      <c r="D63" t="s">
        <v>6</v>
      </c>
      <c r="E63" t="s">
        <v>7</v>
      </c>
      <c r="F63">
        <v>0</v>
      </c>
      <c r="G63">
        <v>0</v>
      </c>
      <c r="J63" s="1">
        <f t="shared" si="1"/>
        <v>42951</v>
      </c>
      <c r="K63">
        <f t="shared" si="2"/>
        <v>17</v>
      </c>
      <c r="L63" t="str">
        <f>RIGHT(B63,LEN(B63)-FIND(" ",B63))</f>
        <v>Economic</v>
      </c>
      <c r="M63" t="str">
        <f t="shared" si="3"/>
        <v>Local</v>
      </c>
      <c r="N63" t="str">
        <f t="shared" si="4"/>
        <v>SOLR</v>
      </c>
      <c r="O63">
        <f t="shared" si="5"/>
        <v>0</v>
      </c>
      <c r="P63">
        <f t="shared" si="6"/>
        <v>0</v>
      </c>
    </row>
    <row r="64" spans="1:16" x14ac:dyDescent="0.3">
      <c r="A64" s="1">
        <v>42951</v>
      </c>
      <c r="B64" t="s">
        <v>27</v>
      </c>
      <c r="D64" t="s">
        <v>6</v>
      </c>
      <c r="E64" t="s">
        <v>7</v>
      </c>
      <c r="F64">
        <v>0</v>
      </c>
      <c r="J64" s="1">
        <f t="shared" si="1"/>
        <v>42951</v>
      </c>
      <c r="K64">
        <f t="shared" si="2"/>
        <v>17</v>
      </c>
      <c r="L64" t="str">
        <f>RIGHT(B64,LEN(B64)-FIND(" ",B64))</f>
        <v>ExDispatch</v>
      </c>
      <c r="M64" t="str">
        <f t="shared" si="3"/>
        <v>Local</v>
      </c>
      <c r="N64" t="str">
        <f t="shared" si="4"/>
        <v>SOLR</v>
      </c>
      <c r="O64">
        <f t="shared" si="5"/>
        <v>0</v>
      </c>
      <c r="P64" t="str">
        <f t="shared" si="6"/>
        <v/>
      </c>
    </row>
    <row r="65" spans="1:16" x14ac:dyDescent="0.3">
      <c r="A65" s="1">
        <v>42951</v>
      </c>
      <c r="B65" t="s">
        <v>22</v>
      </c>
      <c r="D65" t="s">
        <v>6</v>
      </c>
      <c r="E65" t="s">
        <v>7</v>
      </c>
      <c r="F65">
        <v>19</v>
      </c>
      <c r="G65">
        <v>124</v>
      </c>
      <c r="J65" s="1">
        <f t="shared" si="1"/>
        <v>42951</v>
      </c>
      <c r="K65">
        <f t="shared" si="2"/>
        <v>18</v>
      </c>
      <c r="L65" t="str">
        <f>RIGHT(B65,LEN(B65)-FIND(" ",B65))</f>
        <v>Economic</v>
      </c>
      <c r="M65" t="str">
        <f t="shared" si="3"/>
        <v>Local</v>
      </c>
      <c r="N65" t="str">
        <f t="shared" si="4"/>
        <v>SOLR</v>
      </c>
      <c r="O65">
        <f t="shared" si="5"/>
        <v>19</v>
      </c>
      <c r="P65">
        <f t="shared" si="6"/>
        <v>124</v>
      </c>
    </row>
    <row r="66" spans="1:16" x14ac:dyDescent="0.3">
      <c r="A66" s="1">
        <v>42951</v>
      </c>
      <c r="B66" t="s">
        <v>22</v>
      </c>
      <c r="D66" t="s">
        <v>8</v>
      </c>
      <c r="E66" t="s">
        <v>7</v>
      </c>
      <c r="F66">
        <v>0</v>
      </c>
      <c r="J66" s="1">
        <f t="shared" si="1"/>
        <v>42951</v>
      </c>
      <c r="K66">
        <f t="shared" si="2"/>
        <v>18</v>
      </c>
      <c r="L66" t="str">
        <f>RIGHT(B66,LEN(B66)-FIND(" ",B66))</f>
        <v>Economic</v>
      </c>
      <c r="M66" t="str">
        <f t="shared" si="3"/>
        <v>System</v>
      </c>
      <c r="N66" t="str">
        <f t="shared" si="4"/>
        <v>SOLR</v>
      </c>
      <c r="O66">
        <f t="shared" si="5"/>
        <v>0</v>
      </c>
      <c r="P66" t="str">
        <f t="shared" si="6"/>
        <v/>
      </c>
    </row>
    <row r="67" spans="1:16" x14ac:dyDescent="0.3">
      <c r="A67" s="1">
        <v>42951</v>
      </c>
      <c r="B67" t="s">
        <v>23</v>
      </c>
      <c r="D67" t="s">
        <v>8</v>
      </c>
      <c r="E67" t="s">
        <v>7</v>
      </c>
      <c r="F67">
        <v>0</v>
      </c>
      <c r="G67">
        <v>3</v>
      </c>
      <c r="J67" s="1">
        <f t="shared" ref="J67:J130" si="7">A67</f>
        <v>42951</v>
      </c>
      <c r="K67">
        <f t="shared" ref="K67:K130" si="8">LEFT(B67,FIND(" ",B67)-1)+0</f>
        <v>19</v>
      </c>
      <c r="L67" t="str">
        <f>RIGHT(B67,LEN(B67)-FIND(" ",B67))</f>
        <v>Economic</v>
      </c>
      <c r="M67" t="str">
        <f t="shared" ref="M67:M130" si="9">IF(ISNUMBER($E67),C67,D67)</f>
        <v>System</v>
      </c>
      <c r="N67" t="str">
        <f t="shared" ref="N67:N130" si="10">IF(ISNUMBER($E67),D67,E67)</f>
        <v>SOLR</v>
      </c>
      <c r="O67">
        <f t="shared" ref="O67:O130" si="11">IF(ISNUMBER($E67),E67,F67)</f>
        <v>0</v>
      </c>
      <c r="P67">
        <f t="shared" ref="P67:P130" si="12">IF(ISNUMBER($E67),IF(F67="","",F67),IF(AND(G67="",H67=""),"",G67+H67))</f>
        <v>3</v>
      </c>
    </row>
    <row r="68" spans="1:16" x14ac:dyDescent="0.3">
      <c r="A68" s="1">
        <v>42952</v>
      </c>
      <c r="B68" t="s">
        <v>28</v>
      </c>
      <c r="D68" t="s">
        <v>6</v>
      </c>
      <c r="E68" t="s">
        <v>7</v>
      </c>
      <c r="F68">
        <v>1</v>
      </c>
      <c r="J68" s="1">
        <f t="shared" si="7"/>
        <v>42952</v>
      </c>
      <c r="K68">
        <f t="shared" si="8"/>
        <v>9</v>
      </c>
      <c r="L68" t="str">
        <f>RIGHT(B68,LEN(B68)-FIND(" ",B68))</f>
        <v>Economic</v>
      </c>
      <c r="M68" t="str">
        <f t="shared" si="9"/>
        <v>Local</v>
      </c>
      <c r="N68" t="str">
        <f t="shared" si="10"/>
        <v>SOLR</v>
      </c>
      <c r="O68">
        <f t="shared" si="11"/>
        <v>1</v>
      </c>
      <c r="P68" t="str">
        <f t="shared" si="12"/>
        <v/>
      </c>
    </row>
    <row r="69" spans="1:16" x14ac:dyDescent="0.3">
      <c r="A69" s="1">
        <v>42952</v>
      </c>
      <c r="B69" t="s">
        <v>28</v>
      </c>
      <c r="D69" t="s">
        <v>8</v>
      </c>
      <c r="E69" t="s">
        <v>7</v>
      </c>
      <c r="F69">
        <v>10</v>
      </c>
      <c r="G69">
        <v>123</v>
      </c>
      <c r="J69" s="1">
        <f t="shared" si="7"/>
        <v>42952</v>
      </c>
      <c r="K69">
        <f t="shared" si="8"/>
        <v>9</v>
      </c>
      <c r="L69" t="str">
        <f>RIGHT(B69,LEN(B69)-FIND(" ",B69))</f>
        <v>Economic</v>
      </c>
      <c r="M69" t="str">
        <f t="shared" si="9"/>
        <v>System</v>
      </c>
      <c r="N69" t="str">
        <f t="shared" si="10"/>
        <v>SOLR</v>
      </c>
      <c r="O69">
        <f t="shared" si="11"/>
        <v>10</v>
      </c>
      <c r="P69">
        <f t="shared" si="12"/>
        <v>123</v>
      </c>
    </row>
    <row r="70" spans="1:16" x14ac:dyDescent="0.3">
      <c r="A70" s="1">
        <v>42952</v>
      </c>
      <c r="B70" t="s">
        <v>5</v>
      </c>
      <c r="D70" t="s">
        <v>6</v>
      </c>
      <c r="E70" t="s">
        <v>7</v>
      </c>
      <c r="F70">
        <v>0</v>
      </c>
      <c r="J70" s="1">
        <f t="shared" si="7"/>
        <v>42952</v>
      </c>
      <c r="K70">
        <f t="shared" si="8"/>
        <v>9</v>
      </c>
      <c r="L70" t="str">
        <f>RIGHT(B70,LEN(B70)-FIND(" ",B70))</f>
        <v>ExDispatch</v>
      </c>
      <c r="M70" t="str">
        <f t="shared" si="9"/>
        <v>Local</v>
      </c>
      <c r="N70" t="str">
        <f t="shared" si="10"/>
        <v>SOLR</v>
      </c>
      <c r="O70">
        <f t="shared" si="11"/>
        <v>0</v>
      </c>
      <c r="P70" t="str">
        <f t="shared" si="12"/>
        <v/>
      </c>
    </row>
    <row r="71" spans="1:16" x14ac:dyDescent="0.3">
      <c r="A71" s="1">
        <v>42952</v>
      </c>
      <c r="B71" t="s">
        <v>5</v>
      </c>
      <c r="D71" t="s">
        <v>8</v>
      </c>
      <c r="E71" t="s">
        <v>7</v>
      </c>
      <c r="F71">
        <v>0</v>
      </c>
      <c r="G71">
        <v>0</v>
      </c>
      <c r="J71" s="1">
        <f t="shared" si="7"/>
        <v>42952</v>
      </c>
      <c r="K71">
        <f t="shared" si="8"/>
        <v>9</v>
      </c>
      <c r="L71" t="str">
        <f>RIGHT(B71,LEN(B71)-FIND(" ",B71))</f>
        <v>ExDispatch</v>
      </c>
      <c r="M71" t="str">
        <f t="shared" si="9"/>
        <v>System</v>
      </c>
      <c r="N71" t="str">
        <f t="shared" si="10"/>
        <v>SOLR</v>
      </c>
      <c r="O71">
        <f t="shared" si="11"/>
        <v>0</v>
      </c>
      <c r="P71">
        <f t="shared" si="12"/>
        <v>0</v>
      </c>
    </row>
    <row r="72" spans="1:16" x14ac:dyDescent="0.3">
      <c r="A72" s="1">
        <v>42952</v>
      </c>
      <c r="B72" t="s">
        <v>29</v>
      </c>
      <c r="D72" t="s">
        <v>6</v>
      </c>
      <c r="E72" t="s">
        <v>7</v>
      </c>
      <c r="F72">
        <v>2</v>
      </c>
      <c r="J72" s="1">
        <f t="shared" si="7"/>
        <v>42952</v>
      </c>
      <c r="K72">
        <f t="shared" si="8"/>
        <v>10</v>
      </c>
      <c r="L72" t="str">
        <f>RIGHT(B72,LEN(B72)-FIND(" ",B72))</f>
        <v>Economic</v>
      </c>
      <c r="M72" t="str">
        <f t="shared" si="9"/>
        <v>Local</v>
      </c>
      <c r="N72" t="str">
        <f t="shared" si="10"/>
        <v>SOLR</v>
      </c>
      <c r="O72">
        <f t="shared" si="11"/>
        <v>2</v>
      </c>
      <c r="P72" t="str">
        <f t="shared" si="12"/>
        <v/>
      </c>
    </row>
    <row r="73" spans="1:16" x14ac:dyDescent="0.3">
      <c r="A73" s="1">
        <v>42952</v>
      </c>
      <c r="B73" t="s">
        <v>29</v>
      </c>
      <c r="D73" t="s">
        <v>8</v>
      </c>
      <c r="E73" t="s">
        <v>7</v>
      </c>
      <c r="F73">
        <v>92</v>
      </c>
      <c r="G73">
        <v>214</v>
      </c>
      <c r="J73" s="1">
        <f t="shared" si="7"/>
        <v>42952</v>
      </c>
      <c r="K73">
        <f t="shared" si="8"/>
        <v>10</v>
      </c>
      <c r="L73" t="str">
        <f>RIGHT(B73,LEN(B73)-FIND(" ",B73))</f>
        <v>Economic</v>
      </c>
      <c r="M73" t="str">
        <f t="shared" si="9"/>
        <v>System</v>
      </c>
      <c r="N73" t="str">
        <f t="shared" si="10"/>
        <v>SOLR</v>
      </c>
      <c r="O73">
        <f t="shared" si="11"/>
        <v>92</v>
      </c>
      <c r="P73">
        <f t="shared" si="12"/>
        <v>214</v>
      </c>
    </row>
    <row r="74" spans="1:16" x14ac:dyDescent="0.3">
      <c r="A74" s="1">
        <v>42952</v>
      </c>
      <c r="B74" t="s">
        <v>9</v>
      </c>
      <c r="D74" t="s">
        <v>6</v>
      </c>
      <c r="E74" t="s">
        <v>7</v>
      </c>
      <c r="F74">
        <v>0</v>
      </c>
      <c r="J74" s="1">
        <f t="shared" si="7"/>
        <v>42952</v>
      </c>
      <c r="K74">
        <f t="shared" si="8"/>
        <v>10</v>
      </c>
      <c r="L74" t="str">
        <f>RIGHT(B74,LEN(B74)-FIND(" ",B74))</f>
        <v>ExDispatch</v>
      </c>
      <c r="M74" t="str">
        <f t="shared" si="9"/>
        <v>Local</v>
      </c>
      <c r="N74" t="str">
        <f t="shared" si="10"/>
        <v>SOLR</v>
      </c>
      <c r="O74">
        <f t="shared" si="11"/>
        <v>0</v>
      </c>
      <c r="P74" t="str">
        <f t="shared" si="12"/>
        <v/>
      </c>
    </row>
    <row r="75" spans="1:16" x14ac:dyDescent="0.3">
      <c r="A75" s="1">
        <v>42952</v>
      </c>
      <c r="B75" t="s">
        <v>9</v>
      </c>
      <c r="D75" t="s">
        <v>8</v>
      </c>
      <c r="E75" t="s">
        <v>7</v>
      </c>
      <c r="F75">
        <v>0</v>
      </c>
      <c r="J75" s="1">
        <f t="shared" si="7"/>
        <v>42952</v>
      </c>
      <c r="K75">
        <f t="shared" si="8"/>
        <v>10</v>
      </c>
      <c r="L75" t="str">
        <f>RIGHT(B75,LEN(B75)-FIND(" ",B75))</f>
        <v>ExDispatch</v>
      </c>
      <c r="M75" t="str">
        <f t="shared" si="9"/>
        <v>System</v>
      </c>
      <c r="N75" t="str">
        <f t="shared" si="10"/>
        <v>SOLR</v>
      </c>
      <c r="O75">
        <f t="shared" si="11"/>
        <v>0</v>
      </c>
      <c r="P75" t="str">
        <f t="shared" si="12"/>
        <v/>
      </c>
    </row>
    <row r="76" spans="1:16" x14ac:dyDescent="0.3">
      <c r="A76" s="1">
        <v>42952</v>
      </c>
      <c r="B76" t="s">
        <v>10</v>
      </c>
      <c r="D76" t="s">
        <v>6</v>
      </c>
      <c r="E76" t="s">
        <v>7</v>
      </c>
      <c r="F76">
        <v>2</v>
      </c>
      <c r="G76">
        <v>15</v>
      </c>
      <c r="J76" s="1">
        <f t="shared" si="7"/>
        <v>42952</v>
      </c>
      <c r="K76">
        <f t="shared" si="8"/>
        <v>11</v>
      </c>
      <c r="L76" t="str">
        <f>RIGHT(B76,LEN(B76)-FIND(" ",B76))</f>
        <v>Economic</v>
      </c>
      <c r="M76" t="str">
        <f t="shared" si="9"/>
        <v>Local</v>
      </c>
      <c r="N76" t="str">
        <f t="shared" si="10"/>
        <v>SOLR</v>
      </c>
      <c r="O76">
        <f t="shared" si="11"/>
        <v>2</v>
      </c>
      <c r="P76">
        <f t="shared" si="12"/>
        <v>15</v>
      </c>
    </row>
    <row r="77" spans="1:16" x14ac:dyDescent="0.3">
      <c r="A77" s="1">
        <v>42952</v>
      </c>
      <c r="B77" t="s">
        <v>10</v>
      </c>
      <c r="D77" t="s">
        <v>8</v>
      </c>
      <c r="E77" t="s">
        <v>7</v>
      </c>
      <c r="F77">
        <v>1</v>
      </c>
      <c r="J77" s="1">
        <f t="shared" si="7"/>
        <v>42952</v>
      </c>
      <c r="K77">
        <f t="shared" si="8"/>
        <v>11</v>
      </c>
      <c r="L77" t="str">
        <f>RIGHT(B77,LEN(B77)-FIND(" ",B77))</f>
        <v>Economic</v>
      </c>
      <c r="M77" t="str">
        <f t="shared" si="9"/>
        <v>System</v>
      </c>
      <c r="N77" t="str">
        <f t="shared" si="10"/>
        <v>SOLR</v>
      </c>
      <c r="O77">
        <f t="shared" si="11"/>
        <v>1</v>
      </c>
      <c r="P77" t="str">
        <f t="shared" si="12"/>
        <v/>
      </c>
    </row>
    <row r="78" spans="1:16" x14ac:dyDescent="0.3">
      <c r="A78" s="1">
        <v>42952</v>
      </c>
      <c r="B78" t="s">
        <v>11</v>
      </c>
      <c r="D78" t="s">
        <v>8</v>
      </c>
      <c r="E78" t="s">
        <v>7</v>
      </c>
      <c r="F78">
        <v>0</v>
      </c>
      <c r="J78" s="1">
        <f t="shared" si="7"/>
        <v>42952</v>
      </c>
      <c r="K78">
        <f t="shared" si="8"/>
        <v>11</v>
      </c>
      <c r="L78" t="str">
        <f>RIGHT(B78,LEN(B78)-FIND(" ",B78))</f>
        <v>ExDispatch</v>
      </c>
      <c r="M78" t="str">
        <f t="shared" si="9"/>
        <v>System</v>
      </c>
      <c r="N78" t="str">
        <f t="shared" si="10"/>
        <v>SOLR</v>
      </c>
      <c r="O78">
        <f t="shared" si="11"/>
        <v>0</v>
      </c>
      <c r="P78" t="str">
        <f t="shared" si="12"/>
        <v/>
      </c>
    </row>
    <row r="79" spans="1:16" x14ac:dyDescent="0.3">
      <c r="A79" s="1">
        <v>42952</v>
      </c>
      <c r="B79" t="s">
        <v>13</v>
      </c>
      <c r="D79" t="s">
        <v>6</v>
      </c>
      <c r="E79" t="s">
        <v>7</v>
      </c>
      <c r="F79">
        <v>1</v>
      </c>
      <c r="G79">
        <v>5</v>
      </c>
      <c r="J79" s="1">
        <f t="shared" si="7"/>
        <v>42952</v>
      </c>
      <c r="K79">
        <f t="shared" si="8"/>
        <v>12</v>
      </c>
      <c r="L79" t="str">
        <f>RIGHT(B79,LEN(B79)-FIND(" ",B79))</f>
        <v>ExDispatch</v>
      </c>
      <c r="M79" t="str">
        <f t="shared" si="9"/>
        <v>Local</v>
      </c>
      <c r="N79" t="str">
        <f t="shared" si="10"/>
        <v>SOLR</v>
      </c>
      <c r="O79">
        <f t="shared" si="11"/>
        <v>1</v>
      </c>
      <c r="P79">
        <f t="shared" si="12"/>
        <v>5</v>
      </c>
    </row>
    <row r="80" spans="1:16" x14ac:dyDescent="0.3">
      <c r="A80" s="1">
        <v>42952</v>
      </c>
      <c r="B80" t="s">
        <v>13</v>
      </c>
      <c r="D80" t="s">
        <v>8</v>
      </c>
      <c r="E80" t="s">
        <v>7</v>
      </c>
      <c r="F80">
        <v>0</v>
      </c>
      <c r="J80" s="1">
        <f t="shared" si="7"/>
        <v>42952</v>
      </c>
      <c r="K80">
        <f t="shared" si="8"/>
        <v>12</v>
      </c>
      <c r="L80" t="str">
        <f>RIGHT(B80,LEN(B80)-FIND(" ",B80))</f>
        <v>ExDispatch</v>
      </c>
      <c r="M80" t="str">
        <f t="shared" si="9"/>
        <v>System</v>
      </c>
      <c r="N80" t="str">
        <f t="shared" si="10"/>
        <v>SOLR</v>
      </c>
      <c r="O80">
        <f t="shared" si="11"/>
        <v>0</v>
      </c>
      <c r="P80" t="str">
        <f t="shared" si="12"/>
        <v/>
      </c>
    </row>
    <row r="81" spans="1:16" x14ac:dyDescent="0.3">
      <c r="A81" s="1">
        <v>42952</v>
      </c>
      <c r="B81" t="s">
        <v>15</v>
      </c>
      <c r="D81" t="s">
        <v>6</v>
      </c>
      <c r="E81" t="s">
        <v>7</v>
      </c>
      <c r="F81">
        <v>4</v>
      </c>
      <c r="G81">
        <v>7</v>
      </c>
      <c r="J81" s="1">
        <f t="shared" si="7"/>
        <v>42952</v>
      </c>
      <c r="K81">
        <f t="shared" si="8"/>
        <v>13</v>
      </c>
      <c r="L81" t="str">
        <f>RIGHT(B81,LEN(B81)-FIND(" ",B81))</f>
        <v>ExDispatch</v>
      </c>
      <c r="M81" t="str">
        <f t="shared" si="9"/>
        <v>Local</v>
      </c>
      <c r="N81" t="str">
        <f t="shared" si="10"/>
        <v>SOLR</v>
      </c>
      <c r="O81">
        <f t="shared" si="11"/>
        <v>4</v>
      </c>
      <c r="P81">
        <f t="shared" si="12"/>
        <v>7</v>
      </c>
    </row>
    <row r="82" spans="1:16" x14ac:dyDescent="0.3">
      <c r="A82" s="1">
        <v>42952</v>
      </c>
      <c r="B82" t="s">
        <v>17</v>
      </c>
      <c r="D82" t="s">
        <v>6</v>
      </c>
      <c r="E82" t="s">
        <v>7</v>
      </c>
      <c r="F82">
        <v>0</v>
      </c>
      <c r="J82" s="1">
        <f t="shared" si="7"/>
        <v>42952</v>
      </c>
      <c r="K82">
        <f t="shared" si="8"/>
        <v>14</v>
      </c>
      <c r="L82" t="str">
        <f>RIGHT(B82,LEN(B82)-FIND(" ",B82))</f>
        <v>ExDispatch</v>
      </c>
      <c r="M82" t="str">
        <f t="shared" si="9"/>
        <v>Local</v>
      </c>
      <c r="N82" t="str">
        <f t="shared" si="10"/>
        <v>SOLR</v>
      </c>
      <c r="O82">
        <f t="shared" si="11"/>
        <v>0</v>
      </c>
      <c r="P82" t="str">
        <f t="shared" si="12"/>
        <v/>
      </c>
    </row>
    <row r="83" spans="1:16" x14ac:dyDescent="0.3">
      <c r="A83" s="1">
        <v>42952</v>
      </c>
      <c r="B83" t="s">
        <v>17</v>
      </c>
      <c r="D83" t="s">
        <v>8</v>
      </c>
      <c r="E83" t="s">
        <v>7</v>
      </c>
      <c r="F83">
        <v>0</v>
      </c>
      <c r="G83">
        <v>2</v>
      </c>
      <c r="J83" s="1">
        <f t="shared" si="7"/>
        <v>42952</v>
      </c>
      <c r="K83">
        <f t="shared" si="8"/>
        <v>14</v>
      </c>
      <c r="L83" t="str">
        <f>RIGHT(B83,LEN(B83)-FIND(" ",B83))</f>
        <v>ExDispatch</v>
      </c>
      <c r="M83" t="str">
        <f t="shared" si="9"/>
        <v>System</v>
      </c>
      <c r="N83" t="str">
        <f t="shared" si="10"/>
        <v>SOLR</v>
      </c>
      <c r="O83">
        <f t="shared" si="11"/>
        <v>0</v>
      </c>
      <c r="P83">
        <f t="shared" si="12"/>
        <v>2</v>
      </c>
    </row>
    <row r="84" spans="1:16" x14ac:dyDescent="0.3">
      <c r="A84" s="1">
        <v>42952</v>
      </c>
      <c r="B84" t="s">
        <v>25</v>
      </c>
      <c r="D84" t="s">
        <v>6</v>
      </c>
      <c r="E84" t="s">
        <v>7</v>
      </c>
      <c r="F84">
        <v>0</v>
      </c>
      <c r="J84" s="1">
        <f t="shared" si="7"/>
        <v>42952</v>
      </c>
      <c r="K84">
        <f t="shared" si="8"/>
        <v>15</v>
      </c>
      <c r="L84" t="str">
        <f>RIGHT(B84,LEN(B84)-FIND(" ",B84))</f>
        <v>ExDispatch</v>
      </c>
      <c r="M84" t="str">
        <f t="shared" si="9"/>
        <v>Local</v>
      </c>
      <c r="N84" t="str">
        <f t="shared" si="10"/>
        <v>SOLR</v>
      </c>
      <c r="O84">
        <f t="shared" si="11"/>
        <v>0</v>
      </c>
      <c r="P84" t="str">
        <f t="shared" si="12"/>
        <v/>
      </c>
    </row>
    <row r="85" spans="1:16" x14ac:dyDescent="0.3">
      <c r="A85" s="1">
        <v>42952</v>
      </c>
      <c r="B85" t="s">
        <v>25</v>
      </c>
      <c r="D85" t="s">
        <v>8</v>
      </c>
      <c r="E85" t="s">
        <v>7</v>
      </c>
      <c r="F85">
        <v>0</v>
      </c>
      <c r="G85">
        <v>0</v>
      </c>
      <c r="J85" s="1">
        <f t="shared" si="7"/>
        <v>42952</v>
      </c>
      <c r="K85">
        <f t="shared" si="8"/>
        <v>15</v>
      </c>
      <c r="L85" t="str">
        <f>RIGHT(B85,LEN(B85)-FIND(" ",B85))</f>
        <v>ExDispatch</v>
      </c>
      <c r="M85" t="str">
        <f t="shared" si="9"/>
        <v>System</v>
      </c>
      <c r="N85" t="str">
        <f t="shared" si="10"/>
        <v>SOLR</v>
      </c>
      <c r="O85">
        <f t="shared" si="11"/>
        <v>0</v>
      </c>
      <c r="P85">
        <f t="shared" si="12"/>
        <v>0</v>
      </c>
    </row>
    <row r="86" spans="1:16" x14ac:dyDescent="0.3">
      <c r="A86" s="1">
        <v>42952</v>
      </c>
      <c r="B86" t="s">
        <v>19</v>
      </c>
      <c r="D86" t="s">
        <v>6</v>
      </c>
      <c r="E86" t="s">
        <v>7</v>
      </c>
      <c r="F86">
        <v>27</v>
      </c>
      <c r="G86">
        <v>86</v>
      </c>
      <c r="J86" s="1">
        <f t="shared" si="7"/>
        <v>42952</v>
      </c>
      <c r="K86">
        <f t="shared" si="8"/>
        <v>16</v>
      </c>
      <c r="L86" t="str">
        <f>RIGHT(B86,LEN(B86)-FIND(" ",B86))</f>
        <v>Economic</v>
      </c>
      <c r="M86" t="str">
        <f t="shared" si="9"/>
        <v>Local</v>
      </c>
      <c r="N86" t="str">
        <f t="shared" si="10"/>
        <v>SOLR</v>
      </c>
      <c r="O86">
        <f t="shared" si="11"/>
        <v>27</v>
      </c>
      <c r="P86">
        <f t="shared" si="12"/>
        <v>86</v>
      </c>
    </row>
    <row r="87" spans="1:16" x14ac:dyDescent="0.3">
      <c r="A87" s="1">
        <v>42952</v>
      </c>
      <c r="B87" t="s">
        <v>20</v>
      </c>
      <c r="D87" t="s">
        <v>6</v>
      </c>
      <c r="E87" t="s">
        <v>7</v>
      </c>
      <c r="F87">
        <v>0</v>
      </c>
      <c r="J87" s="1">
        <f t="shared" si="7"/>
        <v>42952</v>
      </c>
      <c r="K87">
        <f t="shared" si="8"/>
        <v>16</v>
      </c>
      <c r="L87" t="str">
        <f>RIGHT(B87,LEN(B87)-FIND(" ",B87))</f>
        <v>ExDispatch</v>
      </c>
      <c r="M87" t="str">
        <f t="shared" si="9"/>
        <v>Local</v>
      </c>
      <c r="N87" t="str">
        <f t="shared" si="10"/>
        <v>SOLR</v>
      </c>
      <c r="O87">
        <f t="shared" si="11"/>
        <v>0</v>
      </c>
      <c r="P87" t="str">
        <f t="shared" si="12"/>
        <v/>
      </c>
    </row>
    <row r="88" spans="1:16" x14ac:dyDescent="0.3">
      <c r="A88" s="1">
        <v>42952</v>
      </c>
      <c r="B88" t="s">
        <v>20</v>
      </c>
      <c r="D88" t="s">
        <v>8</v>
      </c>
      <c r="E88" t="s">
        <v>7</v>
      </c>
      <c r="F88">
        <v>0</v>
      </c>
      <c r="J88" s="1">
        <f t="shared" si="7"/>
        <v>42952</v>
      </c>
      <c r="K88">
        <f t="shared" si="8"/>
        <v>16</v>
      </c>
      <c r="L88" t="str">
        <f>RIGHT(B88,LEN(B88)-FIND(" ",B88))</f>
        <v>ExDispatch</v>
      </c>
      <c r="M88" t="str">
        <f t="shared" si="9"/>
        <v>System</v>
      </c>
      <c r="N88" t="str">
        <f t="shared" si="10"/>
        <v>SOLR</v>
      </c>
      <c r="O88">
        <f t="shared" si="11"/>
        <v>0</v>
      </c>
      <c r="P88" t="str">
        <f t="shared" si="12"/>
        <v/>
      </c>
    </row>
    <row r="89" spans="1:16" x14ac:dyDescent="0.3">
      <c r="A89" s="1">
        <v>42952</v>
      </c>
      <c r="B89" t="s">
        <v>21</v>
      </c>
      <c r="D89" t="s">
        <v>6</v>
      </c>
      <c r="E89" t="s">
        <v>7</v>
      </c>
      <c r="F89">
        <v>1</v>
      </c>
      <c r="G89">
        <v>7</v>
      </c>
      <c r="J89" s="1">
        <f t="shared" si="7"/>
        <v>42952</v>
      </c>
      <c r="K89">
        <f t="shared" si="8"/>
        <v>17</v>
      </c>
      <c r="L89" t="str">
        <f>RIGHT(B89,LEN(B89)-FIND(" ",B89))</f>
        <v>Economic</v>
      </c>
      <c r="M89" t="str">
        <f t="shared" si="9"/>
        <v>Local</v>
      </c>
      <c r="N89" t="str">
        <f t="shared" si="10"/>
        <v>SOLR</v>
      </c>
      <c r="O89">
        <f t="shared" si="11"/>
        <v>1</v>
      </c>
      <c r="P89">
        <f t="shared" si="12"/>
        <v>7</v>
      </c>
    </row>
    <row r="90" spans="1:16" x14ac:dyDescent="0.3">
      <c r="A90" s="1">
        <v>42952</v>
      </c>
      <c r="B90" t="s">
        <v>27</v>
      </c>
      <c r="D90" t="s">
        <v>6</v>
      </c>
      <c r="E90" t="s">
        <v>7</v>
      </c>
      <c r="F90">
        <v>0</v>
      </c>
      <c r="G90">
        <v>0</v>
      </c>
      <c r="J90" s="1">
        <f t="shared" si="7"/>
        <v>42952</v>
      </c>
      <c r="K90">
        <f t="shared" si="8"/>
        <v>17</v>
      </c>
      <c r="L90" t="str">
        <f>RIGHT(B90,LEN(B90)-FIND(" ",B90))</f>
        <v>ExDispatch</v>
      </c>
      <c r="M90" t="str">
        <f t="shared" si="9"/>
        <v>Local</v>
      </c>
      <c r="N90" t="str">
        <f t="shared" si="10"/>
        <v>SOLR</v>
      </c>
      <c r="O90">
        <f t="shared" si="11"/>
        <v>0</v>
      </c>
      <c r="P90">
        <f t="shared" si="12"/>
        <v>0</v>
      </c>
    </row>
    <row r="91" spans="1:16" x14ac:dyDescent="0.3">
      <c r="A91" s="1">
        <v>42952</v>
      </c>
      <c r="B91" t="s">
        <v>22</v>
      </c>
      <c r="D91" t="s">
        <v>8</v>
      </c>
      <c r="E91" t="s">
        <v>7</v>
      </c>
      <c r="F91">
        <v>0</v>
      </c>
      <c r="G91">
        <v>0</v>
      </c>
      <c r="J91" s="1">
        <f t="shared" si="7"/>
        <v>42952</v>
      </c>
      <c r="K91">
        <f t="shared" si="8"/>
        <v>18</v>
      </c>
      <c r="L91" t="str">
        <f>RIGHT(B91,LEN(B91)-FIND(" ",B91))</f>
        <v>Economic</v>
      </c>
      <c r="M91" t="str">
        <f t="shared" si="9"/>
        <v>System</v>
      </c>
      <c r="N91" t="str">
        <f t="shared" si="10"/>
        <v>SOLR</v>
      </c>
      <c r="O91">
        <f t="shared" si="11"/>
        <v>0</v>
      </c>
      <c r="P91">
        <f t="shared" si="12"/>
        <v>0</v>
      </c>
    </row>
    <row r="92" spans="1:16" x14ac:dyDescent="0.3">
      <c r="A92" s="1">
        <v>42953</v>
      </c>
      <c r="B92" t="s">
        <v>28</v>
      </c>
      <c r="D92" t="s">
        <v>8</v>
      </c>
      <c r="E92" t="s">
        <v>7</v>
      </c>
      <c r="F92">
        <v>2</v>
      </c>
      <c r="G92">
        <v>20</v>
      </c>
      <c r="J92" s="1">
        <f t="shared" si="7"/>
        <v>42953</v>
      </c>
      <c r="K92">
        <f t="shared" si="8"/>
        <v>9</v>
      </c>
      <c r="L92" t="str">
        <f>RIGHT(B92,LEN(B92)-FIND(" ",B92))</f>
        <v>Economic</v>
      </c>
      <c r="M92" t="str">
        <f t="shared" si="9"/>
        <v>System</v>
      </c>
      <c r="N92" t="str">
        <f t="shared" si="10"/>
        <v>SOLR</v>
      </c>
      <c r="O92">
        <f t="shared" si="11"/>
        <v>2</v>
      </c>
      <c r="P92">
        <f t="shared" si="12"/>
        <v>20</v>
      </c>
    </row>
    <row r="93" spans="1:16" x14ac:dyDescent="0.3">
      <c r="A93" s="1">
        <v>42953</v>
      </c>
      <c r="B93" t="s">
        <v>5</v>
      </c>
      <c r="D93" t="s">
        <v>6</v>
      </c>
      <c r="E93" t="s">
        <v>7</v>
      </c>
      <c r="F93">
        <v>0</v>
      </c>
      <c r="J93" s="1">
        <f t="shared" si="7"/>
        <v>42953</v>
      </c>
      <c r="K93">
        <f t="shared" si="8"/>
        <v>9</v>
      </c>
      <c r="L93" t="str">
        <f>RIGHT(B93,LEN(B93)-FIND(" ",B93))</f>
        <v>ExDispatch</v>
      </c>
      <c r="M93" t="str">
        <f t="shared" si="9"/>
        <v>Local</v>
      </c>
      <c r="N93" t="str">
        <f t="shared" si="10"/>
        <v>SOLR</v>
      </c>
      <c r="O93">
        <f t="shared" si="11"/>
        <v>0</v>
      </c>
      <c r="P93" t="str">
        <f t="shared" si="12"/>
        <v/>
      </c>
    </row>
    <row r="94" spans="1:16" x14ac:dyDescent="0.3">
      <c r="A94" s="1">
        <v>42953</v>
      </c>
      <c r="B94" t="s">
        <v>10</v>
      </c>
      <c r="D94" t="s">
        <v>6</v>
      </c>
      <c r="E94" t="s">
        <v>7</v>
      </c>
      <c r="F94">
        <v>25</v>
      </c>
      <c r="G94">
        <v>62</v>
      </c>
      <c r="J94" s="1">
        <f t="shared" si="7"/>
        <v>42953</v>
      </c>
      <c r="K94">
        <f t="shared" si="8"/>
        <v>11</v>
      </c>
      <c r="L94" t="str">
        <f>RIGHT(B94,LEN(B94)-FIND(" ",B94))</f>
        <v>Economic</v>
      </c>
      <c r="M94" t="str">
        <f t="shared" si="9"/>
        <v>Local</v>
      </c>
      <c r="N94" t="str">
        <f t="shared" si="10"/>
        <v>SOLR</v>
      </c>
      <c r="O94">
        <f t="shared" si="11"/>
        <v>25</v>
      </c>
      <c r="P94">
        <f t="shared" si="12"/>
        <v>62</v>
      </c>
    </row>
    <row r="95" spans="1:16" x14ac:dyDescent="0.3">
      <c r="A95" s="1">
        <v>42953</v>
      </c>
      <c r="B95" t="s">
        <v>11</v>
      </c>
      <c r="D95" t="s">
        <v>8</v>
      </c>
      <c r="E95" t="s">
        <v>7</v>
      </c>
      <c r="F95">
        <v>0</v>
      </c>
      <c r="G95">
        <v>0</v>
      </c>
      <c r="J95" s="1">
        <f t="shared" si="7"/>
        <v>42953</v>
      </c>
      <c r="K95">
        <f t="shared" si="8"/>
        <v>11</v>
      </c>
      <c r="L95" t="str">
        <f>RIGHT(B95,LEN(B95)-FIND(" ",B95))</f>
        <v>ExDispatch</v>
      </c>
      <c r="M95" t="str">
        <f t="shared" si="9"/>
        <v>System</v>
      </c>
      <c r="N95" t="str">
        <f t="shared" si="10"/>
        <v>SOLR</v>
      </c>
      <c r="O95">
        <f t="shared" si="11"/>
        <v>0</v>
      </c>
      <c r="P95">
        <f t="shared" si="12"/>
        <v>0</v>
      </c>
    </row>
    <row r="96" spans="1:16" x14ac:dyDescent="0.3">
      <c r="A96" s="1">
        <v>42953</v>
      </c>
      <c r="B96" t="s">
        <v>13</v>
      </c>
      <c r="D96" t="s">
        <v>6</v>
      </c>
      <c r="E96" t="s">
        <v>7</v>
      </c>
      <c r="F96">
        <v>0</v>
      </c>
      <c r="J96" s="1">
        <f t="shared" si="7"/>
        <v>42953</v>
      </c>
      <c r="K96">
        <f t="shared" si="8"/>
        <v>12</v>
      </c>
      <c r="L96" t="str">
        <f>RIGHT(B96,LEN(B96)-FIND(" ",B96))</f>
        <v>ExDispatch</v>
      </c>
      <c r="M96" t="str">
        <f t="shared" si="9"/>
        <v>Local</v>
      </c>
      <c r="N96" t="str">
        <f t="shared" si="10"/>
        <v>SOLR</v>
      </c>
      <c r="O96">
        <f t="shared" si="11"/>
        <v>0</v>
      </c>
      <c r="P96" t="str">
        <f t="shared" si="12"/>
        <v/>
      </c>
    </row>
    <row r="97" spans="1:16" x14ac:dyDescent="0.3">
      <c r="A97" s="1">
        <v>42953</v>
      </c>
      <c r="B97" t="s">
        <v>13</v>
      </c>
      <c r="D97" t="s">
        <v>8</v>
      </c>
      <c r="E97" t="s">
        <v>7</v>
      </c>
      <c r="F97">
        <v>2</v>
      </c>
      <c r="G97">
        <v>5</v>
      </c>
      <c r="J97" s="1">
        <f t="shared" si="7"/>
        <v>42953</v>
      </c>
      <c r="K97">
        <f t="shared" si="8"/>
        <v>12</v>
      </c>
      <c r="L97" t="str">
        <f>RIGHT(B97,LEN(B97)-FIND(" ",B97))</f>
        <v>ExDispatch</v>
      </c>
      <c r="M97" t="str">
        <f t="shared" si="9"/>
        <v>System</v>
      </c>
      <c r="N97" t="str">
        <f t="shared" si="10"/>
        <v>SOLR</v>
      </c>
      <c r="O97">
        <f t="shared" si="11"/>
        <v>2</v>
      </c>
      <c r="P97">
        <f t="shared" si="12"/>
        <v>5</v>
      </c>
    </row>
    <row r="98" spans="1:16" x14ac:dyDescent="0.3">
      <c r="A98" s="1">
        <v>42953</v>
      </c>
      <c r="B98" t="s">
        <v>14</v>
      </c>
      <c r="D98" t="s">
        <v>6</v>
      </c>
      <c r="E98" t="s">
        <v>7</v>
      </c>
      <c r="F98">
        <v>1</v>
      </c>
      <c r="G98">
        <v>3</v>
      </c>
      <c r="J98" s="1">
        <f t="shared" si="7"/>
        <v>42953</v>
      </c>
      <c r="K98">
        <f t="shared" si="8"/>
        <v>13</v>
      </c>
      <c r="L98" t="str">
        <f>RIGHT(B98,LEN(B98)-FIND(" ",B98))</f>
        <v>Economic</v>
      </c>
      <c r="M98" t="str">
        <f t="shared" si="9"/>
        <v>Local</v>
      </c>
      <c r="N98" t="str">
        <f t="shared" si="10"/>
        <v>SOLR</v>
      </c>
      <c r="O98">
        <f t="shared" si="11"/>
        <v>1</v>
      </c>
      <c r="P98">
        <f t="shared" si="12"/>
        <v>3</v>
      </c>
    </row>
    <row r="99" spans="1:16" x14ac:dyDescent="0.3">
      <c r="A99" s="1">
        <v>42953</v>
      </c>
      <c r="B99" t="s">
        <v>17</v>
      </c>
      <c r="D99" t="s">
        <v>6</v>
      </c>
      <c r="E99" t="s">
        <v>7</v>
      </c>
      <c r="F99">
        <v>0</v>
      </c>
      <c r="J99" s="1">
        <f t="shared" si="7"/>
        <v>42953</v>
      </c>
      <c r="K99">
        <f t="shared" si="8"/>
        <v>14</v>
      </c>
      <c r="L99" t="str">
        <f>RIGHT(B99,LEN(B99)-FIND(" ",B99))</f>
        <v>ExDispatch</v>
      </c>
      <c r="M99" t="str">
        <f t="shared" si="9"/>
        <v>Local</v>
      </c>
      <c r="N99" t="str">
        <f t="shared" si="10"/>
        <v>SOLR</v>
      </c>
      <c r="O99">
        <f t="shared" si="11"/>
        <v>0</v>
      </c>
      <c r="P99" t="str">
        <f t="shared" si="12"/>
        <v/>
      </c>
    </row>
    <row r="100" spans="1:16" x14ac:dyDescent="0.3">
      <c r="A100" s="1">
        <v>42953</v>
      </c>
      <c r="B100" t="s">
        <v>17</v>
      </c>
      <c r="D100" t="s">
        <v>8</v>
      </c>
      <c r="E100" t="s">
        <v>7</v>
      </c>
      <c r="F100">
        <v>0</v>
      </c>
      <c r="G100">
        <v>2</v>
      </c>
      <c r="J100" s="1">
        <f t="shared" si="7"/>
        <v>42953</v>
      </c>
      <c r="K100">
        <f t="shared" si="8"/>
        <v>14</v>
      </c>
      <c r="L100" t="str">
        <f>RIGHT(B100,LEN(B100)-FIND(" ",B100))</f>
        <v>ExDispatch</v>
      </c>
      <c r="M100" t="str">
        <f t="shared" si="9"/>
        <v>System</v>
      </c>
      <c r="N100" t="str">
        <f t="shared" si="10"/>
        <v>SOLR</v>
      </c>
      <c r="O100">
        <f t="shared" si="11"/>
        <v>0</v>
      </c>
      <c r="P100">
        <f t="shared" si="12"/>
        <v>2</v>
      </c>
    </row>
    <row r="101" spans="1:16" x14ac:dyDescent="0.3">
      <c r="A101" s="1">
        <v>42953</v>
      </c>
      <c r="B101" t="s">
        <v>27</v>
      </c>
      <c r="D101" t="s">
        <v>6</v>
      </c>
      <c r="E101" t="s">
        <v>7</v>
      </c>
      <c r="F101">
        <v>0</v>
      </c>
      <c r="G101">
        <v>0</v>
      </c>
      <c r="J101" s="1">
        <f t="shared" si="7"/>
        <v>42953</v>
      </c>
      <c r="K101">
        <f t="shared" si="8"/>
        <v>17</v>
      </c>
      <c r="L101" t="str">
        <f>RIGHT(B101,LEN(B101)-FIND(" ",B101))</f>
        <v>ExDispatch</v>
      </c>
      <c r="M101" t="str">
        <f t="shared" si="9"/>
        <v>Local</v>
      </c>
      <c r="N101" t="str">
        <f t="shared" si="10"/>
        <v>SOLR</v>
      </c>
      <c r="O101">
        <f t="shared" si="11"/>
        <v>0</v>
      </c>
      <c r="P101">
        <f t="shared" si="12"/>
        <v>0</v>
      </c>
    </row>
    <row r="102" spans="1:16" x14ac:dyDescent="0.3">
      <c r="A102" s="1">
        <v>42953</v>
      </c>
      <c r="B102" t="s">
        <v>27</v>
      </c>
      <c r="D102" t="s">
        <v>8</v>
      </c>
      <c r="E102" t="s">
        <v>7</v>
      </c>
      <c r="F102">
        <v>0</v>
      </c>
      <c r="J102" s="1">
        <f t="shared" si="7"/>
        <v>42953</v>
      </c>
      <c r="K102">
        <f t="shared" si="8"/>
        <v>17</v>
      </c>
      <c r="L102" t="str">
        <f>RIGHT(B102,LEN(B102)-FIND(" ",B102))</f>
        <v>ExDispatch</v>
      </c>
      <c r="M102" t="str">
        <f t="shared" si="9"/>
        <v>System</v>
      </c>
      <c r="N102" t="str">
        <f t="shared" si="10"/>
        <v>SOLR</v>
      </c>
      <c r="O102">
        <f t="shared" si="11"/>
        <v>0</v>
      </c>
      <c r="P102" t="str">
        <f t="shared" si="12"/>
        <v/>
      </c>
    </row>
    <row r="103" spans="1:16" x14ac:dyDescent="0.3">
      <c r="A103" s="1">
        <v>42953</v>
      </c>
      <c r="B103" t="s">
        <v>22</v>
      </c>
      <c r="D103" t="s">
        <v>8</v>
      </c>
      <c r="E103" t="s">
        <v>7</v>
      </c>
      <c r="F103">
        <v>0</v>
      </c>
      <c r="G103">
        <v>4</v>
      </c>
      <c r="J103" s="1">
        <f t="shared" si="7"/>
        <v>42953</v>
      </c>
      <c r="K103">
        <f t="shared" si="8"/>
        <v>18</v>
      </c>
      <c r="L103" t="str">
        <f>RIGHT(B103,LEN(B103)-FIND(" ",B103))</f>
        <v>Economic</v>
      </c>
      <c r="M103" t="str">
        <f t="shared" si="9"/>
        <v>System</v>
      </c>
      <c r="N103" t="str">
        <f t="shared" si="10"/>
        <v>SOLR</v>
      </c>
      <c r="O103">
        <f t="shared" si="11"/>
        <v>0</v>
      </c>
      <c r="P103">
        <f t="shared" si="12"/>
        <v>4</v>
      </c>
    </row>
    <row r="104" spans="1:16" x14ac:dyDescent="0.3">
      <c r="A104" s="1">
        <v>42954</v>
      </c>
      <c r="B104" t="s">
        <v>5</v>
      </c>
      <c r="D104" t="s">
        <v>6</v>
      </c>
      <c r="E104" t="s">
        <v>7</v>
      </c>
      <c r="F104">
        <v>0</v>
      </c>
      <c r="G104">
        <v>0</v>
      </c>
      <c r="J104" s="1">
        <f t="shared" si="7"/>
        <v>42954</v>
      </c>
      <c r="K104">
        <f t="shared" si="8"/>
        <v>9</v>
      </c>
      <c r="L104" t="str">
        <f>RIGHT(B104,LEN(B104)-FIND(" ",B104))</f>
        <v>ExDispatch</v>
      </c>
      <c r="M104" t="str">
        <f t="shared" si="9"/>
        <v>Local</v>
      </c>
      <c r="N104" t="str">
        <f t="shared" si="10"/>
        <v>SOLR</v>
      </c>
      <c r="O104">
        <f t="shared" si="11"/>
        <v>0</v>
      </c>
      <c r="P104">
        <f t="shared" si="12"/>
        <v>0</v>
      </c>
    </row>
    <row r="105" spans="1:16" x14ac:dyDescent="0.3">
      <c r="A105" s="1">
        <v>42954</v>
      </c>
      <c r="B105" t="s">
        <v>5</v>
      </c>
      <c r="D105" t="s">
        <v>8</v>
      </c>
      <c r="E105" t="s">
        <v>7</v>
      </c>
      <c r="F105">
        <v>0</v>
      </c>
      <c r="J105" s="1">
        <f t="shared" si="7"/>
        <v>42954</v>
      </c>
      <c r="K105">
        <f t="shared" si="8"/>
        <v>9</v>
      </c>
      <c r="L105" t="str">
        <f>RIGHT(B105,LEN(B105)-FIND(" ",B105))</f>
        <v>ExDispatch</v>
      </c>
      <c r="M105" t="str">
        <f t="shared" si="9"/>
        <v>System</v>
      </c>
      <c r="N105" t="str">
        <f t="shared" si="10"/>
        <v>SOLR</v>
      </c>
      <c r="O105">
        <f t="shared" si="11"/>
        <v>0</v>
      </c>
      <c r="P105" t="str">
        <f t="shared" si="12"/>
        <v/>
      </c>
    </row>
    <row r="106" spans="1:16" x14ac:dyDescent="0.3">
      <c r="A106" s="1">
        <v>42954</v>
      </c>
      <c r="B106" t="s">
        <v>29</v>
      </c>
      <c r="D106" t="s">
        <v>6</v>
      </c>
      <c r="E106" t="s">
        <v>7</v>
      </c>
      <c r="F106">
        <v>1</v>
      </c>
      <c r="G106">
        <v>10</v>
      </c>
      <c r="J106" s="1">
        <f t="shared" si="7"/>
        <v>42954</v>
      </c>
      <c r="K106">
        <f t="shared" si="8"/>
        <v>10</v>
      </c>
      <c r="L106" t="str">
        <f>RIGHT(B106,LEN(B106)-FIND(" ",B106))</f>
        <v>Economic</v>
      </c>
      <c r="M106" t="str">
        <f t="shared" si="9"/>
        <v>Local</v>
      </c>
      <c r="N106" t="str">
        <f t="shared" si="10"/>
        <v>SOLR</v>
      </c>
      <c r="O106">
        <f t="shared" si="11"/>
        <v>1</v>
      </c>
      <c r="P106">
        <f t="shared" si="12"/>
        <v>10</v>
      </c>
    </row>
    <row r="107" spans="1:16" x14ac:dyDescent="0.3">
      <c r="A107" s="1">
        <v>42954</v>
      </c>
      <c r="B107" t="s">
        <v>29</v>
      </c>
      <c r="D107" t="s">
        <v>8</v>
      </c>
      <c r="E107" t="s">
        <v>7</v>
      </c>
      <c r="F107">
        <v>1</v>
      </c>
      <c r="J107" s="1">
        <f t="shared" si="7"/>
        <v>42954</v>
      </c>
      <c r="K107">
        <f t="shared" si="8"/>
        <v>10</v>
      </c>
      <c r="L107" t="str">
        <f>RIGHT(B107,LEN(B107)-FIND(" ",B107))</f>
        <v>Economic</v>
      </c>
      <c r="M107" t="str">
        <f t="shared" si="9"/>
        <v>System</v>
      </c>
      <c r="N107" t="str">
        <f t="shared" si="10"/>
        <v>SOLR</v>
      </c>
      <c r="O107">
        <f t="shared" si="11"/>
        <v>1</v>
      </c>
      <c r="P107" t="str">
        <f t="shared" si="12"/>
        <v/>
      </c>
    </row>
    <row r="108" spans="1:16" x14ac:dyDescent="0.3">
      <c r="A108" s="1">
        <v>42954</v>
      </c>
      <c r="B108" t="s">
        <v>10</v>
      </c>
      <c r="D108" t="s">
        <v>6</v>
      </c>
      <c r="E108" t="s">
        <v>7</v>
      </c>
      <c r="F108">
        <v>7</v>
      </c>
      <c r="G108">
        <v>89</v>
      </c>
      <c r="J108" s="1">
        <f t="shared" si="7"/>
        <v>42954</v>
      </c>
      <c r="K108">
        <f t="shared" si="8"/>
        <v>11</v>
      </c>
      <c r="L108" t="str">
        <f>RIGHT(B108,LEN(B108)-FIND(" ",B108))</f>
        <v>Economic</v>
      </c>
      <c r="M108" t="str">
        <f t="shared" si="9"/>
        <v>Local</v>
      </c>
      <c r="N108" t="str">
        <f t="shared" si="10"/>
        <v>SOLR</v>
      </c>
      <c r="O108">
        <f t="shared" si="11"/>
        <v>7</v>
      </c>
      <c r="P108">
        <f t="shared" si="12"/>
        <v>89</v>
      </c>
    </row>
    <row r="109" spans="1:16" x14ac:dyDescent="0.3">
      <c r="A109" s="1">
        <v>42954</v>
      </c>
      <c r="B109" t="s">
        <v>11</v>
      </c>
      <c r="D109" t="s">
        <v>6</v>
      </c>
      <c r="E109" t="s">
        <v>7</v>
      </c>
      <c r="F109">
        <v>0</v>
      </c>
      <c r="J109" s="1">
        <f t="shared" si="7"/>
        <v>42954</v>
      </c>
      <c r="K109">
        <f t="shared" si="8"/>
        <v>11</v>
      </c>
      <c r="L109" t="str">
        <f>RIGHT(B109,LEN(B109)-FIND(" ",B109))</f>
        <v>ExDispatch</v>
      </c>
      <c r="M109" t="str">
        <f t="shared" si="9"/>
        <v>Local</v>
      </c>
      <c r="N109" t="str">
        <f t="shared" si="10"/>
        <v>SOLR</v>
      </c>
      <c r="O109">
        <f t="shared" si="11"/>
        <v>0</v>
      </c>
      <c r="P109" t="str">
        <f t="shared" si="12"/>
        <v/>
      </c>
    </row>
    <row r="110" spans="1:16" x14ac:dyDescent="0.3">
      <c r="A110" s="1">
        <v>42954</v>
      </c>
      <c r="B110" t="s">
        <v>11</v>
      </c>
      <c r="D110" t="s">
        <v>8</v>
      </c>
      <c r="E110" t="s">
        <v>7</v>
      </c>
      <c r="F110">
        <v>0</v>
      </c>
      <c r="J110" s="1">
        <f t="shared" si="7"/>
        <v>42954</v>
      </c>
      <c r="K110">
        <f t="shared" si="8"/>
        <v>11</v>
      </c>
      <c r="L110" t="str">
        <f>RIGHT(B110,LEN(B110)-FIND(" ",B110))</f>
        <v>ExDispatch</v>
      </c>
      <c r="M110" t="str">
        <f t="shared" si="9"/>
        <v>System</v>
      </c>
      <c r="N110" t="str">
        <f t="shared" si="10"/>
        <v>SOLR</v>
      </c>
      <c r="O110">
        <f t="shared" si="11"/>
        <v>0</v>
      </c>
      <c r="P110" t="str">
        <f t="shared" si="12"/>
        <v/>
      </c>
    </row>
    <row r="111" spans="1:16" x14ac:dyDescent="0.3">
      <c r="A111" s="1">
        <v>42954</v>
      </c>
      <c r="B111" t="s">
        <v>13</v>
      </c>
      <c r="D111" t="s">
        <v>6</v>
      </c>
      <c r="E111" t="s">
        <v>7</v>
      </c>
      <c r="F111">
        <v>0</v>
      </c>
      <c r="G111">
        <v>0</v>
      </c>
      <c r="J111" s="1">
        <f t="shared" si="7"/>
        <v>42954</v>
      </c>
      <c r="K111">
        <f t="shared" si="8"/>
        <v>12</v>
      </c>
      <c r="L111" t="str">
        <f>RIGHT(B111,LEN(B111)-FIND(" ",B111))</f>
        <v>ExDispatch</v>
      </c>
      <c r="M111" t="str">
        <f t="shared" si="9"/>
        <v>Local</v>
      </c>
      <c r="N111" t="str">
        <f t="shared" si="10"/>
        <v>SOLR</v>
      </c>
      <c r="O111">
        <f t="shared" si="11"/>
        <v>0</v>
      </c>
      <c r="P111">
        <f t="shared" si="12"/>
        <v>0</v>
      </c>
    </row>
    <row r="112" spans="1:16" x14ac:dyDescent="0.3">
      <c r="A112" s="1">
        <v>42954</v>
      </c>
      <c r="B112" t="s">
        <v>13</v>
      </c>
      <c r="D112" t="s">
        <v>8</v>
      </c>
      <c r="E112" t="s">
        <v>7</v>
      </c>
      <c r="F112">
        <v>0</v>
      </c>
      <c r="J112" s="1">
        <f t="shared" si="7"/>
        <v>42954</v>
      </c>
      <c r="K112">
        <f t="shared" si="8"/>
        <v>12</v>
      </c>
      <c r="L112" t="str">
        <f>RIGHT(B112,LEN(B112)-FIND(" ",B112))</f>
        <v>ExDispatch</v>
      </c>
      <c r="M112" t="str">
        <f t="shared" si="9"/>
        <v>System</v>
      </c>
      <c r="N112" t="str">
        <f t="shared" si="10"/>
        <v>SOLR</v>
      </c>
      <c r="O112">
        <f t="shared" si="11"/>
        <v>0</v>
      </c>
      <c r="P112" t="str">
        <f t="shared" si="12"/>
        <v/>
      </c>
    </row>
    <row r="113" spans="1:16" x14ac:dyDescent="0.3">
      <c r="A113" s="1">
        <v>42954</v>
      </c>
      <c r="B113" t="s">
        <v>14</v>
      </c>
      <c r="D113" t="s">
        <v>8</v>
      </c>
      <c r="E113" t="s">
        <v>7</v>
      </c>
      <c r="F113">
        <v>0</v>
      </c>
      <c r="G113">
        <v>2</v>
      </c>
      <c r="J113" s="1">
        <f t="shared" si="7"/>
        <v>42954</v>
      </c>
      <c r="K113">
        <f t="shared" si="8"/>
        <v>13</v>
      </c>
      <c r="L113" t="str">
        <f>RIGHT(B113,LEN(B113)-FIND(" ",B113))</f>
        <v>Economic</v>
      </c>
      <c r="M113" t="str">
        <f t="shared" si="9"/>
        <v>System</v>
      </c>
      <c r="N113" t="str">
        <f t="shared" si="10"/>
        <v>SOLR</v>
      </c>
      <c r="O113">
        <f t="shared" si="11"/>
        <v>0</v>
      </c>
      <c r="P113">
        <f t="shared" si="12"/>
        <v>2</v>
      </c>
    </row>
    <row r="114" spans="1:16" x14ac:dyDescent="0.3">
      <c r="A114" s="1">
        <v>42954</v>
      </c>
      <c r="B114" t="s">
        <v>18</v>
      </c>
      <c r="D114" t="s">
        <v>6</v>
      </c>
      <c r="E114" t="s">
        <v>7</v>
      </c>
      <c r="F114">
        <v>8</v>
      </c>
      <c r="G114">
        <v>37</v>
      </c>
      <c r="J114" s="1">
        <f t="shared" si="7"/>
        <v>42954</v>
      </c>
      <c r="K114">
        <f t="shared" si="8"/>
        <v>15</v>
      </c>
      <c r="L114" t="str">
        <f>RIGHT(B114,LEN(B114)-FIND(" ",B114))</f>
        <v>Economic</v>
      </c>
      <c r="M114" t="str">
        <f t="shared" si="9"/>
        <v>Local</v>
      </c>
      <c r="N114" t="str">
        <f t="shared" si="10"/>
        <v>SOLR</v>
      </c>
      <c r="O114">
        <f t="shared" si="11"/>
        <v>8</v>
      </c>
      <c r="P114">
        <f t="shared" si="12"/>
        <v>37</v>
      </c>
    </row>
    <row r="115" spans="1:16" x14ac:dyDescent="0.3">
      <c r="A115" s="1">
        <v>42954</v>
      </c>
      <c r="B115" t="s">
        <v>19</v>
      </c>
      <c r="D115" t="s">
        <v>6</v>
      </c>
      <c r="E115" t="s">
        <v>7</v>
      </c>
      <c r="F115">
        <v>10</v>
      </c>
      <c r="G115">
        <v>118</v>
      </c>
      <c r="J115" s="1">
        <f t="shared" si="7"/>
        <v>42954</v>
      </c>
      <c r="K115">
        <f t="shared" si="8"/>
        <v>16</v>
      </c>
      <c r="L115" t="str">
        <f>RIGHT(B115,LEN(B115)-FIND(" ",B115))</f>
        <v>Economic</v>
      </c>
      <c r="M115" t="str">
        <f t="shared" si="9"/>
        <v>Local</v>
      </c>
      <c r="N115" t="str">
        <f t="shared" si="10"/>
        <v>SOLR</v>
      </c>
      <c r="O115">
        <f t="shared" si="11"/>
        <v>10</v>
      </c>
      <c r="P115">
        <f t="shared" si="12"/>
        <v>118</v>
      </c>
    </row>
    <row r="116" spans="1:16" x14ac:dyDescent="0.3">
      <c r="A116" s="1">
        <v>42954</v>
      </c>
      <c r="B116" t="s">
        <v>27</v>
      </c>
      <c r="D116" t="s">
        <v>6</v>
      </c>
      <c r="E116" t="s">
        <v>7</v>
      </c>
      <c r="F116">
        <v>0</v>
      </c>
      <c r="G116">
        <v>0</v>
      </c>
      <c r="J116" s="1">
        <f t="shared" si="7"/>
        <v>42954</v>
      </c>
      <c r="K116">
        <f t="shared" si="8"/>
        <v>17</v>
      </c>
      <c r="L116" t="str">
        <f>RIGHT(B116,LEN(B116)-FIND(" ",B116))</f>
        <v>ExDispatch</v>
      </c>
      <c r="M116" t="str">
        <f t="shared" si="9"/>
        <v>Local</v>
      </c>
      <c r="N116" t="str">
        <f t="shared" si="10"/>
        <v>SOLR</v>
      </c>
      <c r="O116">
        <f t="shared" si="11"/>
        <v>0</v>
      </c>
      <c r="P116">
        <f t="shared" si="12"/>
        <v>0</v>
      </c>
    </row>
    <row r="117" spans="1:16" x14ac:dyDescent="0.3">
      <c r="A117" s="1">
        <v>42954</v>
      </c>
      <c r="B117" t="s">
        <v>27</v>
      </c>
      <c r="D117" t="s">
        <v>8</v>
      </c>
      <c r="E117" t="s">
        <v>7</v>
      </c>
      <c r="F117">
        <v>0</v>
      </c>
      <c r="J117" s="1">
        <f t="shared" si="7"/>
        <v>42954</v>
      </c>
      <c r="K117">
        <f t="shared" si="8"/>
        <v>17</v>
      </c>
      <c r="L117" t="str">
        <f>RIGHT(B117,LEN(B117)-FIND(" ",B117))</f>
        <v>ExDispatch</v>
      </c>
      <c r="M117" t="str">
        <f t="shared" si="9"/>
        <v>System</v>
      </c>
      <c r="N117" t="str">
        <f t="shared" si="10"/>
        <v>SOLR</v>
      </c>
      <c r="O117">
        <f t="shared" si="11"/>
        <v>0</v>
      </c>
      <c r="P117" t="str">
        <f t="shared" si="12"/>
        <v/>
      </c>
    </row>
    <row r="118" spans="1:16" x14ac:dyDescent="0.3">
      <c r="A118" s="1">
        <v>42954</v>
      </c>
      <c r="B118" t="s">
        <v>22</v>
      </c>
      <c r="D118" t="s">
        <v>6</v>
      </c>
      <c r="E118" t="s">
        <v>7</v>
      </c>
      <c r="F118">
        <v>0</v>
      </c>
      <c r="G118">
        <v>4</v>
      </c>
      <c r="J118" s="1">
        <f t="shared" si="7"/>
        <v>42954</v>
      </c>
      <c r="K118">
        <f t="shared" si="8"/>
        <v>18</v>
      </c>
      <c r="L118" t="str">
        <f>RIGHT(B118,LEN(B118)-FIND(" ",B118))</f>
        <v>Economic</v>
      </c>
      <c r="M118" t="str">
        <f t="shared" si="9"/>
        <v>Local</v>
      </c>
      <c r="N118" t="str">
        <f t="shared" si="10"/>
        <v>SOLR</v>
      </c>
      <c r="O118">
        <f t="shared" si="11"/>
        <v>0</v>
      </c>
      <c r="P118">
        <f t="shared" si="12"/>
        <v>4</v>
      </c>
    </row>
    <row r="119" spans="1:16" x14ac:dyDescent="0.3">
      <c r="A119" s="1">
        <v>42955</v>
      </c>
      <c r="B119" t="s">
        <v>5</v>
      </c>
      <c r="D119" t="s">
        <v>6</v>
      </c>
      <c r="E119" t="s">
        <v>7</v>
      </c>
      <c r="F119">
        <v>0</v>
      </c>
      <c r="G119">
        <v>0</v>
      </c>
      <c r="J119" s="1">
        <f t="shared" si="7"/>
        <v>42955</v>
      </c>
      <c r="K119">
        <f t="shared" si="8"/>
        <v>9</v>
      </c>
      <c r="L119" t="str">
        <f>RIGHT(B119,LEN(B119)-FIND(" ",B119))</f>
        <v>ExDispatch</v>
      </c>
      <c r="M119" t="str">
        <f t="shared" si="9"/>
        <v>Local</v>
      </c>
      <c r="N119" t="str">
        <f t="shared" si="10"/>
        <v>SOLR</v>
      </c>
      <c r="O119">
        <f t="shared" si="11"/>
        <v>0</v>
      </c>
      <c r="P119">
        <f t="shared" si="12"/>
        <v>0</v>
      </c>
    </row>
    <row r="120" spans="1:16" x14ac:dyDescent="0.3">
      <c r="A120" s="1">
        <v>42955</v>
      </c>
      <c r="B120" t="s">
        <v>5</v>
      </c>
      <c r="D120" t="s">
        <v>8</v>
      </c>
      <c r="E120" t="s">
        <v>7</v>
      </c>
      <c r="F120">
        <v>0</v>
      </c>
      <c r="J120" s="1">
        <f t="shared" si="7"/>
        <v>42955</v>
      </c>
      <c r="K120">
        <f t="shared" si="8"/>
        <v>9</v>
      </c>
      <c r="L120" t="str">
        <f>RIGHT(B120,LEN(B120)-FIND(" ",B120))</f>
        <v>ExDispatch</v>
      </c>
      <c r="M120" t="str">
        <f t="shared" si="9"/>
        <v>System</v>
      </c>
      <c r="N120" t="str">
        <f t="shared" si="10"/>
        <v>SOLR</v>
      </c>
      <c r="O120">
        <f t="shared" si="11"/>
        <v>0</v>
      </c>
      <c r="P120" t="str">
        <f t="shared" si="12"/>
        <v/>
      </c>
    </row>
    <row r="121" spans="1:16" x14ac:dyDescent="0.3">
      <c r="A121" s="1">
        <v>42955</v>
      </c>
      <c r="B121" t="s">
        <v>29</v>
      </c>
      <c r="D121" t="s">
        <v>6</v>
      </c>
      <c r="E121" t="s">
        <v>7</v>
      </c>
      <c r="F121">
        <v>18</v>
      </c>
      <c r="G121">
        <v>69</v>
      </c>
      <c r="J121" s="1">
        <f t="shared" si="7"/>
        <v>42955</v>
      </c>
      <c r="K121">
        <f t="shared" si="8"/>
        <v>10</v>
      </c>
      <c r="L121" t="str">
        <f>RIGHT(B121,LEN(B121)-FIND(" ",B121))</f>
        <v>Economic</v>
      </c>
      <c r="M121" t="str">
        <f t="shared" si="9"/>
        <v>Local</v>
      </c>
      <c r="N121" t="str">
        <f t="shared" si="10"/>
        <v>SOLR</v>
      </c>
      <c r="O121">
        <f t="shared" si="11"/>
        <v>18</v>
      </c>
      <c r="P121">
        <f t="shared" si="12"/>
        <v>69</v>
      </c>
    </row>
    <row r="122" spans="1:16" x14ac:dyDescent="0.3">
      <c r="A122" s="1">
        <v>42955</v>
      </c>
      <c r="B122" t="s">
        <v>10</v>
      </c>
      <c r="D122" t="s">
        <v>6</v>
      </c>
      <c r="E122" t="s">
        <v>7</v>
      </c>
      <c r="F122">
        <v>0</v>
      </c>
      <c r="G122">
        <v>1</v>
      </c>
      <c r="J122" s="1">
        <f t="shared" si="7"/>
        <v>42955</v>
      </c>
      <c r="K122">
        <f t="shared" si="8"/>
        <v>11</v>
      </c>
      <c r="L122" t="str">
        <f>RIGHT(B122,LEN(B122)-FIND(" ",B122))</f>
        <v>Economic</v>
      </c>
      <c r="M122" t="str">
        <f t="shared" si="9"/>
        <v>Local</v>
      </c>
      <c r="N122" t="str">
        <f t="shared" si="10"/>
        <v>SOLR</v>
      </c>
      <c r="O122">
        <f t="shared" si="11"/>
        <v>0</v>
      </c>
      <c r="P122">
        <f t="shared" si="12"/>
        <v>1</v>
      </c>
    </row>
    <row r="123" spans="1:16" x14ac:dyDescent="0.3">
      <c r="A123" s="1">
        <v>42955</v>
      </c>
      <c r="B123" t="s">
        <v>11</v>
      </c>
      <c r="D123" t="s">
        <v>6</v>
      </c>
      <c r="E123" t="s">
        <v>7</v>
      </c>
      <c r="F123">
        <v>0</v>
      </c>
      <c r="J123" s="1">
        <f t="shared" si="7"/>
        <v>42955</v>
      </c>
      <c r="K123">
        <f t="shared" si="8"/>
        <v>11</v>
      </c>
      <c r="L123" t="str">
        <f>RIGHT(B123,LEN(B123)-FIND(" ",B123))</f>
        <v>ExDispatch</v>
      </c>
      <c r="M123" t="str">
        <f t="shared" si="9"/>
        <v>Local</v>
      </c>
      <c r="N123" t="str">
        <f t="shared" si="10"/>
        <v>SOLR</v>
      </c>
      <c r="O123">
        <f t="shared" si="11"/>
        <v>0</v>
      </c>
      <c r="P123" t="str">
        <f t="shared" si="12"/>
        <v/>
      </c>
    </row>
    <row r="124" spans="1:16" x14ac:dyDescent="0.3">
      <c r="A124" s="1">
        <v>42955</v>
      </c>
      <c r="B124" t="s">
        <v>13</v>
      </c>
      <c r="D124" t="s">
        <v>6</v>
      </c>
      <c r="E124" t="s">
        <v>7</v>
      </c>
      <c r="F124">
        <v>0</v>
      </c>
      <c r="G124">
        <v>1</v>
      </c>
      <c r="J124" s="1">
        <f t="shared" si="7"/>
        <v>42955</v>
      </c>
      <c r="K124">
        <f t="shared" si="8"/>
        <v>12</v>
      </c>
      <c r="L124" t="str">
        <f>RIGHT(B124,LEN(B124)-FIND(" ",B124))</f>
        <v>ExDispatch</v>
      </c>
      <c r="M124" t="str">
        <f t="shared" si="9"/>
        <v>Local</v>
      </c>
      <c r="N124" t="str">
        <f t="shared" si="10"/>
        <v>SOLR</v>
      </c>
      <c r="O124">
        <f t="shared" si="11"/>
        <v>0</v>
      </c>
      <c r="P124">
        <f t="shared" si="12"/>
        <v>1</v>
      </c>
    </row>
    <row r="125" spans="1:16" x14ac:dyDescent="0.3">
      <c r="A125" s="1">
        <v>42955</v>
      </c>
      <c r="B125" t="s">
        <v>13</v>
      </c>
      <c r="D125" t="s">
        <v>8</v>
      </c>
      <c r="E125" t="s">
        <v>7</v>
      </c>
      <c r="F125">
        <v>0</v>
      </c>
      <c r="J125" s="1">
        <f t="shared" si="7"/>
        <v>42955</v>
      </c>
      <c r="K125">
        <f t="shared" si="8"/>
        <v>12</v>
      </c>
      <c r="L125" t="str">
        <f>RIGHT(B125,LEN(B125)-FIND(" ",B125))</f>
        <v>ExDispatch</v>
      </c>
      <c r="M125" t="str">
        <f t="shared" si="9"/>
        <v>System</v>
      </c>
      <c r="N125" t="str">
        <f t="shared" si="10"/>
        <v>SOLR</v>
      </c>
      <c r="O125">
        <f t="shared" si="11"/>
        <v>0</v>
      </c>
      <c r="P125" t="str">
        <f t="shared" si="12"/>
        <v/>
      </c>
    </row>
    <row r="126" spans="1:16" x14ac:dyDescent="0.3">
      <c r="A126" s="1">
        <v>42955</v>
      </c>
      <c r="B126" t="s">
        <v>14</v>
      </c>
      <c r="D126" t="s">
        <v>6</v>
      </c>
      <c r="E126" t="s">
        <v>7</v>
      </c>
      <c r="F126">
        <v>17</v>
      </c>
      <c r="G126">
        <v>63</v>
      </c>
      <c r="J126" s="1">
        <f t="shared" si="7"/>
        <v>42955</v>
      </c>
      <c r="K126">
        <f t="shared" si="8"/>
        <v>13</v>
      </c>
      <c r="L126" t="str">
        <f>RIGHT(B126,LEN(B126)-FIND(" ",B126))</f>
        <v>Economic</v>
      </c>
      <c r="M126" t="str">
        <f t="shared" si="9"/>
        <v>Local</v>
      </c>
      <c r="N126" t="str">
        <f t="shared" si="10"/>
        <v>SOLR</v>
      </c>
      <c r="O126">
        <f t="shared" si="11"/>
        <v>17</v>
      </c>
      <c r="P126">
        <f t="shared" si="12"/>
        <v>63</v>
      </c>
    </row>
    <row r="127" spans="1:16" x14ac:dyDescent="0.3">
      <c r="A127" s="1">
        <v>42955</v>
      </c>
      <c r="B127" t="s">
        <v>16</v>
      </c>
      <c r="D127" t="s">
        <v>6</v>
      </c>
      <c r="E127" t="s">
        <v>7</v>
      </c>
      <c r="F127">
        <v>0</v>
      </c>
      <c r="G127">
        <v>4</v>
      </c>
      <c r="J127" s="1">
        <f t="shared" si="7"/>
        <v>42955</v>
      </c>
      <c r="K127">
        <f t="shared" si="8"/>
        <v>14</v>
      </c>
      <c r="L127" t="str">
        <f>RIGHT(B127,LEN(B127)-FIND(" ",B127))</f>
        <v>Economic</v>
      </c>
      <c r="M127" t="str">
        <f t="shared" si="9"/>
        <v>Local</v>
      </c>
      <c r="N127" t="str">
        <f t="shared" si="10"/>
        <v>SOLR</v>
      </c>
      <c r="O127">
        <f t="shared" si="11"/>
        <v>0</v>
      </c>
      <c r="P127">
        <f t="shared" si="12"/>
        <v>4</v>
      </c>
    </row>
    <row r="128" spans="1:16" x14ac:dyDescent="0.3">
      <c r="A128" s="1">
        <v>42955</v>
      </c>
      <c r="B128" t="s">
        <v>18</v>
      </c>
      <c r="D128" t="s">
        <v>6</v>
      </c>
      <c r="E128" t="s">
        <v>7</v>
      </c>
      <c r="F128">
        <v>28</v>
      </c>
      <c r="G128">
        <v>208</v>
      </c>
      <c r="J128" s="1">
        <f t="shared" si="7"/>
        <v>42955</v>
      </c>
      <c r="K128">
        <f t="shared" si="8"/>
        <v>15</v>
      </c>
      <c r="L128" t="str">
        <f>RIGHT(B128,LEN(B128)-FIND(" ",B128))</f>
        <v>Economic</v>
      </c>
      <c r="M128" t="str">
        <f t="shared" si="9"/>
        <v>Local</v>
      </c>
      <c r="N128" t="str">
        <f t="shared" si="10"/>
        <v>SOLR</v>
      </c>
      <c r="O128">
        <f t="shared" si="11"/>
        <v>28</v>
      </c>
      <c r="P128">
        <f t="shared" si="12"/>
        <v>208</v>
      </c>
    </row>
    <row r="129" spans="1:16" x14ac:dyDescent="0.3">
      <c r="A129" s="1">
        <v>42955</v>
      </c>
      <c r="B129" t="s">
        <v>19</v>
      </c>
      <c r="D129" t="s">
        <v>6</v>
      </c>
      <c r="E129" t="s">
        <v>7</v>
      </c>
      <c r="F129">
        <v>16</v>
      </c>
      <c r="G129">
        <v>59</v>
      </c>
      <c r="J129" s="1">
        <f t="shared" si="7"/>
        <v>42955</v>
      </c>
      <c r="K129">
        <f t="shared" si="8"/>
        <v>16</v>
      </c>
      <c r="L129" t="str">
        <f>RIGHT(B129,LEN(B129)-FIND(" ",B129))</f>
        <v>Economic</v>
      </c>
      <c r="M129" t="str">
        <f t="shared" si="9"/>
        <v>Local</v>
      </c>
      <c r="N129" t="str">
        <f t="shared" si="10"/>
        <v>SOLR</v>
      </c>
      <c r="O129">
        <f t="shared" si="11"/>
        <v>16</v>
      </c>
      <c r="P129">
        <f t="shared" si="12"/>
        <v>59</v>
      </c>
    </row>
    <row r="130" spans="1:16" x14ac:dyDescent="0.3">
      <c r="A130" s="1">
        <v>42955</v>
      </c>
      <c r="B130" t="s">
        <v>27</v>
      </c>
      <c r="D130" t="s">
        <v>6</v>
      </c>
      <c r="E130" t="s">
        <v>7</v>
      </c>
      <c r="F130">
        <v>0</v>
      </c>
      <c r="G130">
        <v>0</v>
      </c>
      <c r="J130" s="1">
        <f t="shared" si="7"/>
        <v>42955</v>
      </c>
      <c r="K130">
        <f t="shared" si="8"/>
        <v>17</v>
      </c>
      <c r="L130" t="str">
        <f>RIGHT(B130,LEN(B130)-FIND(" ",B130))</f>
        <v>ExDispatch</v>
      </c>
      <c r="M130" t="str">
        <f t="shared" si="9"/>
        <v>Local</v>
      </c>
      <c r="N130" t="str">
        <f t="shared" si="10"/>
        <v>SOLR</v>
      </c>
      <c r="O130">
        <f t="shared" si="11"/>
        <v>0</v>
      </c>
      <c r="P130">
        <f t="shared" si="12"/>
        <v>0</v>
      </c>
    </row>
    <row r="131" spans="1:16" x14ac:dyDescent="0.3">
      <c r="A131" s="1">
        <v>42955</v>
      </c>
      <c r="B131" t="s">
        <v>22</v>
      </c>
      <c r="D131" t="s">
        <v>6</v>
      </c>
      <c r="E131" t="s">
        <v>7</v>
      </c>
      <c r="F131">
        <v>0</v>
      </c>
      <c r="G131">
        <v>4</v>
      </c>
      <c r="J131" s="1">
        <f t="shared" ref="J131:J194" si="13">A131</f>
        <v>42955</v>
      </c>
      <c r="K131">
        <f t="shared" ref="K131:K194" si="14">LEFT(B131,FIND(" ",B131)-1)+0</f>
        <v>18</v>
      </c>
      <c r="L131" t="str">
        <f>RIGHT(B131,LEN(B131)-FIND(" ",B131))</f>
        <v>Economic</v>
      </c>
      <c r="M131" t="str">
        <f t="shared" ref="M131:M194" si="15">IF(ISNUMBER($E131),C131,D131)</f>
        <v>Local</v>
      </c>
      <c r="N131" t="str">
        <f t="shared" ref="N131:N194" si="16">IF(ISNUMBER($E131),D131,E131)</f>
        <v>SOLR</v>
      </c>
      <c r="O131">
        <f t="shared" ref="O131:O194" si="17">IF(ISNUMBER($E131),E131,F131)</f>
        <v>0</v>
      </c>
      <c r="P131">
        <f t="shared" ref="P131:P194" si="18">IF(ISNUMBER($E131),IF(F131="","",F131),IF(AND(G131="",H131=""),"",G131+H131))</f>
        <v>4</v>
      </c>
    </row>
    <row r="132" spans="1:16" x14ac:dyDescent="0.3">
      <c r="A132" s="1">
        <v>42955</v>
      </c>
      <c r="B132" t="s">
        <v>30</v>
      </c>
      <c r="D132" t="s">
        <v>6</v>
      </c>
      <c r="E132" t="s">
        <v>7</v>
      </c>
      <c r="F132">
        <v>0</v>
      </c>
      <c r="G132">
        <v>0</v>
      </c>
      <c r="J132" s="1">
        <f t="shared" si="13"/>
        <v>42955</v>
      </c>
      <c r="K132">
        <f t="shared" si="14"/>
        <v>18</v>
      </c>
      <c r="L132" t="str">
        <f>RIGHT(B132,LEN(B132)-FIND(" ",B132))</f>
        <v>ExDispatch</v>
      </c>
      <c r="M132" t="str">
        <f t="shared" si="15"/>
        <v>Local</v>
      </c>
      <c r="N132" t="str">
        <f t="shared" si="16"/>
        <v>SOLR</v>
      </c>
      <c r="O132">
        <f t="shared" si="17"/>
        <v>0</v>
      </c>
      <c r="P132">
        <f t="shared" si="18"/>
        <v>0</v>
      </c>
    </row>
    <row r="133" spans="1:16" x14ac:dyDescent="0.3">
      <c r="A133" s="1">
        <v>42956</v>
      </c>
      <c r="B133" t="s">
        <v>5</v>
      </c>
      <c r="D133" t="s">
        <v>6</v>
      </c>
      <c r="E133" t="s">
        <v>7</v>
      </c>
      <c r="F133">
        <v>0</v>
      </c>
      <c r="G133">
        <v>0</v>
      </c>
      <c r="J133" s="1">
        <f t="shared" si="13"/>
        <v>42956</v>
      </c>
      <c r="K133">
        <f t="shared" si="14"/>
        <v>9</v>
      </c>
      <c r="L133" t="str">
        <f>RIGHT(B133,LEN(B133)-FIND(" ",B133))</f>
        <v>ExDispatch</v>
      </c>
      <c r="M133" t="str">
        <f t="shared" si="15"/>
        <v>Local</v>
      </c>
      <c r="N133" t="str">
        <f t="shared" si="16"/>
        <v>SOLR</v>
      </c>
      <c r="O133">
        <f t="shared" si="17"/>
        <v>0</v>
      </c>
      <c r="P133">
        <f t="shared" si="18"/>
        <v>0</v>
      </c>
    </row>
    <row r="134" spans="1:16" x14ac:dyDescent="0.3">
      <c r="A134" s="1">
        <v>42956</v>
      </c>
      <c r="B134" t="s">
        <v>29</v>
      </c>
      <c r="D134" t="s">
        <v>6</v>
      </c>
      <c r="E134" t="s">
        <v>7</v>
      </c>
      <c r="F134">
        <v>2</v>
      </c>
      <c r="G134">
        <v>24</v>
      </c>
      <c r="J134" s="1">
        <f t="shared" si="13"/>
        <v>42956</v>
      </c>
      <c r="K134">
        <f t="shared" si="14"/>
        <v>10</v>
      </c>
      <c r="L134" t="str">
        <f>RIGHT(B134,LEN(B134)-FIND(" ",B134))</f>
        <v>Economic</v>
      </c>
      <c r="M134" t="str">
        <f t="shared" si="15"/>
        <v>Local</v>
      </c>
      <c r="N134" t="str">
        <f t="shared" si="16"/>
        <v>SOLR</v>
      </c>
      <c r="O134">
        <f t="shared" si="17"/>
        <v>2</v>
      </c>
      <c r="P134">
        <f t="shared" si="18"/>
        <v>24</v>
      </c>
    </row>
    <row r="135" spans="1:16" x14ac:dyDescent="0.3">
      <c r="A135" s="1">
        <v>42956</v>
      </c>
      <c r="B135" t="s">
        <v>10</v>
      </c>
      <c r="D135" t="s">
        <v>6</v>
      </c>
      <c r="E135" t="s">
        <v>7</v>
      </c>
      <c r="F135">
        <v>3</v>
      </c>
      <c r="G135">
        <v>28</v>
      </c>
      <c r="J135" s="1">
        <f t="shared" si="13"/>
        <v>42956</v>
      </c>
      <c r="K135">
        <f t="shared" si="14"/>
        <v>11</v>
      </c>
      <c r="L135" t="str">
        <f>RIGHT(B135,LEN(B135)-FIND(" ",B135))</f>
        <v>Economic</v>
      </c>
      <c r="M135" t="str">
        <f t="shared" si="15"/>
        <v>Local</v>
      </c>
      <c r="N135" t="str">
        <f t="shared" si="16"/>
        <v>SOLR</v>
      </c>
      <c r="O135">
        <f t="shared" si="17"/>
        <v>3</v>
      </c>
      <c r="P135">
        <f t="shared" si="18"/>
        <v>28</v>
      </c>
    </row>
    <row r="136" spans="1:16" x14ac:dyDescent="0.3">
      <c r="A136" s="1">
        <v>42956</v>
      </c>
      <c r="B136" t="s">
        <v>11</v>
      </c>
      <c r="D136" t="s">
        <v>6</v>
      </c>
      <c r="E136" t="s">
        <v>7</v>
      </c>
      <c r="F136">
        <v>0</v>
      </c>
      <c r="J136" s="1">
        <f t="shared" si="13"/>
        <v>42956</v>
      </c>
      <c r="K136">
        <f t="shared" si="14"/>
        <v>11</v>
      </c>
      <c r="L136" t="str">
        <f>RIGHT(B136,LEN(B136)-FIND(" ",B136))</f>
        <v>ExDispatch</v>
      </c>
      <c r="M136" t="str">
        <f t="shared" si="15"/>
        <v>Local</v>
      </c>
      <c r="N136" t="str">
        <f t="shared" si="16"/>
        <v>SOLR</v>
      </c>
      <c r="O136">
        <f t="shared" si="17"/>
        <v>0</v>
      </c>
      <c r="P136" t="str">
        <f t="shared" si="18"/>
        <v/>
      </c>
    </row>
    <row r="137" spans="1:16" x14ac:dyDescent="0.3">
      <c r="A137" s="1">
        <v>42956</v>
      </c>
      <c r="B137" t="s">
        <v>11</v>
      </c>
      <c r="D137" t="s">
        <v>8</v>
      </c>
      <c r="E137" t="s">
        <v>7</v>
      </c>
      <c r="F137">
        <v>0</v>
      </c>
      <c r="J137" s="1">
        <f t="shared" si="13"/>
        <v>42956</v>
      </c>
      <c r="K137">
        <f t="shared" si="14"/>
        <v>11</v>
      </c>
      <c r="L137" t="str">
        <f>RIGHT(B137,LEN(B137)-FIND(" ",B137))</f>
        <v>ExDispatch</v>
      </c>
      <c r="M137" t="str">
        <f t="shared" si="15"/>
        <v>System</v>
      </c>
      <c r="N137" t="str">
        <f t="shared" si="16"/>
        <v>SOLR</v>
      </c>
      <c r="O137">
        <f t="shared" si="17"/>
        <v>0</v>
      </c>
      <c r="P137" t="str">
        <f t="shared" si="18"/>
        <v/>
      </c>
    </row>
    <row r="138" spans="1:16" x14ac:dyDescent="0.3">
      <c r="A138" s="1">
        <v>42956</v>
      </c>
      <c r="B138" t="s">
        <v>13</v>
      </c>
      <c r="D138" t="s">
        <v>6</v>
      </c>
      <c r="E138" t="s">
        <v>7</v>
      </c>
      <c r="F138">
        <v>0</v>
      </c>
      <c r="J138" s="1">
        <f t="shared" si="13"/>
        <v>42956</v>
      </c>
      <c r="K138">
        <f t="shared" si="14"/>
        <v>12</v>
      </c>
      <c r="L138" t="str">
        <f>RIGHT(B138,LEN(B138)-FIND(" ",B138))</f>
        <v>ExDispatch</v>
      </c>
      <c r="M138" t="str">
        <f t="shared" si="15"/>
        <v>Local</v>
      </c>
      <c r="N138" t="str">
        <f t="shared" si="16"/>
        <v>SOLR</v>
      </c>
      <c r="O138">
        <f t="shared" si="17"/>
        <v>0</v>
      </c>
      <c r="P138" t="str">
        <f t="shared" si="18"/>
        <v/>
      </c>
    </row>
    <row r="139" spans="1:16" x14ac:dyDescent="0.3">
      <c r="A139" s="1">
        <v>42956</v>
      </c>
      <c r="B139" t="s">
        <v>13</v>
      </c>
      <c r="D139" t="s">
        <v>8</v>
      </c>
      <c r="E139" t="s">
        <v>7</v>
      </c>
      <c r="F139">
        <v>0</v>
      </c>
      <c r="G139">
        <v>1</v>
      </c>
      <c r="J139" s="1">
        <f t="shared" si="13"/>
        <v>42956</v>
      </c>
      <c r="K139">
        <f t="shared" si="14"/>
        <v>12</v>
      </c>
      <c r="L139" t="str">
        <f>RIGHT(B139,LEN(B139)-FIND(" ",B139))</f>
        <v>ExDispatch</v>
      </c>
      <c r="M139" t="str">
        <f t="shared" si="15"/>
        <v>System</v>
      </c>
      <c r="N139" t="str">
        <f t="shared" si="16"/>
        <v>SOLR</v>
      </c>
      <c r="O139">
        <f t="shared" si="17"/>
        <v>0</v>
      </c>
      <c r="P139">
        <f t="shared" si="18"/>
        <v>1</v>
      </c>
    </row>
    <row r="140" spans="1:16" x14ac:dyDescent="0.3">
      <c r="A140" s="1">
        <v>42956</v>
      </c>
      <c r="B140" t="s">
        <v>16</v>
      </c>
      <c r="D140" t="s">
        <v>6</v>
      </c>
      <c r="E140" t="s">
        <v>7</v>
      </c>
      <c r="F140">
        <v>71</v>
      </c>
      <c r="G140">
        <v>311</v>
      </c>
      <c r="J140" s="1">
        <f t="shared" si="13"/>
        <v>42956</v>
      </c>
      <c r="K140">
        <f t="shared" si="14"/>
        <v>14</v>
      </c>
      <c r="L140" t="str">
        <f>RIGHT(B140,LEN(B140)-FIND(" ",B140))</f>
        <v>Economic</v>
      </c>
      <c r="M140" t="str">
        <f t="shared" si="15"/>
        <v>Local</v>
      </c>
      <c r="N140" t="str">
        <f t="shared" si="16"/>
        <v>SOLR</v>
      </c>
      <c r="O140">
        <f t="shared" si="17"/>
        <v>71</v>
      </c>
      <c r="P140">
        <f t="shared" si="18"/>
        <v>311</v>
      </c>
    </row>
    <row r="141" spans="1:16" x14ac:dyDescent="0.3">
      <c r="A141" s="1">
        <v>42956</v>
      </c>
      <c r="B141" t="s">
        <v>19</v>
      </c>
      <c r="D141" t="s">
        <v>6</v>
      </c>
      <c r="E141" t="s">
        <v>7</v>
      </c>
      <c r="F141">
        <v>2</v>
      </c>
      <c r="G141">
        <v>23</v>
      </c>
      <c r="J141" s="1">
        <f t="shared" si="13"/>
        <v>42956</v>
      </c>
      <c r="K141">
        <f t="shared" si="14"/>
        <v>16</v>
      </c>
      <c r="L141" t="str">
        <f>RIGHT(B141,LEN(B141)-FIND(" ",B141))</f>
        <v>Economic</v>
      </c>
      <c r="M141" t="str">
        <f t="shared" si="15"/>
        <v>Local</v>
      </c>
      <c r="N141" t="str">
        <f t="shared" si="16"/>
        <v>SOLR</v>
      </c>
      <c r="O141">
        <f t="shared" si="17"/>
        <v>2</v>
      </c>
      <c r="P141">
        <f t="shared" si="18"/>
        <v>23</v>
      </c>
    </row>
    <row r="142" spans="1:16" x14ac:dyDescent="0.3">
      <c r="A142" s="1">
        <v>42956</v>
      </c>
      <c r="B142" t="s">
        <v>21</v>
      </c>
      <c r="D142" t="s">
        <v>6</v>
      </c>
      <c r="E142" t="s">
        <v>7</v>
      </c>
      <c r="F142">
        <v>7</v>
      </c>
      <c r="G142">
        <v>38</v>
      </c>
      <c r="J142" s="1">
        <f t="shared" si="13"/>
        <v>42956</v>
      </c>
      <c r="K142">
        <f t="shared" si="14"/>
        <v>17</v>
      </c>
      <c r="L142" t="str">
        <f>RIGHT(B142,LEN(B142)-FIND(" ",B142))</f>
        <v>Economic</v>
      </c>
      <c r="M142" t="str">
        <f t="shared" si="15"/>
        <v>Local</v>
      </c>
      <c r="N142" t="str">
        <f t="shared" si="16"/>
        <v>SOLR</v>
      </c>
      <c r="O142">
        <f t="shared" si="17"/>
        <v>7</v>
      </c>
      <c r="P142">
        <f t="shared" si="18"/>
        <v>38</v>
      </c>
    </row>
    <row r="143" spans="1:16" x14ac:dyDescent="0.3">
      <c r="A143" s="1">
        <v>42956</v>
      </c>
      <c r="B143" t="s">
        <v>27</v>
      </c>
      <c r="D143" t="s">
        <v>6</v>
      </c>
      <c r="E143" t="s">
        <v>7</v>
      </c>
      <c r="F143">
        <v>0</v>
      </c>
      <c r="J143" s="1">
        <f t="shared" si="13"/>
        <v>42956</v>
      </c>
      <c r="K143">
        <f t="shared" si="14"/>
        <v>17</v>
      </c>
      <c r="L143" t="str">
        <f>RIGHT(B143,LEN(B143)-FIND(" ",B143))</f>
        <v>ExDispatch</v>
      </c>
      <c r="M143" t="str">
        <f t="shared" si="15"/>
        <v>Local</v>
      </c>
      <c r="N143" t="str">
        <f t="shared" si="16"/>
        <v>SOLR</v>
      </c>
      <c r="O143">
        <f t="shared" si="17"/>
        <v>0</v>
      </c>
      <c r="P143" t="str">
        <f t="shared" si="18"/>
        <v/>
      </c>
    </row>
    <row r="144" spans="1:16" x14ac:dyDescent="0.3">
      <c r="A144" s="1">
        <v>42956</v>
      </c>
      <c r="B144" t="s">
        <v>27</v>
      </c>
      <c r="D144" t="s">
        <v>8</v>
      </c>
      <c r="E144" t="s">
        <v>7</v>
      </c>
      <c r="F144">
        <v>0</v>
      </c>
      <c r="J144" s="1">
        <f t="shared" si="13"/>
        <v>42956</v>
      </c>
      <c r="K144">
        <f t="shared" si="14"/>
        <v>17</v>
      </c>
      <c r="L144" t="str">
        <f>RIGHT(B144,LEN(B144)-FIND(" ",B144))</f>
        <v>ExDispatch</v>
      </c>
      <c r="M144" t="str">
        <f t="shared" si="15"/>
        <v>System</v>
      </c>
      <c r="N144" t="str">
        <f t="shared" si="16"/>
        <v>SOLR</v>
      </c>
      <c r="O144">
        <f t="shared" si="17"/>
        <v>0</v>
      </c>
      <c r="P144" t="str">
        <f t="shared" si="18"/>
        <v/>
      </c>
    </row>
    <row r="145" spans="1:16" x14ac:dyDescent="0.3">
      <c r="A145" s="1">
        <v>42956</v>
      </c>
      <c r="B145" t="s">
        <v>22</v>
      </c>
      <c r="D145" t="s">
        <v>6</v>
      </c>
      <c r="E145" t="s">
        <v>7</v>
      </c>
      <c r="F145">
        <v>0</v>
      </c>
      <c r="G145">
        <v>4</v>
      </c>
      <c r="J145" s="1">
        <f t="shared" si="13"/>
        <v>42956</v>
      </c>
      <c r="K145">
        <f t="shared" si="14"/>
        <v>18</v>
      </c>
      <c r="L145" t="str">
        <f>RIGHT(B145,LEN(B145)-FIND(" ",B145))</f>
        <v>Economic</v>
      </c>
      <c r="M145" t="str">
        <f t="shared" si="15"/>
        <v>Local</v>
      </c>
      <c r="N145" t="str">
        <f t="shared" si="16"/>
        <v>SOLR</v>
      </c>
      <c r="O145">
        <f t="shared" si="17"/>
        <v>0</v>
      </c>
      <c r="P145">
        <f t="shared" si="18"/>
        <v>4</v>
      </c>
    </row>
    <row r="146" spans="1:16" x14ac:dyDescent="0.3">
      <c r="A146" s="1">
        <v>42956</v>
      </c>
      <c r="B146" t="s">
        <v>30</v>
      </c>
      <c r="D146" t="s">
        <v>6</v>
      </c>
      <c r="E146" t="s">
        <v>7</v>
      </c>
      <c r="F146">
        <v>0</v>
      </c>
      <c r="G146">
        <v>0</v>
      </c>
      <c r="J146" s="1">
        <f t="shared" si="13"/>
        <v>42956</v>
      </c>
      <c r="K146">
        <f t="shared" si="14"/>
        <v>18</v>
      </c>
      <c r="L146" t="str">
        <f>RIGHT(B146,LEN(B146)-FIND(" ",B146))</f>
        <v>ExDispatch</v>
      </c>
      <c r="M146" t="str">
        <f t="shared" si="15"/>
        <v>Local</v>
      </c>
      <c r="N146" t="str">
        <f t="shared" si="16"/>
        <v>SOLR</v>
      </c>
      <c r="O146">
        <f t="shared" si="17"/>
        <v>0</v>
      </c>
      <c r="P146">
        <f t="shared" si="18"/>
        <v>0</v>
      </c>
    </row>
    <row r="147" spans="1:16" x14ac:dyDescent="0.3">
      <c r="A147" s="1">
        <v>42956</v>
      </c>
      <c r="B147" t="s">
        <v>23</v>
      </c>
      <c r="D147" t="s">
        <v>6</v>
      </c>
      <c r="E147" t="s">
        <v>7</v>
      </c>
      <c r="F147">
        <v>1</v>
      </c>
      <c r="G147">
        <v>3</v>
      </c>
      <c r="J147" s="1">
        <f t="shared" si="13"/>
        <v>42956</v>
      </c>
      <c r="K147">
        <f t="shared" si="14"/>
        <v>19</v>
      </c>
      <c r="L147" t="str">
        <f>RIGHT(B147,LEN(B147)-FIND(" ",B147))</f>
        <v>Economic</v>
      </c>
      <c r="M147" t="str">
        <f t="shared" si="15"/>
        <v>Local</v>
      </c>
      <c r="N147" t="str">
        <f t="shared" si="16"/>
        <v>SOLR</v>
      </c>
      <c r="O147">
        <f t="shared" si="17"/>
        <v>1</v>
      </c>
      <c r="P147">
        <f t="shared" si="18"/>
        <v>3</v>
      </c>
    </row>
    <row r="148" spans="1:16" x14ac:dyDescent="0.3">
      <c r="A148" s="1">
        <v>42956</v>
      </c>
      <c r="B148" t="s">
        <v>23</v>
      </c>
      <c r="D148" t="s">
        <v>8</v>
      </c>
      <c r="E148" t="s">
        <v>7</v>
      </c>
      <c r="F148">
        <v>0</v>
      </c>
      <c r="J148" s="1">
        <f t="shared" si="13"/>
        <v>42956</v>
      </c>
      <c r="K148">
        <f t="shared" si="14"/>
        <v>19</v>
      </c>
      <c r="L148" t="str">
        <f>RIGHT(B148,LEN(B148)-FIND(" ",B148))</f>
        <v>Economic</v>
      </c>
      <c r="M148" t="str">
        <f t="shared" si="15"/>
        <v>System</v>
      </c>
      <c r="N148" t="str">
        <f t="shared" si="16"/>
        <v>SOLR</v>
      </c>
      <c r="O148">
        <f t="shared" si="17"/>
        <v>0</v>
      </c>
      <c r="P148" t="str">
        <f t="shared" si="18"/>
        <v/>
      </c>
    </row>
    <row r="149" spans="1:16" x14ac:dyDescent="0.3">
      <c r="A149" s="1">
        <v>42957</v>
      </c>
      <c r="B149" t="s">
        <v>5</v>
      </c>
      <c r="D149" t="s">
        <v>6</v>
      </c>
      <c r="E149" t="s">
        <v>7</v>
      </c>
      <c r="F149">
        <v>0</v>
      </c>
      <c r="G149">
        <v>0</v>
      </c>
      <c r="J149" s="1">
        <f t="shared" si="13"/>
        <v>42957</v>
      </c>
      <c r="K149">
        <f t="shared" si="14"/>
        <v>9</v>
      </c>
      <c r="L149" t="str">
        <f>RIGHT(B149,LEN(B149)-FIND(" ",B149))</f>
        <v>ExDispatch</v>
      </c>
      <c r="M149" t="str">
        <f t="shared" si="15"/>
        <v>Local</v>
      </c>
      <c r="N149" t="str">
        <f t="shared" si="16"/>
        <v>SOLR</v>
      </c>
      <c r="O149">
        <f t="shared" si="17"/>
        <v>0</v>
      </c>
      <c r="P149">
        <f t="shared" si="18"/>
        <v>0</v>
      </c>
    </row>
    <row r="150" spans="1:16" x14ac:dyDescent="0.3">
      <c r="A150" s="1">
        <v>42957</v>
      </c>
      <c r="B150" t="s">
        <v>5</v>
      </c>
      <c r="D150" t="s">
        <v>8</v>
      </c>
      <c r="E150" t="s">
        <v>7</v>
      </c>
      <c r="F150">
        <v>0</v>
      </c>
      <c r="J150" s="1">
        <f t="shared" si="13"/>
        <v>42957</v>
      </c>
      <c r="K150">
        <f t="shared" si="14"/>
        <v>9</v>
      </c>
      <c r="L150" t="str">
        <f>RIGHT(B150,LEN(B150)-FIND(" ",B150))</f>
        <v>ExDispatch</v>
      </c>
      <c r="M150" t="str">
        <f t="shared" si="15"/>
        <v>System</v>
      </c>
      <c r="N150" t="str">
        <f t="shared" si="16"/>
        <v>SOLR</v>
      </c>
      <c r="O150">
        <f t="shared" si="17"/>
        <v>0</v>
      </c>
      <c r="P150" t="str">
        <f t="shared" si="18"/>
        <v/>
      </c>
    </row>
    <row r="151" spans="1:16" x14ac:dyDescent="0.3">
      <c r="A151" s="1">
        <v>42957</v>
      </c>
      <c r="B151" t="s">
        <v>11</v>
      </c>
      <c r="D151" t="s">
        <v>6</v>
      </c>
      <c r="E151" t="s">
        <v>7</v>
      </c>
      <c r="F151">
        <v>0</v>
      </c>
      <c r="G151">
        <v>0</v>
      </c>
      <c r="J151" s="1">
        <f t="shared" si="13"/>
        <v>42957</v>
      </c>
      <c r="K151">
        <f t="shared" si="14"/>
        <v>11</v>
      </c>
      <c r="L151" t="str">
        <f>RIGHT(B151,LEN(B151)-FIND(" ",B151))</f>
        <v>ExDispatch</v>
      </c>
      <c r="M151" t="str">
        <f t="shared" si="15"/>
        <v>Local</v>
      </c>
      <c r="N151" t="str">
        <f t="shared" si="16"/>
        <v>SOLR</v>
      </c>
      <c r="O151">
        <f t="shared" si="17"/>
        <v>0</v>
      </c>
      <c r="P151">
        <f t="shared" si="18"/>
        <v>0</v>
      </c>
    </row>
    <row r="152" spans="1:16" x14ac:dyDescent="0.3">
      <c r="A152" s="1">
        <v>42957</v>
      </c>
      <c r="B152" t="s">
        <v>11</v>
      </c>
      <c r="D152" t="s">
        <v>8</v>
      </c>
      <c r="E152" t="s">
        <v>7</v>
      </c>
      <c r="F152">
        <v>0</v>
      </c>
      <c r="J152" s="1">
        <f t="shared" si="13"/>
        <v>42957</v>
      </c>
      <c r="K152">
        <f t="shared" si="14"/>
        <v>11</v>
      </c>
      <c r="L152" t="str">
        <f>RIGHT(B152,LEN(B152)-FIND(" ",B152))</f>
        <v>ExDispatch</v>
      </c>
      <c r="M152" t="str">
        <f t="shared" si="15"/>
        <v>System</v>
      </c>
      <c r="N152" t="str">
        <f t="shared" si="16"/>
        <v>SOLR</v>
      </c>
      <c r="O152">
        <f t="shared" si="17"/>
        <v>0</v>
      </c>
      <c r="P152" t="str">
        <f t="shared" si="18"/>
        <v/>
      </c>
    </row>
    <row r="153" spans="1:16" x14ac:dyDescent="0.3">
      <c r="A153" s="1">
        <v>42957</v>
      </c>
      <c r="B153" t="s">
        <v>13</v>
      </c>
      <c r="D153" t="s">
        <v>6</v>
      </c>
      <c r="E153" t="s">
        <v>7</v>
      </c>
      <c r="F153">
        <v>0</v>
      </c>
      <c r="J153" s="1">
        <f t="shared" si="13"/>
        <v>42957</v>
      </c>
      <c r="K153">
        <f t="shared" si="14"/>
        <v>12</v>
      </c>
      <c r="L153" t="str">
        <f>RIGHT(B153,LEN(B153)-FIND(" ",B153))</f>
        <v>ExDispatch</v>
      </c>
      <c r="M153" t="str">
        <f t="shared" si="15"/>
        <v>Local</v>
      </c>
      <c r="N153" t="str">
        <f t="shared" si="16"/>
        <v>SOLR</v>
      </c>
      <c r="O153">
        <f t="shared" si="17"/>
        <v>0</v>
      </c>
      <c r="P153" t="str">
        <f t="shared" si="18"/>
        <v/>
      </c>
    </row>
    <row r="154" spans="1:16" x14ac:dyDescent="0.3">
      <c r="A154" s="1">
        <v>42957</v>
      </c>
      <c r="B154" t="s">
        <v>13</v>
      </c>
      <c r="D154" t="s">
        <v>8</v>
      </c>
      <c r="E154" t="s">
        <v>7</v>
      </c>
      <c r="F154">
        <v>0</v>
      </c>
      <c r="G154">
        <v>1</v>
      </c>
      <c r="J154" s="1">
        <f t="shared" si="13"/>
        <v>42957</v>
      </c>
      <c r="K154">
        <f t="shared" si="14"/>
        <v>12</v>
      </c>
      <c r="L154" t="str">
        <f>RIGHT(B154,LEN(B154)-FIND(" ",B154))</f>
        <v>ExDispatch</v>
      </c>
      <c r="M154" t="str">
        <f t="shared" si="15"/>
        <v>System</v>
      </c>
      <c r="N154" t="str">
        <f t="shared" si="16"/>
        <v>SOLR</v>
      </c>
      <c r="O154">
        <f t="shared" si="17"/>
        <v>0</v>
      </c>
      <c r="P154">
        <f t="shared" si="18"/>
        <v>1</v>
      </c>
    </row>
    <row r="155" spans="1:16" x14ac:dyDescent="0.3">
      <c r="A155" s="1">
        <v>42957</v>
      </c>
      <c r="B155" t="s">
        <v>16</v>
      </c>
      <c r="D155" t="s">
        <v>6</v>
      </c>
      <c r="E155" t="s">
        <v>7</v>
      </c>
      <c r="F155">
        <v>12</v>
      </c>
      <c r="G155">
        <v>99</v>
      </c>
      <c r="J155" s="1">
        <f t="shared" si="13"/>
        <v>42957</v>
      </c>
      <c r="K155">
        <f t="shared" si="14"/>
        <v>14</v>
      </c>
      <c r="L155" t="str">
        <f>RIGHT(B155,LEN(B155)-FIND(" ",B155))</f>
        <v>Economic</v>
      </c>
      <c r="M155" t="str">
        <f t="shared" si="15"/>
        <v>Local</v>
      </c>
      <c r="N155" t="str">
        <f t="shared" si="16"/>
        <v>SOLR</v>
      </c>
      <c r="O155">
        <f t="shared" si="17"/>
        <v>12</v>
      </c>
      <c r="P155">
        <f t="shared" si="18"/>
        <v>99</v>
      </c>
    </row>
    <row r="156" spans="1:16" x14ac:dyDescent="0.3">
      <c r="A156" s="1">
        <v>42957</v>
      </c>
      <c r="B156" t="s">
        <v>18</v>
      </c>
      <c r="D156" t="s">
        <v>6</v>
      </c>
      <c r="E156" t="s">
        <v>7</v>
      </c>
      <c r="F156">
        <v>20</v>
      </c>
      <c r="G156">
        <v>73</v>
      </c>
      <c r="J156" s="1">
        <f t="shared" si="13"/>
        <v>42957</v>
      </c>
      <c r="K156">
        <f t="shared" si="14"/>
        <v>15</v>
      </c>
      <c r="L156" t="str">
        <f>RIGHT(B156,LEN(B156)-FIND(" ",B156))</f>
        <v>Economic</v>
      </c>
      <c r="M156" t="str">
        <f t="shared" si="15"/>
        <v>Local</v>
      </c>
      <c r="N156" t="str">
        <f t="shared" si="16"/>
        <v>SOLR</v>
      </c>
      <c r="O156">
        <f t="shared" si="17"/>
        <v>20</v>
      </c>
      <c r="P156">
        <f t="shared" si="18"/>
        <v>73</v>
      </c>
    </row>
    <row r="157" spans="1:16" x14ac:dyDescent="0.3">
      <c r="A157" s="1">
        <v>42957</v>
      </c>
      <c r="B157" t="s">
        <v>20</v>
      </c>
      <c r="D157" t="s">
        <v>6</v>
      </c>
      <c r="E157" t="s">
        <v>7</v>
      </c>
      <c r="F157">
        <v>0</v>
      </c>
      <c r="G157">
        <v>0</v>
      </c>
      <c r="J157" s="1">
        <f t="shared" si="13"/>
        <v>42957</v>
      </c>
      <c r="K157">
        <f t="shared" si="14"/>
        <v>16</v>
      </c>
      <c r="L157" t="str">
        <f>RIGHT(B157,LEN(B157)-FIND(" ",B157))</f>
        <v>ExDispatch</v>
      </c>
      <c r="M157" t="str">
        <f t="shared" si="15"/>
        <v>Local</v>
      </c>
      <c r="N157" t="str">
        <f t="shared" si="16"/>
        <v>SOLR</v>
      </c>
      <c r="O157">
        <f t="shared" si="17"/>
        <v>0</v>
      </c>
      <c r="P157">
        <f t="shared" si="18"/>
        <v>0</v>
      </c>
    </row>
    <row r="158" spans="1:16" x14ac:dyDescent="0.3">
      <c r="A158" s="1">
        <v>42957</v>
      </c>
      <c r="B158" t="s">
        <v>21</v>
      </c>
      <c r="D158" t="s">
        <v>6</v>
      </c>
      <c r="E158" t="s">
        <v>7</v>
      </c>
      <c r="F158">
        <v>1</v>
      </c>
      <c r="G158">
        <v>6</v>
      </c>
      <c r="J158" s="1">
        <f t="shared" si="13"/>
        <v>42957</v>
      </c>
      <c r="K158">
        <f t="shared" si="14"/>
        <v>17</v>
      </c>
      <c r="L158" t="str">
        <f>RIGHT(B158,LEN(B158)-FIND(" ",B158))</f>
        <v>Economic</v>
      </c>
      <c r="M158" t="str">
        <f t="shared" si="15"/>
        <v>Local</v>
      </c>
      <c r="N158" t="str">
        <f t="shared" si="16"/>
        <v>SOLR</v>
      </c>
      <c r="O158">
        <f t="shared" si="17"/>
        <v>1</v>
      </c>
      <c r="P158">
        <f t="shared" si="18"/>
        <v>6</v>
      </c>
    </row>
    <row r="159" spans="1:16" x14ac:dyDescent="0.3">
      <c r="A159" s="1">
        <v>42957</v>
      </c>
      <c r="B159" t="s">
        <v>27</v>
      </c>
      <c r="D159" t="s">
        <v>6</v>
      </c>
      <c r="E159" t="s">
        <v>7</v>
      </c>
      <c r="F159">
        <v>0</v>
      </c>
      <c r="G159">
        <v>0</v>
      </c>
      <c r="J159" s="1">
        <f t="shared" si="13"/>
        <v>42957</v>
      </c>
      <c r="K159">
        <f t="shared" si="14"/>
        <v>17</v>
      </c>
      <c r="L159" t="str">
        <f>RIGHT(B159,LEN(B159)-FIND(" ",B159))</f>
        <v>ExDispatch</v>
      </c>
      <c r="M159" t="str">
        <f t="shared" si="15"/>
        <v>Local</v>
      </c>
      <c r="N159" t="str">
        <f t="shared" si="16"/>
        <v>SOLR</v>
      </c>
      <c r="O159">
        <f t="shared" si="17"/>
        <v>0</v>
      </c>
      <c r="P159">
        <f t="shared" si="18"/>
        <v>0</v>
      </c>
    </row>
    <row r="160" spans="1:16" x14ac:dyDescent="0.3">
      <c r="A160" s="1">
        <v>42957</v>
      </c>
      <c r="B160" t="s">
        <v>22</v>
      </c>
      <c r="D160" t="s">
        <v>6</v>
      </c>
      <c r="E160" t="s">
        <v>7</v>
      </c>
      <c r="F160">
        <v>0</v>
      </c>
      <c r="G160">
        <v>3</v>
      </c>
      <c r="J160" s="1">
        <f t="shared" si="13"/>
        <v>42957</v>
      </c>
      <c r="K160">
        <f t="shared" si="14"/>
        <v>18</v>
      </c>
      <c r="L160" t="str">
        <f>RIGHT(B160,LEN(B160)-FIND(" ",B160))</f>
        <v>Economic</v>
      </c>
      <c r="M160" t="str">
        <f t="shared" si="15"/>
        <v>Local</v>
      </c>
      <c r="N160" t="str">
        <f t="shared" si="16"/>
        <v>SOLR</v>
      </c>
      <c r="O160">
        <f t="shared" si="17"/>
        <v>0</v>
      </c>
      <c r="P160">
        <f t="shared" si="18"/>
        <v>3</v>
      </c>
    </row>
    <row r="161" spans="1:16" x14ac:dyDescent="0.3">
      <c r="A161" s="1">
        <v>42957</v>
      </c>
      <c r="B161" t="s">
        <v>23</v>
      </c>
      <c r="D161" t="s">
        <v>6</v>
      </c>
      <c r="E161" t="s">
        <v>7</v>
      </c>
      <c r="F161">
        <v>0</v>
      </c>
      <c r="J161" s="1">
        <f t="shared" si="13"/>
        <v>42957</v>
      </c>
      <c r="K161">
        <f t="shared" si="14"/>
        <v>19</v>
      </c>
      <c r="L161" t="str">
        <f>RIGHT(B161,LEN(B161)-FIND(" ",B161))</f>
        <v>Economic</v>
      </c>
      <c r="M161" t="str">
        <f t="shared" si="15"/>
        <v>Local</v>
      </c>
      <c r="N161" t="str">
        <f t="shared" si="16"/>
        <v>SOLR</v>
      </c>
      <c r="O161">
        <f t="shared" si="17"/>
        <v>0</v>
      </c>
      <c r="P161" t="str">
        <f t="shared" si="18"/>
        <v/>
      </c>
    </row>
    <row r="162" spans="1:16" x14ac:dyDescent="0.3">
      <c r="A162" s="1">
        <v>42957</v>
      </c>
      <c r="B162" t="s">
        <v>23</v>
      </c>
      <c r="D162" t="s">
        <v>8</v>
      </c>
      <c r="E162" t="s">
        <v>7</v>
      </c>
      <c r="F162">
        <v>0</v>
      </c>
      <c r="G162">
        <v>3</v>
      </c>
      <c r="J162" s="1">
        <f t="shared" si="13"/>
        <v>42957</v>
      </c>
      <c r="K162">
        <f t="shared" si="14"/>
        <v>19</v>
      </c>
      <c r="L162" t="str">
        <f>RIGHT(B162,LEN(B162)-FIND(" ",B162))</f>
        <v>Economic</v>
      </c>
      <c r="M162" t="str">
        <f t="shared" si="15"/>
        <v>System</v>
      </c>
      <c r="N162" t="str">
        <f t="shared" si="16"/>
        <v>SOLR</v>
      </c>
      <c r="O162">
        <f t="shared" si="17"/>
        <v>0</v>
      </c>
      <c r="P162">
        <f t="shared" si="18"/>
        <v>3</v>
      </c>
    </row>
    <row r="163" spans="1:16" x14ac:dyDescent="0.3">
      <c r="A163" s="1">
        <v>42958</v>
      </c>
      <c r="B163" t="s">
        <v>5</v>
      </c>
      <c r="D163" t="s">
        <v>8</v>
      </c>
      <c r="E163" t="s">
        <v>7</v>
      </c>
      <c r="F163">
        <v>0</v>
      </c>
      <c r="G163">
        <v>0</v>
      </c>
      <c r="J163" s="1">
        <f t="shared" si="13"/>
        <v>42958</v>
      </c>
      <c r="K163">
        <f t="shared" si="14"/>
        <v>9</v>
      </c>
      <c r="L163" t="str">
        <f>RIGHT(B163,LEN(B163)-FIND(" ",B163))</f>
        <v>ExDispatch</v>
      </c>
      <c r="M163" t="str">
        <f t="shared" si="15"/>
        <v>System</v>
      </c>
      <c r="N163" t="str">
        <f t="shared" si="16"/>
        <v>SOLR</v>
      </c>
      <c r="O163">
        <f t="shared" si="17"/>
        <v>0</v>
      </c>
      <c r="P163">
        <f t="shared" si="18"/>
        <v>0</v>
      </c>
    </row>
    <row r="164" spans="1:16" x14ac:dyDescent="0.3">
      <c r="A164" s="1">
        <v>42958</v>
      </c>
      <c r="B164" t="s">
        <v>11</v>
      </c>
      <c r="D164" t="s">
        <v>6</v>
      </c>
      <c r="E164" t="s">
        <v>7</v>
      </c>
      <c r="F164">
        <v>0</v>
      </c>
      <c r="J164" s="1">
        <f t="shared" si="13"/>
        <v>42958</v>
      </c>
      <c r="K164">
        <f t="shared" si="14"/>
        <v>11</v>
      </c>
      <c r="L164" t="str">
        <f>RIGHT(B164,LEN(B164)-FIND(" ",B164))</f>
        <v>ExDispatch</v>
      </c>
      <c r="M164" t="str">
        <f t="shared" si="15"/>
        <v>Local</v>
      </c>
      <c r="N164" t="str">
        <f t="shared" si="16"/>
        <v>SOLR</v>
      </c>
      <c r="O164">
        <f t="shared" si="17"/>
        <v>0</v>
      </c>
      <c r="P164" t="str">
        <f t="shared" si="18"/>
        <v/>
      </c>
    </row>
    <row r="165" spans="1:16" x14ac:dyDescent="0.3">
      <c r="A165" s="1">
        <v>42958</v>
      </c>
      <c r="B165" t="s">
        <v>11</v>
      </c>
      <c r="D165" t="s">
        <v>8</v>
      </c>
      <c r="E165" t="s">
        <v>7</v>
      </c>
      <c r="F165">
        <v>0</v>
      </c>
      <c r="G165">
        <v>0</v>
      </c>
      <c r="J165" s="1">
        <f t="shared" si="13"/>
        <v>42958</v>
      </c>
      <c r="K165">
        <f t="shared" si="14"/>
        <v>11</v>
      </c>
      <c r="L165" t="str">
        <f>RIGHT(B165,LEN(B165)-FIND(" ",B165))</f>
        <v>ExDispatch</v>
      </c>
      <c r="M165" t="str">
        <f t="shared" si="15"/>
        <v>System</v>
      </c>
      <c r="N165" t="str">
        <f t="shared" si="16"/>
        <v>SOLR</v>
      </c>
      <c r="O165">
        <f t="shared" si="17"/>
        <v>0</v>
      </c>
      <c r="P165">
        <f t="shared" si="18"/>
        <v>0</v>
      </c>
    </row>
    <row r="166" spans="1:16" x14ac:dyDescent="0.3">
      <c r="A166" s="1">
        <v>42958</v>
      </c>
      <c r="B166" t="s">
        <v>13</v>
      </c>
      <c r="D166" t="s">
        <v>6</v>
      </c>
      <c r="E166" t="s">
        <v>7</v>
      </c>
      <c r="F166">
        <v>0</v>
      </c>
      <c r="G166">
        <v>1</v>
      </c>
      <c r="J166" s="1">
        <f t="shared" si="13"/>
        <v>42958</v>
      </c>
      <c r="K166">
        <f t="shared" si="14"/>
        <v>12</v>
      </c>
      <c r="L166" t="str">
        <f>RIGHT(B166,LEN(B166)-FIND(" ",B166))</f>
        <v>ExDispatch</v>
      </c>
      <c r="M166" t="str">
        <f t="shared" si="15"/>
        <v>Local</v>
      </c>
      <c r="N166" t="str">
        <f t="shared" si="16"/>
        <v>SOLR</v>
      </c>
      <c r="O166">
        <f t="shared" si="17"/>
        <v>0</v>
      </c>
      <c r="P166">
        <f t="shared" si="18"/>
        <v>1</v>
      </c>
    </row>
    <row r="167" spans="1:16" x14ac:dyDescent="0.3">
      <c r="A167" s="1">
        <v>42958</v>
      </c>
      <c r="B167" t="s">
        <v>13</v>
      </c>
      <c r="D167" t="s">
        <v>8</v>
      </c>
      <c r="E167" t="s">
        <v>7</v>
      </c>
      <c r="F167">
        <v>0</v>
      </c>
      <c r="J167" s="1">
        <f t="shared" si="13"/>
        <v>42958</v>
      </c>
      <c r="K167">
        <f t="shared" si="14"/>
        <v>12</v>
      </c>
      <c r="L167" t="str">
        <f>RIGHT(B167,LEN(B167)-FIND(" ",B167))</f>
        <v>ExDispatch</v>
      </c>
      <c r="M167" t="str">
        <f t="shared" si="15"/>
        <v>System</v>
      </c>
      <c r="N167" t="str">
        <f t="shared" si="16"/>
        <v>SOLR</v>
      </c>
      <c r="O167">
        <f t="shared" si="17"/>
        <v>0</v>
      </c>
      <c r="P167" t="str">
        <f t="shared" si="18"/>
        <v/>
      </c>
    </row>
    <row r="168" spans="1:16" x14ac:dyDescent="0.3">
      <c r="A168" s="1">
        <v>42958</v>
      </c>
      <c r="B168" t="s">
        <v>15</v>
      </c>
      <c r="D168" t="s">
        <v>6</v>
      </c>
      <c r="E168" t="s">
        <v>7</v>
      </c>
      <c r="F168">
        <v>0</v>
      </c>
      <c r="G168">
        <v>1</v>
      </c>
      <c r="J168" s="1">
        <f t="shared" si="13"/>
        <v>42958</v>
      </c>
      <c r="K168">
        <f t="shared" si="14"/>
        <v>13</v>
      </c>
      <c r="L168" t="str">
        <f>RIGHT(B168,LEN(B168)-FIND(" ",B168))</f>
        <v>ExDispatch</v>
      </c>
      <c r="M168" t="str">
        <f t="shared" si="15"/>
        <v>Local</v>
      </c>
      <c r="N168" t="str">
        <f t="shared" si="16"/>
        <v>SOLR</v>
      </c>
      <c r="O168">
        <f t="shared" si="17"/>
        <v>0</v>
      </c>
      <c r="P168">
        <f t="shared" si="18"/>
        <v>1</v>
      </c>
    </row>
    <row r="169" spans="1:16" x14ac:dyDescent="0.3">
      <c r="A169" s="1">
        <v>42958</v>
      </c>
      <c r="B169" t="s">
        <v>15</v>
      </c>
      <c r="D169" t="s">
        <v>8</v>
      </c>
      <c r="E169" t="s">
        <v>7</v>
      </c>
      <c r="F169">
        <v>0</v>
      </c>
      <c r="J169" s="1">
        <f t="shared" si="13"/>
        <v>42958</v>
      </c>
      <c r="K169">
        <f t="shared" si="14"/>
        <v>13</v>
      </c>
      <c r="L169" t="str">
        <f>RIGHT(B169,LEN(B169)-FIND(" ",B169))</f>
        <v>ExDispatch</v>
      </c>
      <c r="M169" t="str">
        <f t="shared" si="15"/>
        <v>System</v>
      </c>
      <c r="N169" t="str">
        <f t="shared" si="16"/>
        <v>SOLR</v>
      </c>
      <c r="O169">
        <f t="shared" si="17"/>
        <v>0</v>
      </c>
      <c r="P169" t="str">
        <f t="shared" si="18"/>
        <v/>
      </c>
    </row>
    <row r="170" spans="1:16" x14ac:dyDescent="0.3">
      <c r="A170" s="1">
        <v>42958</v>
      </c>
      <c r="B170" t="s">
        <v>18</v>
      </c>
      <c r="D170" t="s">
        <v>6</v>
      </c>
      <c r="E170" t="s">
        <v>7</v>
      </c>
      <c r="F170">
        <v>10</v>
      </c>
      <c r="G170">
        <v>73</v>
      </c>
      <c r="J170" s="1">
        <f t="shared" si="13"/>
        <v>42958</v>
      </c>
      <c r="K170">
        <f t="shared" si="14"/>
        <v>15</v>
      </c>
      <c r="L170" t="str">
        <f>RIGHT(B170,LEN(B170)-FIND(" ",B170))</f>
        <v>Economic</v>
      </c>
      <c r="M170" t="str">
        <f t="shared" si="15"/>
        <v>Local</v>
      </c>
      <c r="N170" t="str">
        <f t="shared" si="16"/>
        <v>SOLR</v>
      </c>
      <c r="O170">
        <f t="shared" si="17"/>
        <v>10</v>
      </c>
      <c r="P170">
        <f t="shared" si="18"/>
        <v>73</v>
      </c>
    </row>
    <row r="171" spans="1:16" x14ac:dyDescent="0.3">
      <c r="A171" s="1">
        <v>42958</v>
      </c>
      <c r="B171" t="s">
        <v>19</v>
      </c>
      <c r="D171" t="s">
        <v>6</v>
      </c>
      <c r="E171" t="s">
        <v>7</v>
      </c>
      <c r="F171">
        <v>15</v>
      </c>
      <c r="G171">
        <v>100</v>
      </c>
      <c r="J171" s="1">
        <f t="shared" si="13"/>
        <v>42958</v>
      </c>
      <c r="K171">
        <f t="shared" si="14"/>
        <v>16</v>
      </c>
      <c r="L171" t="str">
        <f>RIGHT(B171,LEN(B171)-FIND(" ",B171))</f>
        <v>Economic</v>
      </c>
      <c r="M171" t="str">
        <f t="shared" si="15"/>
        <v>Local</v>
      </c>
      <c r="N171" t="str">
        <f t="shared" si="16"/>
        <v>SOLR</v>
      </c>
      <c r="O171">
        <f t="shared" si="17"/>
        <v>15</v>
      </c>
      <c r="P171">
        <f t="shared" si="18"/>
        <v>100</v>
      </c>
    </row>
    <row r="172" spans="1:16" x14ac:dyDescent="0.3">
      <c r="A172" s="1">
        <v>42958</v>
      </c>
      <c r="B172" t="s">
        <v>27</v>
      </c>
      <c r="D172" t="s">
        <v>6</v>
      </c>
      <c r="E172" t="s">
        <v>7</v>
      </c>
      <c r="F172">
        <v>0</v>
      </c>
      <c r="G172">
        <v>0</v>
      </c>
      <c r="J172" s="1">
        <f t="shared" si="13"/>
        <v>42958</v>
      </c>
      <c r="K172">
        <f t="shared" si="14"/>
        <v>17</v>
      </c>
      <c r="L172" t="str">
        <f>RIGHT(B172,LEN(B172)-FIND(" ",B172))</f>
        <v>ExDispatch</v>
      </c>
      <c r="M172" t="str">
        <f t="shared" si="15"/>
        <v>Local</v>
      </c>
      <c r="N172" t="str">
        <f t="shared" si="16"/>
        <v>SOLR</v>
      </c>
      <c r="O172">
        <f t="shared" si="17"/>
        <v>0</v>
      </c>
      <c r="P172">
        <f t="shared" si="18"/>
        <v>0</v>
      </c>
    </row>
    <row r="173" spans="1:16" x14ac:dyDescent="0.3">
      <c r="A173" s="1">
        <v>42958</v>
      </c>
      <c r="B173" t="s">
        <v>27</v>
      </c>
      <c r="D173" t="s">
        <v>8</v>
      </c>
      <c r="E173" t="s">
        <v>7</v>
      </c>
      <c r="F173">
        <v>0</v>
      </c>
      <c r="J173" s="1">
        <f t="shared" si="13"/>
        <v>42958</v>
      </c>
      <c r="K173">
        <f t="shared" si="14"/>
        <v>17</v>
      </c>
      <c r="L173" t="str">
        <f>RIGHT(B173,LEN(B173)-FIND(" ",B173))</f>
        <v>ExDispatch</v>
      </c>
      <c r="M173" t="str">
        <f t="shared" si="15"/>
        <v>System</v>
      </c>
      <c r="N173" t="str">
        <f t="shared" si="16"/>
        <v>SOLR</v>
      </c>
      <c r="O173">
        <f t="shared" si="17"/>
        <v>0</v>
      </c>
      <c r="P173" t="str">
        <f t="shared" si="18"/>
        <v/>
      </c>
    </row>
    <row r="174" spans="1:16" x14ac:dyDescent="0.3">
      <c r="A174" s="1">
        <v>42958</v>
      </c>
      <c r="B174" t="s">
        <v>22</v>
      </c>
      <c r="D174" t="s">
        <v>8</v>
      </c>
      <c r="E174" t="s">
        <v>7</v>
      </c>
      <c r="F174">
        <v>0</v>
      </c>
      <c r="G174">
        <v>2</v>
      </c>
      <c r="J174" s="1">
        <f t="shared" si="13"/>
        <v>42958</v>
      </c>
      <c r="K174">
        <f t="shared" si="14"/>
        <v>18</v>
      </c>
      <c r="L174" t="str">
        <f>RIGHT(B174,LEN(B174)-FIND(" ",B174))</f>
        <v>Economic</v>
      </c>
      <c r="M174" t="str">
        <f t="shared" si="15"/>
        <v>System</v>
      </c>
      <c r="N174" t="str">
        <f t="shared" si="16"/>
        <v>SOLR</v>
      </c>
      <c r="O174">
        <f t="shared" si="17"/>
        <v>0</v>
      </c>
      <c r="P174">
        <f t="shared" si="18"/>
        <v>2</v>
      </c>
    </row>
    <row r="175" spans="1:16" x14ac:dyDescent="0.3">
      <c r="A175" s="1">
        <v>42958</v>
      </c>
      <c r="B175" t="s">
        <v>30</v>
      </c>
      <c r="D175" t="s">
        <v>8</v>
      </c>
      <c r="E175" t="s">
        <v>7</v>
      </c>
      <c r="F175">
        <v>0</v>
      </c>
      <c r="G175">
        <v>0</v>
      </c>
      <c r="J175" s="1">
        <f t="shared" si="13"/>
        <v>42958</v>
      </c>
      <c r="K175">
        <f t="shared" si="14"/>
        <v>18</v>
      </c>
      <c r="L175" t="str">
        <f>RIGHT(B175,LEN(B175)-FIND(" ",B175))</f>
        <v>ExDispatch</v>
      </c>
      <c r="M175" t="str">
        <f t="shared" si="15"/>
        <v>System</v>
      </c>
      <c r="N175" t="str">
        <f t="shared" si="16"/>
        <v>SOLR</v>
      </c>
      <c r="O175">
        <f t="shared" si="17"/>
        <v>0</v>
      </c>
      <c r="P175">
        <f t="shared" si="18"/>
        <v>0</v>
      </c>
    </row>
    <row r="176" spans="1:16" x14ac:dyDescent="0.3">
      <c r="A176" s="1">
        <v>42958</v>
      </c>
      <c r="B176" t="s">
        <v>23</v>
      </c>
      <c r="D176" t="s">
        <v>6</v>
      </c>
      <c r="E176" t="s">
        <v>7</v>
      </c>
      <c r="F176">
        <v>0</v>
      </c>
      <c r="G176">
        <v>1</v>
      </c>
      <c r="J176" s="1">
        <f t="shared" si="13"/>
        <v>42958</v>
      </c>
      <c r="K176">
        <f t="shared" si="14"/>
        <v>19</v>
      </c>
      <c r="L176" t="str">
        <f>RIGHT(B176,LEN(B176)-FIND(" ",B176))</f>
        <v>Economic</v>
      </c>
      <c r="M176" t="str">
        <f t="shared" si="15"/>
        <v>Local</v>
      </c>
      <c r="N176" t="str">
        <f t="shared" si="16"/>
        <v>SOLR</v>
      </c>
      <c r="O176">
        <f t="shared" si="17"/>
        <v>0</v>
      </c>
      <c r="P176">
        <f t="shared" si="18"/>
        <v>1</v>
      </c>
    </row>
    <row r="177" spans="1:16" x14ac:dyDescent="0.3">
      <c r="A177" s="1">
        <v>42958</v>
      </c>
      <c r="B177" t="s">
        <v>23</v>
      </c>
      <c r="D177" t="s">
        <v>8</v>
      </c>
      <c r="E177" t="s">
        <v>7</v>
      </c>
      <c r="F177">
        <v>0</v>
      </c>
      <c r="J177" s="1">
        <f t="shared" si="13"/>
        <v>42958</v>
      </c>
      <c r="K177">
        <f t="shared" si="14"/>
        <v>19</v>
      </c>
      <c r="L177" t="str">
        <f>RIGHT(B177,LEN(B177)-FIND(" ",B177))</f>
        <v>Economic</v>
      </c>
      <c r="M177" t="str">
        <f t="shared" si="15"/>
        <v>System</v>
      </c>
      <c r="N177" t="str">
        <f t="shared" si="16"/>
        <v>SOLR</v>
      </c>
      <c r="O177">
        <f t="shared" si="17"/>
        <v>0</v>
      </c>
      <c r="P177" t="str">
        <f t="shared" si="18"/>
        <v/>
      </c>
    </row>
    <row r="178" spans="1:16" x14ac:dyDescent="0.3">
      <c r="A178" s="1">
        <v>42959</v>
      </c>
      <c r="B178" t="s">
        <v>5</v>
      </c>
      <c r="D178" t="s">
        <v>6</v>
      </c>
      <c r="E178" t="s">
        <v>7</v>
      </c>
      <c r="F178">
        <v>0</v>
      </c>
      <c r="J178" s="1">
        <f t="shared" si="13"/>
        <v>42959</v>
      </c>
      <c r="K178">
        <f t="shared" si="14"/>
        <v>9</v>
      </c>
      <c r="L178" t="str">
        <f>RIGHT(B178,LEN(B178)-FIND(" ",B178))</f>
        <v>ExDispatch</v>
      </c>
      <c r="M178" t="str">
        <f t="shared" si="15"/>
        <v>Local</v>
      </c>
      <c r="N178" t="str">
        <f t="shared" si="16"/>
        <v>SOLR</v>
      </c>
      <c r="O178">
        <f t="shared" si="17"/>
        <v>0</v>
      </c>
      <c r="P178" t="str">
        <f t="shared" si="18"/>
        <v/>
      </c>
    </row>
    <row r="179" spans="1:16" x14ac:dyDescent="0.3">
      <c r="A179" s="1">
        <v>42959</v>
      </c>
      <c r="B179" t="s">
        <v>5</v>
      </c>
      <c r="D179" t="s">
        <v>8</v>
      </c>
      <c r="E179" t="s">
        <v>7</v>
      </c>
      <c r="F179">
        <v>0</v>
      </c>
      <c r="G179">
        <v>0</v>
      </c>
      <c r="J179" s="1">
        <f t="shared" si="13"/>
        <v>42959</v>
      </c>
      <c r="K179">
        <f t="shared" si="14"/>
        <v>9</v>
      </c>
      <c r="L179" t="str">
        <f>RIGHT(B179,LEN(B179)-FIND(" ",B179))</f>
        <v>ExDispatch</v>
      </c>
      <c r="M179" t="str">
        <f t="shared" si="15"/>
        <v>System</v>
      </c>
      <c r="N179" t="str">
        <f t="shared" si="16"/>
        <v>SOLR</v>
      </c>
      <c r="O179">
        <f t="shared" si="17"/>
        <v>0</v>
      </c>
      <c r="P179">
        <f t="shared" si="18"/>
        <v>0</v>
      </c>
    </row>
    <row r="180" spans="1:16" x14ac:dyDescent="0.3">
      <c r="A180" s="1">
        <v>42959</v>
      </c>
      <c r="B180" t="s">
        <v>29</v>
      </c>
      <c r="D180" t="s">
        <v>6</v>
      </c>
      <c r="E180" t="s">
        <v>7</v>
      </c>
      <c r="F180">
        <v>6</v>
      </c>
      <c r="G180">
        <v>34</v>
      </c>
      <c r="J180" s="1">
        <f t="shared" si="13"/>
        <v>42959</v>
      </c>
      <c r="K180">
        <f t="shared" si="14"/>
        <v>10</v>
      </c>
      <c r="L180" t="str">
        <f>RIGHT(B180,LEN(B180)-FIND(" ",B180))</f>
        <v>Economic</v>
      </c>
      <c r="M180" t="str">
        <f t="shared" si="15"/>
        <v>Local</v>
      </c>
      <c r="N180" t="str">
        <f t="shared" si="16"/>
        <v>SOLR</v>
      </c>
      <c r="O180">
        <f t="shared" si="17"/>
        <v>6</v>
      </c>
      <c r="P180">
        <f t="shared" si="18"/>
        <v>34</v>
      </c>
    </row>
    <row r="181" spans="1:16" x14ac:dyDescent="0.3">
      <c r="A181" s="1">
        <v>42959</v>
      </c>
      <c r="B181" t="s">
        <v>10</v>
      </c>
      <c r="D181" t="s">
        <v>6</v>
      </c>
      <c r="E181" t="s">
        <v>7</v>
      </c>
      <c r="F181">
        <v>2</v>
      </c>
      <c r="G181">
        <v>19</v>
      </c>
      <c r="J181" s="1">
        <f t="shared" si="13"/>
        <v>42959</v>
      </c>
      <c r="K181">
        <f t="shared" si="14"/>
        <v>11</v>
      </c>
      <c r="L181" t="str">
        <f>RIGHT(B181,LEN(B181)-FIND(" ",B181))</f>
        <v>Economic</v>
      </c>
      <c r="M181" t="str">
        <f t="shared" si="15"/>
        <v>Local</v>
      </c>
      <c r="N181" t="str">
        <f t="shared" si="16"/>
        <v>SOLR</v>
      </c>
      <c r="O181">
        <f t="shared" si="17"/>
        <v>2</v>
      </c>
      <c r="P181">
        <f t="shared" si="18"/>
        <v>19</v>
      </c>
    </row>
    <row r="182" spans="1:16" x14ac:dyDescent="0.3">
      <c r="A182" s="1">
        <v>42959</v>
      </c>
      <c r="B182" t="s">
        <v>10</v>
      </c>
      <c r="D182" t="s">
        <v>8</v>
      </c>
      <c r="E182" t="s">
        <v>7</v>
      </c>
      <c r="F182">
        <v>1</v>
      </c>
      <c r="J182" s="1">
        <f t="shared" si="13"/>
        <v>42959</v>
      </c>
      <c r="K182">
        <f t="shared" si="14"/>
        <v>11</v>
      </c>
      <c r="L182" t="str">
        <f>RIGHT(B182,LEN(B182)-FIND(" ",B182))</f>
        <v>Economic</v>
      </c>
      <c r="M182" t="str">
        <f t="shared" si="15"/>
        <v>System</v>
      </c>
      <c r="N182" t="str">
        <f t="shared" si="16"/>
        <v>SOLR</v>
      </c>
      <c r="O182">
        <f t="shared" si="17"/>
        <v>1</v>
      </c>
      <c r="P182" t="str">
        <f t="shared" si="18"/>
        <v/>
      </c>
    </row>
    <row r="183" spans="1:16" x14ac:dyDescent="0.3">
      <c r="A183" s="1">
        <v>42959</v>
      </c>
      <c r="B183" t="s">
        <v>11</v>
      </c>
      <c r="D183" t="s">
        <v>6</v>
      </c>
      <c r="E183" t="s">
        <v>7</v>
      </c>
      <c r="F183">
        <v>0</v>
      </c>
      <c r="J183" s="1">
        <f t="shared" si="13"/>
        <v>42959</v>
      </c>
      <c r="K183">
        <f t="shared" si="14"/>
        <v>11</v>
      </c>
      <c r="L183" t="str">
        <f>RIGHT(B183,LEN(B183)-FIND(" ",B183))</f>
        <v>ExDispatch</v>
      </c>
      <c r="M183" t="str">
        <f t="shared" si="15"/>
        <v>Local</v>
      </c>
      <c r="N183" t="str">
        <f t="shared" si="16"/>
        <v>SOLR</v>
      </c>
      <c r="O183">
        <f t="shared" si="17"/>
        <v>0</v>
      </c>
      <c r="P183" t="str">
        <f t="shared" si="18"/>
        <v/>
      </c>
    </row>
    <row r="184" spans="1:16" x14ac:dyDescent="0.3">
      <c r="A184" s="1">
        <v>42959</v>
      </c>
      <c r="B184" t="s">
        <v>11</v>
      </c>
      <c r="D184" t="s">
        <v>8</v>
      </c>
      <c r="E184" t="s">
        <v>7</v>
      </c>
      <c r="F184">
        <v>0</v>
      </c>
      <c r="G184">
        <v>0</v>
      </c>
      <c r="J184" s="1">
        <f t="shared" si="13"/>
        <v>42959</v>
      </c>
      <c r="K184">
        <f t="shared" si="14"/>
        <v>11</v>
      </c>
      <c r="L184" t="str">
        <f>RIGHT(B184,LEN(B184)-FIND(" ",B184))</f>
        <v>ExDispatch</v>
      </c>
      <c r="M184" t="str">
        <f t="shared" si="15"/>
        <v>System</v>
      </c>
      <c r="N184" t="str">
        <f t="shared" si="16"/>
        <v>SOLR</v>
      </c>
      <c r="O184">
        <f t="shared" si="17"/>
        <v>0</v>
      </c>
      <c r="P184">
        <f t="shared" si="18"/>
        <v>0</v>
      </c>
    </row>
    <row r="185" spans="1:16" x14ac:dyDescent="0.3">
      <c r="A185" s="1">
        <v>42959</v>
      </c>
      <c r="B185" t="s">
        <v>13</v>
      </c>
      <c r="D185" t="s">
        <v>6</v>
      </c>
      <c r="E185" t="s">
        <v>7</v>
      </c>
      <c r="F185">
        <v>0</v>
      </c>
      <c r="G185">
        <v>1</v>
      </c>
      <c r="J185" s="1">
        <f t="shared" si="13"/>
        <v>42959</v>
      </c>
      <c r="K185">
        <f t="shared" si="14"/>
        <v>12</v>
      </c>
      <c r="L185" t="str">
        <f>RIGHT(B185,LEN(B185)-FIND(" ",B185))</f>
        <v>ExDispatch</v>
      </c>
      <c r="M185" t="str">
        <f t="shared" si="15"/>
        <v>Local</v>
      </c>
      <c r="N185" t="str">
        <f t="shared" si="16"/>
        <v>SOLR</v>
      </c>
      <c r="O185">
        <f t="shared" si="17"/>
        <v>0</v>
      </c>
      <c r="P185">
        <f t="shared" si="18"/>
        <v>1</v>
      </c>
    </row>
    <row r="186" spans="1:16" x14ac:dyDescent="0.3">
      <c r="A186" s="1">
        <v>42959</v>
      </c>
      <c r="B186" t="s">
        <v>13</v>
      </c>
      <c r="D186" t="s">
        <v>8</v>
      </c>
      <c r="E186" t="s">
        <v>7</v>
      </c>
      <c r="F186">
        <v>0</v>
      </c>
      <c r="J186" s="1">
        <f t="shared" si="13"/>
        <v>42959</v>
      </c>
      <c r="K186">
        <f t="shared" si="14"/>
        <v>12</v>
      </c>
      <c r="L186" t="str">
        <f>RIGHT(B186,LEN(B186)-FIND(" ",B186))</f>
        <v>ExDispatch</v>
      </c>
      <c r="M186" t="str">
        <f t="shared" si="15"/>
        <v>System</v>
      </c>
      <c r="N186" t="str">
        <f t="shared" si="16"/>
        <v>SOLR</v>
      </c>
      <c r="O186">
        <f t="shared" si="17"/>
        <v>0</v>
      </c>
      <c r="P186" t="str">
        <f t="shared" si="18"/>
        <v/>
      </c>
    </row>
    <row r="187" spans="1:16" x14ac:dyDescent="0.3">
      <c r="A187" s="1">
        <v>42959</v>
      </c>
      <c r="B187" t="s">
        <v>15</v>
      </c>
      <c r="D187" t="s">
        <v>6</v>
      </c>
      <c r="E187" t="s">
        <v>7</v>
      </c>
      <c r="F187">
        <v>0</v>
      </c>
      <c r="G187">
        <v>1</v>
      </c>
      <c r="J187" s="1">
        <f t="shared" si="13"/>
        <v>42959</v>
      </c>
      <c r="K187">
        <f t="shared" si="14"/>
        <v>13</v>
      </c>
      <c r="L187" t="str">
        <f>RIGHT(B187,LEN(B187)-FIND(" ",B187))</f>
        <v>ExDispatch</v>
      </c>
      <c r="M187" t="str">
        <f t="shared" si="15"/>
        <v>Local</v>
      </c>
      <c r="N187" t="str">
        <f t="shared" si="16"/>
        <v>SOLR</v>
      </c>
      <c r="O187">
        <f t="shared" si="17"/>
        <v>0</v>
      </c>
      <c r="P187">
        <f t="shared" si="18"/>
        <v>1</v>
      </c>
    </row>
    <row r="188" spans="1:16" x14ac:dyDescent="0.3">
      <c r="A188" s="1">
        <v>42959</v>
      </c>
      <c r="B188" t="s">
        <v>15</v>
      </c>
      <c r="D188" t="s">
        <v>8</v>
      </c>
      <c r="E188" t="s">
        <v>7</v>
      </c>
      <c r="F188">
        <v>0</v>
      </c>
      <c r="J188" s="1">
        <f t="shared" si="13"/>
        <v>42959</v>
      </c>
      <c r="K188">
        <f t="shared" si="14"/>
        <v>13</v>
      </c>
      <c r="L188" t="str">
        <f>RIGHT(B188,LEN(B188)-FIND(" ",B188))</f>
        <v>ExDispatch</v>
      </c>
      <c r="M188" t="str">
        <f t="shared" si="15"/>
        <v>System</v>
      </c>
      <c r="N188" t="str">
        <f t="shared" si="16"/>
        <v>SOLR</v>
      </c>
      <c r="O188">
        <f t="shared" si="17"/>
        <v>0</v>
      </c>
      <c r="P188" t="str">
        <f t="shared" si="18"/>
        <v/>
      </c>
    </row>
    <row r="189" spans="1:16" x14ac:dyDescent="0.3">
      <c r="A189" s="1">
        <v>42959</v>
      </c>
      <c r="B189" t="s">
        <v>27</v>
      </c>
      <c r="D189" t="s">
        <v>6</v>
      </c>
      <c r="E189" t="s">
        <v>7</v>
      </c>
      <c r="F189">
        <v>0</v>
      </c>
      <c r="J189" s="1">
        <f t="shared" si="13"/>
        <v>42959</v>
      </c>
      <c r="K189">
        <f t="shared" si="14"/>
        <v>17</v>
      </c>
      <c r="L189" t="str">
        <f>RIGHT(B189,LEN(B189)-FIND(" ",B189))</f>
        <v>ExDispatch</v>
      </c>
      <c r="M189" t="str">
        <f t="shared" si="15"/>
        <v>Local</v>
      </c>
      <c r="N189" t="str">
        <f t="shared" si="16"/>
        <v>SOLR</v>
      </c>
      <c r="O189">
        <f t="shared" si="17"/>
        <v>0</v>
      </c>
      <c r="P189" t="str">
        <f t="shared" si="18"/>
        <v/>
      </c>
    </row>
    <row r="190" spans="1:16" x14ac:dyDescent="0.3">
      <c r="A190" s="1">
        <v>42959</v>
      </c>
      <c r="B190" t="s">
        <v>27</v>
      </c>
      <c r="D190" t="s">
        <v>8</v>
      </c>
      <c r="E190" t="s">
        <v>7</v>
      </c>
      <c r="F190">
        <v>0</v>
      </c>
      <c r="G190">
        <v>0</v>
      </c>
      <c r="J190" s="1">
        <f t="shared" si="13"/>
        <v>42959</v>
      </c>
      <c r="K190">
        <f t="shared" si="14"/>
        <v>17</v>
      </c>
      <c r="L190" t="str">
        <f>RIGHT(B190,LEN(B190)-FIND(" ",B190))</f>
        <v>ExDispatch</v>
      </c>
      <c r="M190" t="str">
        <f t="shared" si="15"/>
        <v>System</v>
      </c>
      <c r="N190" t="str">
        <f t="shared" si="16"/>
        <v>SOLR</v>
      </c>
      <c r="O190">
        <f t="shared" si="17"/>
        <v>0</v>
      </c>
      <c r="P190">
        <f t="shared" si="18"/>
        <v>0</v>
      </c>
    </row>
    <row r="191" spans="1:16" x14ac:dyDescent="0.3">
      <c r="A191" s="1">
        <v>42959</v>
      </c>
      <c r="B191" t="s">
        <v>22</v>
      </c>
      <c r="D191" t="s">
        <v>8</v>
      </c>
      <c r="E191" t="s">
        <v>7</v>
      </c>
      <c r="F191">
        <v>0</v>
      </c>
      <c r="G191">
        <v>3</v>
      </c>
      <c r="J191" s="1">
        <f t="shared" si="13"/>
        <v>42959</v>
      </c>
      <c r="K191">
        <f t="shared" si="14"/>
        <v>18</v>
      </c>
      <c r="L191" t="str">
        <f>RIGHT(B191,LEN(B191)-FIND(" ",B191))</f>
        <v>Economic</v>
      </c>
      <c r="M191" t="str">
        <f t="shared" si="15"/>
        <v>System</v>
      </c>
      <c r="N191" t="str">
        <f t="shared" si="16"/>
        <v>SOLR</v>
      </c>
      <c r="O191">
        <f t="shared" si="17"/>
        <v>0</v>
      </c>
      <c r="P191">
        <f t="shared" si="18"/>
        <v>3</v>
      </c>
    </row>
    <row r="192" spans="1:16" x14ac:dyDescent="0.3">
      <c r="A192" s="1">
        <v>42959</v>
      </c>
      <c r="B192" t="s">
        <v>23</v>
      </c>
      <c r="D192" t="s">
        <v>6</v>
      </c>
      <c r="E192" t="s">
        <v>7</v>
      </c>
      <c r="F192">
        <v>1</v>
      </c>
      <c r="G192">
        <v>6</v>
      </c>
      <c r="J192" s="1">
        <f t="shared" si="13"/>
        <v>42959</v>
      </c>
      <c r="K192">
        <f t="shared" si="14"/>
        <v>19</v>
      </c>
      <c r="L192" t="str">
        <f>RIGHT(B192,LEN(B192)-FIND(" ",B192))</f>
        <v>Economic</v>
      </c>
      <c r="M192" t="str">
        <f t="shared" si="15"/>
        <v>Local</v>
      </c>
      <c r="N192" t="str">
        <f t="shared" si="16"/>
        <v>SOLR</v>
      </c>
      <c r="O192">
        <f t="shared" si="17"/>
        <v>1</v>
      </c>
      <c r="P192">
        <f t="shared" si="18"/>
        <v>6</v>
      </c>
    </row>
    <row r="193" spans="1:16" x14ac:dyDescent="0.3">
      <c r="A193" s="1">
        <v>42959</v>
      </c>
      <c r="B193" t="s">
        <v>23</v>
      </c>
      <c r="D193" t="s">
        <v>8</v>
      </c>
      <c r="E193" t="s">
        <v>7</v>
      </c>
      <c r="F193">
        <v>1</v>
      </c>
      <c r="J193" s="1">
        <f t="shared" si="13"/>
        <v>42959</v>
      </c>
      <c r="K193">
        <f t="shared" si="14"/>
        <v>19</v>
      </c>
      <c r="L193" t="str">
        <f>RIGHT(B193,LEN(B193)-FIND(" ",B193))</f>
        <v>Economic</v>
      </c>
      <c r="M193" t="str">
        <f t="shared" si="15"/>
        <v>System</v>
      </c>
      <c r="N193" t="str">
        <f t="shared" si="16"/>
        <v>SOLR</v>
      </c>
      <c r="O193">
        <f t="shared" si="17"/>
        <v>1</v>
      </c>
      <c r="P193" t="str">
        <f t="shared" si="18"/>
        <v/>
      </c>
    </row>
    <row r="194" spans="1:16" x14ac:dyDescent="0.3">
      <c r="A194" s="1">
        <v>42960</v>
      </c>
      <c r="B194" t="s">
        <v>28</v>
      </c>
      <c r="D194" t="s">
        <v>8</v>
      </c>
      <c r="E194" t="s">
        <v>7</v>
      </c>
      <c r="F194">
        <v>78</v>
      </c>
      <c r="G194">
        <v>214</v>
      </c>
      <c r="J194" s="1">
        <f t="shared" si="13"/>
        <v>42960</v>
      </c>
      <c r="K194">
        <f t="shared" si="14"/>
        <v>9</v>
      </c>
      <c r="L194" t="str">
        <f>RIGHT(B194,LEN(B194)-FIND(" ",B194))</f>
        <v>Economic</v>
      </c>
      <c r="M194" t="str">
        <f t="shared" si="15"/>
        <v>System</v>
      </c>
      <c r="N194" t="str">
        <f t="shared" si="16"/>
        <v>SOLR</v>
      </c>
      <c r="O194">
        <f t="shared" si="17"/>
        <v>78</v>
      </c>
      <c r="P194">
        <f t="shared" si="18"/>
        <v>214</v>
      </c>
    </row>
    <row r="195" spans="1:16" x14ac:dyDescent="0.3">
      <c r="A195" s="1">
        <v>42960</v>
      </c>
      <c r="B195" t="s">
        <v>5</v>
      </c>
      <c r="D195" t="s">
        <v>6</v>
      </c>
      <c r="E195" t="s">
        <v>7</v>
      </c>
      <c r="F195">
        <v>0</v>
      </c>
      <c r="J195" s="1">
        <f t="shared" ref="J195:J258" si="19">A195</f>
        <v>42960</v>
      </c>
      <c r="K195">
        <f t="shared" ref="K195:K258" si="20">LEFT(B195,FIND(" ",B195)-1)+0</f>
        <v>9</v>
      </c>
      <c r="L195" t="str">
        <f>RIGHT(B195,LEN(B195)-FIND(" ",B195))</f>
        <v>ExDispatch</v>
      </c>
      <c r="M195" t="str">
        <f t="shared" ref="M195:M258" si="21">IF(ISNUMBER($E195),C195,D195)</f>
        <v>Local</v>
      </c>
      <c r="N195" t="str">
        <f t="shared" ref="N195:N258" si="22">IF(ISNUMBER($E195),D195,E195)</f>
        <v>SOLR</v>
      </c>
      <c r="O195">
        <f t="shared" ref="O195:O258" si="23">IF(ISNUMBER($E195),E195,F195)</f>
        <v>0</v>
      </c>
      <c r="P195" t="str">
        <f t="shared" ref="P195:P258" si="24">IF(ISNUMBER($E195),IF(F195="","",F195),IF(AND(G195="",H195=""),"",G195+H195))</f>
        <v/>
      </c>
    </row>
    <row r="196" spans="1:16" x14ac:dyDescent="0.3">
      <c r="A196" s="1">
        <v>42960</v>
      </c>
      <c r="B196" t="s">
        <v>5</v>
      </c>
      <c r="D196" t="s">
        <v>8</v>
      </c>
      <c r="E196" t="s">
        <v>7</v>
      </c>
      <c r="F196">
        <v>0</v>
      </c>
      <c r="G196">
        <v>0</v>
      </c>
      <c r="J196" s="1">
        <f t="shared" si="19"/>
        <v>42960</v>
      </c>
      <c r="K196">
        <f t="shared" si="20"/>
        <v>9</v>
      </c>
      <c r="L196" t="str">
        <f>RIGHT(B196,LEN(B196)-FIND(" ",B196))</f>
        <v>ExDispatch</v>
      </c>
      <c r="M196" t="str">
        <f t="shared" si="21"/>
        <v>System</v>
      </c>
      <c r="N196" t="str">
        <f t="shared" si="22"/>
        <v>SOLR</v>
      </c>
      <c r="O196">
        <f t="shared" si="23"/>
        <v>0</v>
      </c>
      <c r="P196">
        <f t="shared" si="24"/>
        <v>0</v>
      </c>
    </row>
    <row r="197" spans="1:16" x14ac:dyDescent="0.3">
      <c r="A197" s="1">
        <v>42960</v>
      </c>
      <c r="B197" t="s">
        <v>29</v>
      </c>
      <c r="D197" t="s">
        <v>6</v>
      </c>
      <c r="E197" t="s">
        <v>7</v>
      </c>
      <c r="F197">
        <v>98</v>
      </c>
      <c r="J197" s="1">
        <f t="shared" si="19"/>
        <v>42960</v>
      </c>
      <c r="K197">
        <f t="shared" si="20"/>
        <v>10</v>
      </c>
      <c r="L197" t="str">
        <f>RIGHT(B197,LEN(B197)-FIND(" ",B197))</f>
        <v>Economic</v>
      </c>
      <c r="M197" t="str">
        <f t="shared" si="21"/>
        <v>Local</v>
      </c>
      <c r="N197" t="str">
        <f t="shared" si="22"/>
        <v>SOLR</v>
      </c>
      <c r="O197">
        <f t="shared" si="23"/>
        <v>98</v>
      </c>
      <c r="P197" t="str">
        <f t="shared" si="24"/>
        <v/>
      </c>
    </row>
    <row r="198" spans="1:16" x14ac:dyDescent="0.3">
      <c r="A198" s="1">
        <v>42960</v>
      </c>
      <c r="B198" t="s">
        <v>29</v>
      </c>
      <c r="D198" t="s">
        <v>6</v>
      </c>
      <c r="E198" t="s">
        <v>26</v>
      </c>
      <c r="F198">
        <v>0</v>
      </c>
      <c r="J198" s="1">
        <f t="shared" si="19"/>
        <v>42960</v>
      </c>
      <c r="K198">
        <f t="shared" si="20"/>
        <v>10</v>
      </c>
      <c r="L198" t="str">
        <f>RIGHT(B198,LEN(B198)-FIND(" ",B198))</f>
        <v>Economic</v>
      </c>
      <c r="M198" t="str">
        <f t="shared" si="21"/>
        <v>Local</v>
      </c>
      <c r="N198" t="str">
        <f t="shared" si="22"/>
        <v>WIND</v>
      </c>
      <c r="O198">
        <f t="shared" si="23"/>
        <v>0</v>
      </c>
      <c r="P198" t="str">
        <f t="shared" si="24"/>
        <v/>
      </c>
    </row>
    <row r="199" spans="1:16" x14ac:dyDescent="0.3">
      <c r="A199" s="1">
        <v>42960</v>
      </c>
      <c r="B199" t="s">
        <v>29</v>
      </c>
      <c r="D199" t="s">
        <v>8</v>
      </c>
      <c r="E199" t="s">
        <v>7</v>
      </c>
      <c r="F199">
        <v>107</v>
      </c>
      <c r="G199">
        <v>353</v>
      </c>
      <c r="J199" s="1">
        <f t="shared" si="19"/>
        <v>42960</v>
      </c>
      <c r="K199">
        <f t="shared" si="20"/>
        <v>10</v>
      </c>
      <c r="L199" t="str">
        <f>RIGHT(B199,LEN(B199)-FIND(" ",B199))</f>
        <v>Economic</v>
      </c>
      <c r="M199" t="str">
        <f t="shared" si="21"/>
        <v>System</v>
      </c>
      <c r="N199" t="str">
        <f t="shared" si="22"/>
        <v>SOLR</v>
      </c>
      <c r="O199">
        <f t="shared" si="23"/>
        <v>107</v>
      </c>
      <c r="P199">
        <f t="shared" si="24"/>
        <v>353</v>
      </c>
    </row>
    <row r="200" spans="1:16" x14ac:dyDescent="0.3">
      <c r="A200" s="1">
        <v>42960</v>
      </c>
      <c r="B200" t="s">
        <v>29</v>
      </c>
      <c r="D200" t="s">
        <v>8</v>
      </c>
      <c r="E200" t="s">
        <v>26</v>
      </c>
      <c r="F200">
        <v>0</v>
      </c>
      <c r="G200">
        <v>5</v>
      </c>
      <c r="J200" s="1">
        <f t="shared" si="19"/>
        <v>42960</v>
      </c>
      <c r="K200">
        <f t="shared" si="20"/>
        <v>10</v>
      </c>
      <c r="L200" t="str">
        <f>RIGHT(B200,LEN(B200)-FIND(" ",B200))</f>
        <v>Economic</v>
      </c>
      <c r="M200" t="str">
        <f t="shared" si="21"/>
        <v>System</v>
      </c>
      <c r="N200" t="str">
        <f t="shared" si="22"/>
        <v>WIND</v>
      </c>
      <c r="O200">
        <f t="shared" si="23"/>
        <v>0</v>
      </c>
      <c r="P200">
        <f t="shared" si="24"/>
        <v>5</v>
      </c>
    </row>
    <row r="201" spans="1:16" x14ac:dyDescent="0.3">
      <c r="A201" s="1">
        <v>42960</v>
      </c>
      <c r="B201" t="s">
        <v>10</v>
      </c>
      <c r="D201" t="s">
        <v>6</v>
      </c>
      <c r="E201" t="s">
        <v>7</v>
      </c>
      <c r="F201">
        <v>0</v>
      </c>
      <c r="G201">
        <v>0</v>
      </c>
      <c r="J201" s="1">
        <f t="shared" si="19"/>
        <v>42960</v>
      </c>
      <c r="K201">
        <f t="shared" si="20"/>
        <v>11</v>
      </c>
      <c r="L201" t="str">
        <f>RIGHT(B201,LEN(B201)-FIND(" ",B201))</f>
        <v>Economic</v>
      </c>
      <c r="M201" t="str">
        <f t="shared" si="21"/>
        <v>Local</v>
      </c>
      <c r="N201" t="str">
        <f t="shared" si="22"/>
        <v>SOLR</v>
      </c>
      <c r="O201">
        <f t="shared" si="23"/>
        <v>0</v>
      </c>
      <c r="P201">
        <f t="shared" si="24"/>
        <v>0</v>
      </c>
    </row>
    <row r="202" spans="1:16" x14ac:dyDescent="0.3">
      <c r="A202" s="1">
        <v>42960</v>
      </c>
      <c r="B202" t="s">
        <v>11</v>
      </c>
      <c r="D202" t="s">
        <v>6</v>
      </c>
      <c r="E202" t="s">
        <v>7</v>
      </c>
      <c r="F202">
        <v>0</v>
      </c>
      <c r="G202">
        <v>0</v>
      </c>
      <c r="J202" s="1">
        <f t="shared" si="19"/>
        <v>42960</v>
      </c>
      <c r="K202">
        <f t="shared" si="20"/>
        <v>11</v>
      </c>
      <c r="L202" t="str">
        <f>RIGHT(B202,LEN(B202)-FIND(" ",B202))</f>
        <v>ExDispatch</v>
      </c>
      <c r="M202" t="str">
        <f t="shared" si="21"/>
        <v>Local</v>
      </c>
      <c r="N202" t="str">
        <f t="shared" si="22"/>
        <v>SOLR</v>
      </c>
      <c r="O202">
        <f t="shared" si="23"/>
        <v>0</v>
      </c>
      <c r="P202">
        <f t="shared" si="24"/>
        <v>0</v>
      </c>
    </row>
    <row r="203" spans="1:16" x14ac:dyDescent="0.3">
      <c r="A203" s="1">
        <v>42960</v>
      </c>
      <c r="B203" t="s">
        <v>11</v>
      </c>
      <c r="D203" t="s">
        <v>8</v>
      </c>
      <c r="E203" t="s">
        <v>7</v>
      </c>
      <c r="F203">
        <v>0</v>
      </c>
      <c r="J203" s="1">
        <f t="shared" si="19"/>
        <v>42960</v>
      </c>
      <c r="K203">
        <f t="shared" si="20"/>
        <v>11</v>
      </c>
      <c r="L203" t="str">
        <f>RIGHT(B203,LEN(B203)-FIND(" ",B203))</f>
        <v>ExDispatch</v>
      </c>
      <c r="M203" t="str">
        <f t="shared" si="21"/>
        <v>System</v>
      </c>
      <c r="N203" t="str">
        <f t="shared" si="22"/>
        <v>SOLR</v>
      </c>
      <c r="O203">
        <f t="shared" si="23"/>
        <v>0</v>
      </c>
      <c r="P203" t="str">
        <f t="shared" si="24"/>
        <v/>
      </c>
    </row>
    <row r="204" spans="1:16" x14ac:dyDescent="0.3">
      <c r="A204" s="1">
        <v>42960</v>
      </c>
      <c r="B204" t="s">
        <v>12</v>
      </c>
      <c r="D204" t="s">
        <v>6</v>
      </c>
      <c r="E204" t="s">
        <v>7</v>
      </c>
      <c r="F204">
        <v>0</v>
      </c>
      <c r="J204" s="1">
        <f t="shared" si="19"/>
        <v>42960</v>
      </c>
      <c r="K204">
        <f t="shared" si="20"/>
        <v>12</v>
      </c>
      <c r="L204" t="str">
        <f>RIGHT(B204,LEN(B204)-FIND(" ",B204))</f>
        <v>Economic</v>
      </c>
      <c r="M204" t="str">
        <f t="shared" si="21"/>
        <v>Local</v>
      </c>
      <c r="N204" t="str">
        <f t="shared" si="22"/>
        <v>SOLR</v>
      </c>
      <c r="O204">
        <f t="shared" si="23"/>
        <v>0</v>
      </c>
      <c r="P204" t="str">
        <f t="shared" si="24"/>
        <v/>
      </c>
    </row>
    <row r="205" spans="1:16" x14ac:dyDescent="0.3">
      <c r="A205" s="1">
        <v>42960</v>
      </c>
      <c r="B205" t="s">
        <v>13</v>
      </c>
      <c r="D205" t="s">
        <v>6</v>
      </c>
      <c r="E205" t="s">
        <v>7</v>
      </c>
      <c r="F205">
        <v>0</v>
      </c>
      <c r="G205">
        <v>1</v>
      </c>
      <c r="J205" s="1">
        <f t="shared" si="19"/>
        <v>42960</v>
      </c>
      <c r="K205">
        <f t="shared" si="20"/>
        <v>12</v>
      </c>
      <c r="L205" t="str">
        <f>RIGHT(B205,LEN(B205)-FIND(" ",B205))</f>
        <v>ExDispatch</v>
      </c>
      <c r="M205" t="str">
        <f t="shared" si="21"/>
        <v>Local</v>
      </c>
      <c r="N205" t="str">
        <f t="shared" si="22"/>
        <v>SOLR</v>
      </c>
      <c r="O205">
        <f t="shared" si="23"/>
        <v>0</v>
      </c>
      <c r="P205">
        <f t="shared" si="24"/>
        <v>1</v>
      </c>
    </row>
    <row r="206" spans="1:16" x14ac:dyDescent="0.3">
      <c r="A206" s="1">
        <v>42960</v>
      </c>
      <c r="B206" t="s">
        <v>15</v>
      </c>
      <c r="D206" t="s">
        <v>6</v>
      </c>
      <c r="E206" t="s">
        <v>7</v>
      </c>
      <c r="F206">
        <v>0</v>
      </c>
      <c r="G206">
        <v>0</v>
      </c>
      <c r="J206" s="1">
        <f t="shared" si="19"/>
        <v>42960</v>
      </c>
      <c r="K206">
        <f t="shared" si="20"/>
        <v>13</v>
      </c>
      <c r="L206" t="str">
        <f>RIGHT(B206,LEN(B206)-FIND(" ",B206))</f>
        <v>ExDispatch</v>
      </c>
      <c r="M206" t="str">
        <f t="shared" si="21"/>
        <v>Local</v>
      </c>
      <c r="N206" t="str">
        <f t="shared" si="22"/>
        <v>SOLR</v>
      </c>
      <c r="O206">
        <f t="shared" si="23"/>
        <v>0</v>
      </c>
      <c r="P206">
        <f t="shared" si="24"/>
        <v>0</v>
      </c>
    </row>
    <row r="207" spans="1:16" x14ac:dyDescent="0.3">
      <c r="A207" s="1">
        <v>42960</v>
      </c>
      <c r="B207" t="s">
        <v>27</v>
      </c>
      <c r="D207" t="s">
        <v>6</v>
      </c>
      <c r="E207" t="s">
        <v>7</v>
      </c>
      <c r="F207">
        <v>0</v>
      </c>
      <c r="J207" s="1">
        <f t="shared" si="19"/>
        <v>42960</v>
      </c>
      <c r="K207">
        <f t="shared" si="20"/>
        <v>17</v>
      </c>
      <c r="L207" t="str">
        <f>RIGHT(B207,LEN(B207)-FIND(" ",B207))</f>
        <v>ExDispatch</v>
      </c>
      <c r="M207" t="str">
        <f t="shared" si="21"/>
        <v>Local</v>
      </c>
      <c r="N207" t="str">
        <f t="shared" si="22"/>
        <v>SOLR</v>
      </c>
      <c r="O207">
        <f t="shared" si="23"/>
        <v>0</v>
      </c>
      <c r="P207" t="str">
        <f t="shared" si="24"/>
        <v/>
      </c>
    </row>
    <row r="208" spans="1:16" x14ac:dyDescent="0.3">
      <c r="A208" s="1">
        <v>42960</v>
      </c>
      <c r="B208" t="s">
        <v>27</v>
      </c>
      <c r="D208" t="s">
        <v>8</v>
      </c>
      <c r="E208" t="s">
        <v>7</v>
      </c>
      <c r="F208">
        <v>0</v>
      </c>
      <c r="G208">
        <v>0</v>
      </c>
      <c r="J208" s="1">
        <f t="shared" si="19"/>
        <v>42960</v>
      </c>
      <c r="K208">
        <f t="shared" si="20"/>
        <v>17</v>
      </c>
      <c r="L208" t="str">
        <f>RIGHT(B208,LEN(B208)-FIND(" ",B208))</f>
        <v>ExDispatch</v>
      </c>
      <c r="M208" t="str">
        <f t="shared" si="21"/>
        <v>System</v>
      </c>
      <c r="N208" t="str">
        <f t="shared" si="22"/>
        <v>SOLR</v>
      </c>
      <c r="O208">
        <f t="shared" si="23"/>
        <v>0</v>
      </c>
      <c r="P208">
        <f t="shared" si="24"/>
        <v>0</v>
      </c>
    </row>
    <row r="209" spans="1:16" x14ac:dyDescent="0.3">
      <c r="A209" s="1">
        <v>42960</v>
      </c>
      <c r="B209" t="s">
        <v>22</v>
      </c>
      <c r="D209" t="s">
        <v>8</v>
      </c>
      <c r="E209" t="s">
        <v>7</v>
      </c>
      <c r="F209">
        <v>0</v>
      </c>
      <c r="G209">
        <v>3</v>
      </c>
      <c r="J209" s="1">
        <f t="shared" si="19"/>
        <v>42960</v>
      </c>
      <c r="K209">
        <f t="shared" si="20"/>
        <v>18</v>
      </c>
      <c r="L209" t="str">
        <f>RIGHT(B209,LEN(B209)-FIND(" ",B209))</f>
        <v>Economic</v>
      </c>
      <c r="M209" t="str">
        <f t="shared" si="21"/>
        <v>System</v>
      </c>
      <c r="N209" t="str">
        <f t="shared" si="22"/>
        <v>SOLR</v>
      </c>
      <c r="O209">
        <f t="shared" si="23"/>
        <v>0</v>
      </c>
      <c r="P209">
        <f t="shared" si="24"/>
        <v>3</v>
      </c>
    </row>
    <row r="210" spans="1:16" x14ac:dyDescent="0.3">
      <c r="A210" s="1">
        <v>42960</v>
      </c>
      <c r="B210" t="s">
        <v>23</v>
      </c>
      <c r="D210" t="s">
        <v>6</v>
      </c>
      <c r="E210" t="s">
        <v>7</v>
      </c>
      <c r="F210">
        <v>1</v>
      </c>
      <c r="G210">
        <v>4</v>
      </c>
      <c r="J210" s="1">
        <f t="shared" si="19"/>
        <v>42960</v>
      </c>
      <c r="K210">
        <f t="shared" si="20"/>
        <v>19</v>
      </c>
      <c r="L210" t="str">
        <f>RIGHT(B210,LEN(B210)-FIND(" ",B210))</f>
        <v>Economic</v>
      </c>
      <c r="M210" t="str">
        <f t="shared" si="21"/>
        <v>Local</v>
      </c>
      <c r="N210" t="str">
        <f t="shared" si="22"/>
        <v>SOLR</v>
      </c>
      <c r="O210">
        <f t="shared" si="23"/>
        <v>1</v>
      </c>
      <c r="P210">
        <f t="shared" si="24"/>
        <v>4</v>
      </c>
    </row>
    <row r="211" spans="1:16" x14ac:dyDescent="0.3">
      <c r="A211" s="1">
        <v>42960</v>
      </c>
      <c r="B211" t="s">
        <v>23</v>
      </c>
      <c r="D211" t="s">
        <v>8</v>
      </c>
      <c r="E211" t="s">
        <v>7</v>
      </c>
      <c r="F211">
        <v>0</v>
      </c>
      <c r="J211" s="1">
        <f t="shared" si="19"/>
        <v>42960</v>
      </c>
      <c r="K211">
        <f t="shared" si="20"/>
        <v>19</v>
      </c>
      <c r="L211" t="str">
        <f>RIGHT(B211,LEN(B211)-FIND(" ",B211))</f>
        <v>Economic</v>
      </c>
      <c r="M211" t="str">
        <f t="shared" si="21"/>
        <v>System</v>
      </c>
      <c r="N211" t="str">
        <f t="shared" si="22"/>
        <v>SOLR</v>
      </c>
      <c r="O211">
        <f t="shared" si="23"/>
        <v>0</v>
      </c>
      <c r="P211" t="str">
        <f t="shared" si="24"/>
        <v/>
      </c>
    </row>
    <row r="212" spans="1:16" x14ac:dyDescent="0.3">
      <c r="A212" s="1">
        <v>42961</v>
      </c>
      <c r="B212" t="s">
        <v>31</v>
      </c>
      <c r="D212" t="s">
        <v>8</v>
      </c>
      <c r="E212" t="s">
        <v>7</v>
      </c>
      <c r="F212">
        <v>0</v>
      </c>
      <c r="G212">
        <v>0</v>
      </c>
      <c r="J212" s="1">
        <f t="shared" si="19"/>
        <v>42961</v>
      </c>
      <c r="K212">
        <f t="shared" si="20"/>
        <v>8</v>
      </c>
      <c r="L212" t="str">
        <f>RIGHT(B212,LEN(B212)-FIND(" ",B212))</f>
        <v>ExDispatch</v>
      </c>
      <c r="M212" t="str">
        <f t="shared" si="21"/>
        <v>System</v>
      </c>
      <c r="N212" t="str">
        <f t="shared" si="22"/>
        <v>SOLR</v>
      </c>
      <c r="O212">
        <f t="shared" si="23"/>
        <v>0</v>
      </c>
      <c r="P212">
        <f t="shared" si="24"/>
        <v>0</v>
      </c>
    </row>
    <row r="213" spans="1:16" x14ac:dyDescent="0.3">
      <c r="A213" s="1">
        <v>42961</v>
      </c>
      <c r="B213" t="s">
        <v>28</v>
      </c>
      <c r="D213" t="s">
        <v>6</v>
      </c>
      <c r="E213" t="s">
        <v>7</v>
      </c>
      <c r="F213">
        <v>130</v>
      </c>
      <c r="G213">
        <v>372</v>
      </c>
      <c r="J213" s="1">
        <f t="shared" si="19"/>
        <v>42961</v>
      </c>
      <c r="K213">
        <f t="shared" si="20"/>
        <v>9</v>
      </c>
      <c r="L213" t="str">
        <f>RIGHT(B213,LEN(B213)-FIND(" ",B213))</f>
        <v>Economic</v>
      </c>
      <c r="M213" t="str">
        <f t="shared" si="21"/>
        <v>Local</v>
      </c>
      <c r="N213" t="str">
        <f t="shared" si="22"/>
        <v>SOLR</v>
      </c>
      <c r="O213">
        <f t="shared" si="23"/>
        <v>130</v>
      </c>
      <c r="P213">
        <f t="shared" si="24"/>
        <v>372</v>
      </c>
    </row>
    <row r="214" spans="1:16" x14ac:dyDescent="0.3">
      <c r="A214" s="1">
        <v>42961</v>
      </c>
      <c r="B214" t="s">
        <v>5</v>
      </c>
      <c r="D214" t="s">
        <v>6</v>
      </c>
      <c r="E214" t="s">
        <v>7</v>
      </c>
      <c r="F214">
        <v>0</v>
      </c>
      <c r="J214" s="1">
        <f t="shared" si="19"/>
        <v>42961</v>
      </c>
      <c r="K214">
        <f t="shared" si="20"/>
        <v>9</v>
      </c>
      <c r="L214" t="str">
        <f>RIGHT(B214,LEN(B214)-FIND(" ",B214))</f>
        <v>ExDispatch</v>
      </c>
      <c r="M214" t="str">
        <f t="shared" si="21"/>
        <v>Local</v>
      </c>
      <c r="N214" t="str">
        <f t="shared" si="22"/>
        <v>SOLR</v>
      </c>
      <c r="O214">
        <f t="shared" si="23"/>
        <v>0</v>
      </c>
      <c r="P214" t="str">
        <f t="shared" si="24"/>
        <v/>
      </c>
    </row>
    <row r="215" spans="1:16" x14ac:dyDescent="0.3">
      <c r="A215" s="1">
        <v>42961</v>
      </c>
      <c r="B215" t="s">
        <v>5</v>
      </c>
      <c r="D215" t="s">
        <v>8</v>
      </c>
      <c r="E215" t="s">
        <v>7</v>
      </c>
      <c r="F215">
        <v>0</v>
      </c>
      <c r="G215">
        <v>0</v>
      </c>
      <c r="J215" s="1">
        <f t="shared" si="19"/>
        <v>42961</v>
      </c>
      <c r="K215">
        <f t="shared" si="20"/>
        <v>9</v>
      </c>
      <c r="L215" t="str">
        <f>RIGHT(B215,LEN(B215)-FIND(" ",B215))</f>
        <v>ExDispatch</v>
      </c>
      <c r="M215" t="str">
        <f t="shared" si="21"/>
        <v>System</v>
      </c>
      <c r="N215" t="str">
        <f t="shared" si="22"/>
        <v>SOLR</v>
      </c>
      <c r="O215">
        <f t="shared" si="23"/>
        <v>0</v>
      </c>
      <c r="P215">
        <f t="shared" si="24"/>
        <v>0</v>
      </c>
    </row>
    <row r="216" spans="1:16" x14ac:dyDescent="0.3">
      <c r="A216" s="1">
        <v>42961</v>
      </c>
      <c r="B216" t="s">
        <v>29</v>
      </c>
      <c r="D216" t="s">
        <v>6</v>
      </c>
      <c r="E216" t="s">
        <v>7</v>
      </c>
      <c r="F216">
        <v>333</v>
      </c>
      <c r="G216">
        <v>477</v>
      </c>
      <c r="J216" s="1">
        <f t="shared" si="19"/>
        <v>42961</v>
      </c>
      <c r="K216">
        <f t="shared" si="20"/>
        <v>10</v>
      </c>
      <c r="L216" t="str">
        <f>RIGHT(B216,LEN(B216)-FIND(" ",B216))</f>
        <v>Economic</v>
      </c>
      <c r="M216" t="str">
        <f t="shared" si="21"/>
        <v>Local</v>
      </c>
      <c r="N216" t="str">
        <f t="shared" si="22"/>
        <v>SOLR</v>
      </c>
      <c r="O216">
        <f t="shared" si="23"/>
        <v>333</v>
      </c>
      <c r="P216">
        <f t="shared" si="24"/>
        <v>477</v>
      </c>
    </row>
    <row r="217" spans="1:16" x14ac:dyDescent="0.3">
      <c r="A217" s="1">
        <v>42961</v>
      </c>
      <c r="B217" t="s">
        <v>29</v>
      </c>
      <c r="D217" t="s">
        <v>6</v>
      </c>
      <c r="E217" t="s">
        <v>26</v>
      </c>
      <c r="F217">
        <v>5</v>
      </c>
      <c r="G217">
        <v>58</v>
      </c>
      <c r="J217" s="1">
        <f t="shared" si="19"/>
        <v>42961</v>
      </c>
      <c r="K217">
        <f t="shared" si="20"/>
        <v>10</v>
      </c>
      <c r="L217" t="str">
        <f>RIGHT(B217,LEN(B217)-FIND(" ",B217))</f>
        <v>Economic</v>
      </c>
      <c r="M217" t="str">
        <f t="shared" si="21"/>
        <v>Local</v>
      </c>
      <c r="N217" t="str">
        <f t="shared" si="22"/>
        <v>WIND</v>
      </c>
      <c r="O217">
        <f t="shared" si="23"/>
        <v>5</v>
      </c>
      <c r="P217">
        <f t="shared" si="24"/>
        <v>58</v>
      </c>
    </row>
    <row r="218" spans="1:16" x14ac:dyDescent="0.3">
      <c r="A218" s="1">
        <v>42961</v>
      </c>
      <c r="B218" t="s">
        <v>10</v>
      </c>
      <c r="D218" t="s">
        <v>6</v>
      </c>
      <c r="E218" t="s">
        <v>7</v>
      </c>
      <c r="F218">
        <v>290</v>
      </c>
      <c r="G218">
        <v>714</v>
      </c>
      <c r="J218" s="1">
        <f t="shared" si="19"/>
        <v>42961</v>
      </c>
      <c r="K218">
        <f t="shared" si="20"/>
        <v>11</v>
      </c>
      <c r="L218" t="str">
        <f>RIGHT(B218,LEN(B218)-FIND(" ",B218))</f>
        <v>Economic</v>
      </c>
      <c r="M218" t="str">
        <f t="shared" si="21"/>
        <v>Local</v>
      </c>
      <c r="N218" t="str">
        <f t="shared" si="22"/>
        <v>SOLR</v>
      </c>
      <c r="O218">
        <f t="shared" si="23"/>
        <v>290</v>
      </c>
      <c r="P218">
        <f t="shared" si="24"/>
        <v>714</v>
      </c>
    </row>
    <row r="219" spans="1:16" x14ac:dyDescent="0.3">
      <c r="A219" s="1">
        <v>42961</v>
      </c>
      <c r="B219" t="s">
        <v>10</v>
      </c>
      <c r="D219" t="s">
        <v>6</v>
      </c>
      <c r="E219" t="s">
        <v>26</v>
      </c>
      <c r="F219">
        <v>1</v>
      </c>
      <c r="G219">
        <v>1</v>
      </c>
      <c r="J219" s="1">
        <f t="shared" si="19"/>
        <v>42961</v>
      </c>
      <c r="K219">
        <f t="shared" si="20"/>
        <v>11</v>
      </c>
      <c r="L219" t="str">
        <f>RIGHT(B219,LEN(B219)-FIND(" ",B219))</f>
        <v>Economic</v>
      </c>
      <c r="M219" t="str">
        <f t="shared" si="21"/>
        <v>Local</v>
      </c>
      <c r="N219" t="str">
        <f t="shared" si="22"/>
        <v>WIND</v>
      </c>
      <c r="O219">
        <f t="shared" si="23"/>
        <v>1</v>
      </c>
      <c r="P219">
        <f t="shared" si="24"/>
        <v>1</v>
      </c>
    </row>
    <row r="220" spans="1:16" x14ac:dyDescent="0.3">
      <c r="A220" s="1">
        <v>42961</v>
      </c>
      <c r="B220" t="s">
        <v>11</v>
      </c>
      <c r="D220" t="s">
        <v>6</v>
      </c>
      <c r="E220" t="s">
        <v>7</v>
      </c>
      <c r="F220">
        <v>0</v>
      </c>
      <c r="J220" s="1">
        <f t="shared" si="19"/>
        <v>42961</v>
      </c>
      <c r="K220">
        <f t="shared" si="20"/>
        <v>11</v>
      </c>
      <c r="L220" t="str">
        <f>RIGHT(B220,LEN(B220)-FIND(" ",B220))</f>
        <v>ExDispatch</v>
      </c>
      <c r="M220" t="str">
        <f t="shared" si="21"/>
        <v>Local</v>
      </c>
      <c r="N220" t="str">
        <f t="shared" si="22"/>
        <v>SOLR</v>
      </c>
      <c r="O220">
        <f t="shared" si="23"/>
        <v>0</v>
      </c>
      <c r="P220" t="str">
        <f t="shared" si="24"/>
        <v/>
      </c>
    </row>
    <row r="221" spans="1:16" x14ac:dyDescent="0.3">
      <c r="A221" s="1">
        <v>42961</v>
      </c>
      <c r="B221" t="s">
        <v>11</v>
      </c>
      <c r="D221" t="s">
        <v>8</v>
      </c>
      <c r="E221" t="s">
        <v>7</v>
      </c>
      <c r="F221">
        <v>0</v>
      </c>
      <c r="G221">
        <v>0</v>
      </c>
      <c r="J221" s="1">
        <f t="shared" si="19"/>
        <v>42961</v>
      </c>
      <c r="K221">
        <f t="shared" si="20"/>
        <v>11</v>
      </c>
      <c r="L221" t="str">
        <f>RIGHT(B221,LEN(B221)-FIND(" ",B221))</f>
        <v>ExDispatch</v>
      </c>
      <c r="M221" t="str">
        <f t="shared" si="21"/>
        <v>System</v>
      </c>
      <c r="N221" t="str">
        <f t="shared" si="22"/>
        <v>SOLR</v>
      </c>
      <c r="O221">
        <f t="shared" si="23"/>
        <v>0</v>
      </c>
      <c r="P221">
        <f t="shared" si="24"/>
        <v>0</v>
      </c>
    </row>
    <row r="222" spans="1:16" x14ac:dyDescent="0.3">
      <c r="A222" s="1">
        <v>42961</v>
      </c>
      <c r="B222" t="s">
        <v>12</v>
      </c>
      <c r="D222" t="s">
        <v>6</v>
      </c>
      <c r="E222" t="s">
        <v>7</v>
      </c>
      <c r="F222">
        <v>75</v>
      </c>
      <c r="G222">
        <v>143</v>
      </c>
      <c r="J222" s="1">
        <f t="shared" si="19"/>
        <v>42961</v>
      </c>
      <c r="K222">
        <f t="shared" si="20"/>
        <v>12</v>
      </c>
      <c r="L222" t="str">
        <f>RIGHT(B222,LEN(B222)-FIND(" ",B222))</f>
        <v>Economic</v>
      </c>
      <c r="M222" t="str">
        <f t="shared" si="21"/>
        <v>Local</v>
      </c>
      <c r="N222" t="str">
        <f t="shared" si="22"/>
        <v>SOLR</v>
      </c>
      <c r="O222">
        <f t="shared" si="23"/>
        <v>75</v>
      </c>
      <c r="P222">
        <f t="shared" si="24"/>
        <v>143</v>
      </c>
    </row>
    <row r="223" spans="1:16" x14ac:dyDescent="0.3">
      <c r="A223" s="1">
        <v>42961</v>
      </c>
      <c r="B223" t="s">
        <v>13</v>
      </c>
      <c r="D223" t="s">
        <v>8</v>
      </c>
      <c r="E223" t="s">
        <v>7</v>
      </c>
      <c r="F223">
        <v>0</v>
      </c>
      <c r="J223" s="1">
        <f t="shared" si="19"/>
        <v>42961</v>
      </c>
      <c r="K223">
        <f t="shared" si="20"/>
        <v>12</v>
      </c>
      <c r="L223" t="str">
        <f>RIGHT(B223,LEN(B223)-FIND(" ",B223))</f>
        <v>ExDispatch</v>
      </c>
      <c r="M223" t="str">
        <f t="shared" si="21"/>
        <v>System</v>
      </c>
      <c r="N223" t="str">
        <f t="shared" si="22"/>
        <v>SOLR</v>
      </c>
      <c r="O223">
        <f t="shared" si="23"/>
        <v>0</v>
      </c>
      <c r="P223" t="str">
        <f t="shared" si="24"/>
        <v/>
      </c>
    </row>
    <row r="224" spans="1:16" x14ac:dyDescent="0.3">
      <c r="A224" s="1">
        <v>42961</v>
      </c>
      <c r="B224" t="s">
        <v>14</v>
      </c>
      <c r="D224" t="s">
        <v>6</v>
      </c>
      <c r="E224" t="s">
        <v>7</v>
      </c>
      <c r="F224">
        <v>103</v>
      </c>
      <c r="G224">
        <v>188</v>
      </c>
      <c r="J224" s="1">
        <f t="shared" si="19"/>
        <v>42961</v>
      </c>
      <c r="K224">
        <f t="shared" si="20"/>
        <v>13</v>
      </c>
      <c r="L224" t="str">
        <f>RIGHT(B224,LEN(B224)-FIND(" ",B224))</f>
        <v>Economic</v>
      </c>
      <c r="M224" t="str">
        <f t="shared" si="21"/>
        <v>Local</v>
      </c>
      <c r="N224" t="str">
        <f t="shared" si="22"/>
        <v>SOLR</v>
      </c>
      <c r="O224">
        <f t="shared" si="23"/>
        <v>103</v>
      </c>
      <c r="P224">
        <f t="shared" si="24"/>
        <v>188</v>
      </c>
    </row>
    <row r="225" spans="1:16" x14ac:dyDescent="0.3">
      <c r="A225" s="1">
        <v>42961</v>
      </c>
      <c r="B225" t="s">
        <v>16</v>
      </c>
      <c r="D225" t="s">
        <v>6</v>
      </c>
      <c r="E225" t="s">
        <v>7</v>
      </c>
      <c r="F225">
        <v>120</v>
      </c>
      <c r="G225">
        <v>250</v>
      </c>
      <c r="J225" s="1">
        <f t="shared" si="19"/>
        <v>42961</v>
      </c>
      <c r="K225">
        <f t="shared" si="20"/>
        <v>14</v>
      </c>
      <c r="L225" t="str">
        <f>RIGHT(B225,LEN(B225)-FIND(" ",B225))</f>
        <v>Economic</v>
      </c>
      <c r="M225" t="str">
        <f t="shared" si="21"/>
        <v>Local</v>
      </c>
      <c r="N225" t="str">
        <f t="shared" si="22"/>
        <v>SOLR</v>
      </c>
      <c r="O225">
        <f t="shared" si="23"/>
        <v>120</v>
      </c>
      <c r="P225">
        <f t="shared" si="24"/>
        <v>250</v>
      </c>
    </row>
    <row r="226" spans="1:16" x14ac:dyDescent="0.3">
      <c r="A226" s="1">
        <v>42961</v>
      </c>
      <c r="B226" t="s">
        <v>18</v>
      </c>
      <c r="D226" t="s">
        <v>6</v>
      </c>
      <c r="E226" t="s">
        <v>7</v>
      </c>
      <c r="F226">
        <v>165</v>
      </c>
      <c r="G226">
        <v>218</v>
      </c>
      <c r="J226" s="1">
        <f t="shared" si="19"/>
        <v>42961</v>
      </c>
      <c r="K226">
        <f t="shared" si="20"/>
        <v>15</v>
      </c>
      <c r="L226" t="str">
        <f>RIGHT(B226,LEN(B226)-FIND(" ",B226))</f>
        <v>Economic</v>
      </c>
      <c r="M226" t="str">
        <f t="shared" si="21"/>
        <v>Local</v>
      </c>
      <c r="N226" t="str">
        <f t="shared" si="22"/>
        <v>SOLR</v>
      </c>
      <c r="O226">
        <f t="shared" si="23"/>
        <v>165</v>
      </c>
      <c r="P226">
        <f t="shared" si="24"/>
        <v>218</v>
      </c>
    </row>
    <row r="227" spans="1:16" x14ac:dyDescent="0.3">
      <c r="A227" s="1">
        <v>42961</v>
      </c>
      <c r="B227" t="s">
        <v>20</v>
      </c>
      <c r="D227" t="s">
        <v>6</v>
      </c>
      <c r="E227" t="s">
        <v>7</v>
      </c>
      <c r="F227">
        <v>0</v>
      </c>
      <c r="G227">
        <v>0</v>
      </c>
      <c r="J227" s="1">
        <f t="shared" si="19"/>
        <v>42961</v>
      </c>
      <c r="K227">
        <f t="shared" si="20"/>
        <v>16</v>
      </c>
      <c r="L227" t="str">
        <f>RIGHT(B227,LEN(B227)-FIND(" ",B227))</f>
        <v>ExDispatch</v>
      </c>
      <c r="M227" t="str">
        <f t="shared" si="21"/>
        <v>Local</v>
      </c>
      <c r="N227" t="str">
        <f t="shared" si="22"/>
        <v>SOLR</v>
      </c>
      <c r="O227">
        <f t="shared" si="23"/>
        <v>0</v>
      </c>
      <c r="P227">
        <f t="shared" si="24"/>
        <v>0</v>
      </c>
    </row>
    <row r="228" spans="1:16" x14ac:dyDescent="0.3">
      <c r="A228" s="1">
        <v>42961</v>
      </c>
      <c r="B228" t="s">
        <v>21</v>
      </c>
      <c r="D228" t="s">
        <v>6</v>
      </c>
      <c r="E228" t="s">
        <v>7</v>
      </c>
      <c r="F228">
        <v>1</v>
      </c>
      <c r="G228">
        <v>7</v>
      </c>
      <c r="J228" s="1">
        <f t="shared" si="19"/>
        <v>42961</v>
      </c>
      <c r="K228">
        <f t="shared" si="20"/>
        <v>17</v>
      </c>
      <c r="L228" t="str">
        <f>RIGHT(B228,LEN(B228)-FIND(" ",B228))</f>
        <v>Economic</v>
      </c>
      <c r="M228" t="str">
        <f t="shared" si="21"/>
        <v>Local</v>
      </c>
      <c r="N228" t="str">
        <f t="shared" si="22"/>
        <v>SOLR</v>
      </c>
      <c r="O228">
        <f t="shared" si="23"/>
        <v>1</v>
      </c>
      <c r="P228">
        <f t="shared" si="24"/>
        <v>7</v>
      </c>
    </row>
    <row r="229" spans="1:16" x14ac:dyDescent="0.3">
      <c r="A229" s="1">
        <v>42961</v>
      </c>
      <c r="B229" t="s">
        <v>27</v>
      </c>
      <c r="D229" t="s">
        <v>8</v>
      </c>
      <c r="E229" t="s">
        <v>7</v>
      </c>
      <c r="F229">
        <v>0</v>
      </c>
      <c r="J229" s="1">
        <f t="shared" si="19"/>
        <v>42961</v>
      </c>
      <c r="K229">
        <f t="shared" si="20"/>
        <v>17</v>
      </c>
      <c r="L229" t="str">
        <f>RIGHT(B229,LEN(B229)-FIND(" ",B229))</f>
        <v>ExDispatch</v>
      </c>
      <c r="M229" t="str">
        <f t="shared" si="21"/>
        <v>System</v>
      </c>
      <c r="N229" t="str">
        <f t="shared" si="22"/>
        <v>SOLR</v>
      </c>
      <c r="O229">
        <f t="shared" si="23"/>
        <v>0</v>
      </c>
      <c r="P229" t="str">
        <f t="shared" si="24"/>
        <v/>
      </c>
    </row>
    <row r="230" spans="1:16" x14ac:dyDescent="0.3">
      <c r="A230" s="1">
        <v>42961</v>
      </c>
      <c r="B230" t="s">
        <v>23</v>
      </c>
      <c r="D230" t="s">
        <v>8</v>
      </c>
      <c r="E230" t="s">
        <v>7</v>
      </c>
      <c r="F230">
        <v>1</v>
      </c>
      <c r="G230">
        <v>8</v>
      </c>
      <c r="J230" s="1">
        <f t="shared" si="19"/>
        <v>42961</v>
      </c>
      <c r="K230">
        <f t="shared" si="20"/>
        <v>19</v>
      </c>
      <c r="L230" t="str">
        <f>RIGHT(B230,LEN(B230)-FIND(" ",B230))</f>
        <v>Economic</v>
      </c>
      <c r="M230" t="str">
        <f t="shared" si="21"/>
        <v>System</v>
      </c>
      <c r="N230" t="str">
        <f t="shared" si="22"/>
        <v>SOLR</v>
      </c>
      <c r="O230">
        <f t="shared" si="23"/>
        <v>1</v>
      </c>
      <c r="P230">
        <f t="shared" si="24"/>
        <v>8</v>
      </c>
    </row>
    <row r="231" spans="1:16" x14ac:dyDescent="0.3">
      <c r="A231" s="1">
        <v>42961</v>
      </c>
      <c r="B231" t="s">
        <v>24</v>
      </c>
      <c r="D231" t="s">
        <v>6</v>
      </c>
      <c r="E231" t="s">
        <v>26</v>
      </c>
      <c r="F231">
        <v>4</v>
      </c>
      <c r="G231">
        <v>45</v>
      </c>
      <c r="J231" s="1">
        <f t="shared" si="19"/>
        <v>42961</v>
      </c>
      <c r="K231">
        <f t="shared" si="20"/>
        <v>20</v>
      </c>
      <c r="L231" t="str">
        <f>RIGHT(B231,LEN(B231)-FIND(" ",B231))</f>
        <v>Economic</v>
      </c>
      <c r="M231" t="str">
        <f t="shared" si="21"/>
        <v>Local</v>
      </c>
      <c r="N231" t="str">
        <f t="shared" si="22"/>
        <v>WIND</v>
      </c>
      <c r="O231">
        <f t="shared" si="23"/>
        <v>4</v>
      </c>
      <c r="P231">
        <f t="shared" si="24"/>
        <v>45</v>
      </c>
    </row>
    <row r="232" spans="1:16" x14ac:dyDescent="0.3">
      <c r="A232" s="1">
        <v>42961</v>
      </c>
      <c r="B232" t="s">
        <v>32</v>
      </c>
      <c r="D232" t="s">
        <v>6</v>
      </c>
      <c r="E232" t="s">
        <v>26</v>
      </c>
      <c r="F232">
        <v>3</v>
      </c>
      <c r="G232">
        <v>37</v>
      </c>
      <c r="J232" s="1">
        <f t="shared" si="19"/>
        <v>42961</v>
      </c>
      <c r="K232">
        <f t="shared" si="20"/>
        <v>21</v>
      </c>
      <c r="L232" t="str">
        <f>RIGHT(B232,LEN(B232)-FIND(" ",B232))</f>
        <v>Economic</v>
      </c>
      <c r="M232" t="str">
        <f t="shared" si="21"/>
        <v>Local</v>
      </c>
      <c r="N232" t="str">
        <f t="shared" si="22"/>
        <v>WIND</v>
      </c>
      <c r="O232">
        <f t="shared" si="23"/>
        <v>3</v>
      </c>
      <c r="P232">
        <f t="shared" si="24"/>
        <v>37</v>
      </c>
    </row>
    <row r="233" spans="1:16" x14ac:dyDescent="0.3">
      <c r="A233" s="1">
        <v>42962</v>
      </c>
      <c r="B233" t="s">
        <v>33</v>
      </c>
      <c r="D233" t="s">
        <v>6</v>
      </c>
      <c r="E233" t="s">
        <v>7</v>
      </c>
      <c r="F233">
        <v>0</v>
      </c>
      <c r="G233">
        <v>0</v>
      </c>
      <c r="J233" s="1">
        <f t="shared" si="19"/>
        <v>42962</v>
      </c>
      <c r="K233">
        <f t="shared" si="20"/>
        <v>8</v>
      </c>
      <c r="L233" t="str">
        <f>RIGHT(B233,LEN(B233)-FIND(" ",B233))</f>
        <v>Economic</v>
      </c>
      <c r="M233" t="str">
        <f t="shared" si="21"/>
        <v>Local</v>
      </c>
      <c r="N233" t="str">
        <f t="shared" si="22"/>
        <v>SOLR</v>
      </c>
      <c r="O233">
        <f t="shared" si="23"/>
        <v>0</v>
      </c>
      <c r="P233">
        <f t="shared" si="24"/>
        <v>0</v>
      </c>
    </row>
    <row r="234" spans="1:16" x14ac:dyDescent="0.3">
      <c r="A234" s="1">
        <v>42962</v>
      </c>
      <c r="B234" t="s">
        <v>5</v>
      </c>
      <c r="D234" t="s">
        <v>6</v>
      </c>
      <c r="E234" t="s">
        <v>7</v>
      </c>
      <c r="F234">
        <v>0</v>
      </c>
      <c r="G234">
        <v>0</v>
      </c>
      <c r="J234" s="1">
        <f t="shared" si="19"/>
        <v>42962</v>
      </c>
      <c r="K234">
        <f t="shared" si="20"/>
        <v>9</v>
      </c>
      <c r="L234" t="str">
        <f>RIGHT(B234,LEN(B234)-FIND(" ",B234))</f>
        <v>ExDispatch</v>
      </c>
      <c r="M234" t="str">
        <f t="shared" si="21"/>
        <v>Local</v>
      </c>
      <c r="N234" t="str">
        <f t="shared" si="22"/>
        <v>SOLR</v>
      </c>
      <c r="O234">
        <f t="shared" si="23"/>
        <v>0</v>
      </c>
      <c r="P234">
        <f t="shared" si="24"/>
        <v>0</v>
      </c>
    </row>
    <row r="235" spans="1:16" x14ac:dyDescent="0.3">
      <c r="A235" s="1">
        <v>42962</v>
      </c>
      <c r="B235" t="s">
        <v>5</v>
      </c>
      <c r="D235" t="s">
        <v>8</v>
      </c>
      <c r="E235" t="s">
        <v>7</v>
      </c>
      <c r="F235">
        <v>0</v>
      </c>
      <c r="J235" s="1">
        <f t="shared" si="19"/>
        <v>42962</v>
      </c>
      <c r="K235">
        <f t="shared" si="20"/>
        <v>9</v>
      </c>
      <c r="L235" t="str">
        <f>RIGHT(B235,LEN(B235)-FIND(" ",B235))</f>
        <v>ExDispatch</v>
      </c>
      <c r="M235" t="str">
        <f t="shared" si="21"/>
        <v>System</v>
      </c>
      <c r="N235" t="str">
        <f t="shared" si="22"/>
        <v>SOLR</v>
      </c>
      <c r="O235">
        <f t="shared" si="23"/>
        <v>0</v>
      </c>
      <c r="P235" t="str">
        <f t="shared" si="24"/>
        <v/>
      </c>
    </row>
    <row r="236" spans="1:16" x14ac:dyDescent="0.3">
      <c r="A236" s="1">
        <v>42962</v>
      </c>
      <c r="B236" t="s">
        <v>29</v>
      </c>
      <c r="D236" t="s">
        <v>6</v>
      </c>
      <c r="E236" t="s">
        <v>7</v>
      </c>
      <c r="F236">
        <v>83</v>
      </c>
      <c r="G236">
        <v>359</v>
      </c>
      <c r="J236" s="1">
        <f t="shared" si="19"/>
        <v>42962</v>
      </c>
      <c r="K236">
        <f t="shared" si="20"/>
        <v>10</v>
      </c>
      <c r="L236" t="str">
        <f>RIGHT(B236,LEN(B236)-FIND(" ",B236))</f>
        <v>Economic</v>
      </c>
      <c r="M236" t="str">
        <f t="shared" si="21"/>
        <v>Local</v>
      </c>
      <c r="N236" t="str">
        <f t="shared" si="22"/>
        <v>SOLR</v>
      </c>
      <c r="O236">
        <f t="shared" si="23"/>
        <v>83</v>
      </c>
      <c r="P236">
        <f t="shared" si="24"/>
        <v>359</v>
      </c>
    </row>
    <row r="237" spans="1:16" x14ac:dyDescent="0.3">
      <c r="A237" s="1">
        <v>42962</v>
      </c>
      <c r="B237" t="s">
        <v>29</v>
      </c>
      <c r="D237" t="s">
        <v>6</v>
      </c>
      <c r="E237" t="s">
        <v>26</v>
      </c>
      <c r="F237">
        <v>1</v>
      </c>
      <c r="G237">
        <v>2</v>
      </c>
      <c r="J237" s="1">
        <f t="shared" si="19"/>
        <v>42962</v>
      </c>
      <c r="K237">
        <f t="shared" si="20"/>
        <v>10</v>
      </c>
      <c r="L237" t="str">
        <f>RIGHT(B237,LEN(B237)-FIND(" ",B237))</f>
        <v>Economic</v>
      </c>
      <c r="M237" t="str">
        <f t="shared" si="21"/>
        <v>Local</v>
      </c>
      <c r="N237" t="str">
        <f t="shared" si="22"/>
        <v>WIND</v>
      </c>
      <c r="O237">
        <f t="shared" si="23"/>
        <v>1</v>
      </c>
      <c r="P237">
        <f t="shared" si="24"/>
        <v>2</v>
      </c>
    </row>
    <row r="238" spans="1:16" x14ac:dyDescent="0.3">
      <c r="A238" s="1">
        <v>42962</v>
      </c>
      <c r="B238" t="s">
        <v>10</v>
      </c>
      <c r="D238" t="s">
        <v>6</v>
      </c>
      <c r="E238" t="s">
        <v>7</v>
      </c>
      <c r="F238">
        <v>34</v>
      </c>
      <c r="G238">
        <v>117</v>
      </c>
      <c r="J238" s="1">
        <f t="shared" si="19"/>
        <v>42962</v>
      </c>
      <c r="K238">
        <f t="shared" si="20"/>
        <v>11</v>
      </c>
      <c r="L238" t="str">
        <f>RIGHT(B238,LEN(B238)-FIND(" ",B238))</f>
        <v>Economic</v>
      </c>
      <c r="M238" t="str">
        <f t="shared" si="21"/>
        <v>Local</v>
      </c>
      <c r="N238" t="str">
        <f t="shared" si="22"/>
        <v>SOLR</v>
      </c>
      <c r="O238">
        <f t="shared" si="23"/>
        <v>34</v>
      </c>
      <c r="P238">
        <f t="shared" si="24"/>
        <v>117</v>
      </c>
    </row>
    <row r="239" spans="1:16" x14ac:dyDescent="0.3">
      <c r="A239" s="1">
        <v>42962</v>
      </c>
      <c r="B239" t="s">
        <v>11</v>
      </c>
      <c r="D239" t="s">
        <v>6</v>
      </c>
      <c r="E239" t="s">
        <v>7</v>
      </c>
      <c r="F239">
        <v>0</v>
      </c>
      <c r="J239" s="1">
        <f t="shared" si="19"/>
        <v>42962</v>
      </c>
      <c r="K239">
        <f t="shared" si="20"/>
        <v>11</v>
      </c>
      <c r="L239" t="str">
        <f>RIGHT(B239,LEN(B239)-FIND(" ",B239))</f>
        <v>ExDispatch</v>
      </c>
      <c r="M239" t="str">
        <f t="shared" si="21"/>
        <v>Local</v>
      </c>
      <c r="N239" t="str">
        <f t="shared" si="22"/>
        <v>SOLR</v>
      </c>
      <c r="O239">
        <f t="shared" si="23"/>
        <v>0</v>
      </c>
      <c r="P239" t="str">
        <f t="shared" si="24"/>
        <v/>
      </c>
    </row>
    <row r="240" spans="1:16" x14ac:dyDescent="0.3">
      <c r="A240" s="1">
        <v>42962</v>
      </c>
      <c r="B240" t="s">
        <v>11</v>
      </c>
      <c r="D240" t="s">
        <v>8</v>
      </c>
      <c r="E240" t="s">
        <v>7</v>
      </c>
      <c r="F240">
        <v>0</v>
      </c>
      <c r="J240" s="1">
        <f t="shared" si="19"/>
        <v>42962</v>
      </c>
      <c r="K240">
        <f t="shared" si="20"/>
        <v>11</v>
      </c>
      <c r="L240" t="str">
        <f>RIGHT(B240,LEN(B240)-FIND(" ",B240))</f>
        <v>ExDispatch</v>
      </c>
      <c r="M240" t="str">
        <f t="shared" si="21"/>
        <v>System</v>
      </c>
      <c r="N240" t="str">
        <f t="shared" si="22"/>
        <v>SOLR</v>
      </c>
      <c r="O240">
        <f t="shared" si="23"/>
        <v>0</v>
      </c>
      <c r="P240" t="str">
        <f t="shared" si="24"/>
        <v/>
      </c>
    </row>
    <row r="241" spans="1:16" x14ac:dyDescent="0.3">
      <c r="A241" s="1">
        <v>42962</v>
      </c>
      <c r="B241" t="s">
        <v>12</v>
      </c>
      <c r="D241" t="s">
        <v>8</v>
      </c>
      <c r="E241" t="s">
        <v>26</v>
      </c>
      <c r="F241">
        <v>1</v>
      </c>
      <c r="G241">
        <v>18</v>
      </c>
      <c r="J241" s="1">
        <f t="shared" si="19"/>
        <v>42962</v>
      </c>
      <c r="K241">
        <f t="shared" si="20"/>
        <v>12</v>
      </c>
      <c r="L241" t="str">
        <f>RIGHT(B241,LEN(B241)-FIND(" ",B241))</f>
        <v>Economic</v>
      </c>
      <c r="M241" t="str">
        <f t="shared" si="21"/>
        <v>System</v>
      </c>
      <c r="N241" t="str">
        <f t="shared" si="22"/>
        <v>WIND</v>
      </c>
      <c r="O241">
        <f t="shared" si="23"/>
        <v>1</v>
      </c>
      <c r="P241">
        <f t="shared" si="24"/>
        <v>18</v>
      </c>
    </row>
    <row r="242" spans="1:16" x14ac:dyDescent="0.3">
      <c r="A242" s="1">
        <v>42962</v>
      </c>
      <c r="B242" t="s">
        <v>13</v>
      </c>
      <c r="D242" t="s">
        <v>6</v>
      </c>
      <c r="E242" t="s">
        <v>7</v>
      </c>
      <c r="F242">
        <v>0</v>
      </c>
      <c r="J242" s="1">
        <f t="shared" si="19"/>
        <v>42962</v>
      </c>
      <c r="K242">
        <f t="shared" si="20"/>
        <v>12</v>
      </c>
      <c r="L242" t="str">
        <f>RIGHT(B242,LEN(B242)-FIND(" ",B242))</f>
        <v>ExDispatch</v>
      </c>
      <c r="M242" t="str">
        <f t="shared" si="21"/>
        <v>Local</v>
      </c>
      <c r="N242" t="str">
        <f t="shared" si="22"/>
        <v>SOLR</v>
      </c>
      <c r="O242">
        <f t="shared" si="23"/>
        <v>0</v>
      </c>
      <c r="P242" t="str">
        <f t="shared" si="24"/>
        <v/>
      </c>
    </row>
    <row r="243" spans="1:16" x14ac:dyDescent="0.3">
      <c r="A243" s="1">
        <v>42962</v>
      </c>
      <c r="B243" t="s">
        <v>13</v>
      </c>
      <c r="D243" t="s">
        <v>8</v>
      </c>
      <c r="E243" t="s">
        <v>7</v>
      </c>
      <c r="F243">
        <v>0</v>
      </c>
      <c r="G243">
        <v>0</v>
      </c>
      <c r="J243" s="1">
        <f t="shared" si="19"/>
        <v>42962</v>
      </c>
      <c r="K243">
        <f t="shared" si="20"/>
        <v>12</v>
      </c>
      <c r="L243" t="str">
        <f>RIGHT(B243,LEN(B243)-FIND(" ",B243))</f>
        <v>ExDispatch</v>
      </c>
      <c r="M243" t="str">
        <f t="shared" si="21"/>
        <v>System</v>
      </c>
      <c r="N243" t="str">
        <f t="shared" si="22"/>
        <v>SOLR</v>
      </c>
      <c r="O243">
        <f t="shared" si="23"/>
        <v>0</v>
      </c>
      <c r="P243">
        <f t="shared" si="24"/>
        <v>0</v>
      </c>
    </row>
    <row r="244" spans="1:16" x14ac:dyDescent="0.3">
      <c r="A244" s="1">
        <v>42962</v>
      </c>
      <c r="B244" t="s">
        <v>15</v>
      </c>
      <c r="D244" t="s">
        <v>6</v>
      </c>
      <c r="E244" t="s">
        <v>7</v>
      </c>
      <c r="F244">
        <v>0</v>
      </c>
      <c r="G244">
        <v>0</v>
      </c>
      <c r="J244" s="1">
        <f t="shared" si="19"/>
        <v>42962</v>
      </c>
      <c r="K244">
        <f t="shared" si="20"/>
        <v>13</v>
      </c>
      <c r="L244" t="str">
        <f>RIGHT(B244,LEN(B244)-FIND(" ",B244))</f>
        <v>ExDispatch</v>
      </c>
      <c r="M244" t="str">
        <f t="shared" si="21"/>
        <v>Local</v>
      </c>
      <c r="N244" t="str">
        <f t="shared" si="22"/>
        <v>SOLR</v>
      </c>
      <c r="O244">
        <f t="shared" si="23"/>
        <v>0</v>
      </c>
      <c r="P244">
        <f t="shared" si="24"/>
        <v>0</v>
      </c>
    </row>
    <row r="245" spans="1:16" x14ac:dyDescent="0.3">
      <c r="A245" s="1">
        <v>42962</v>
      </c>
      <c r="B245" t="s">
        <v>19</v>
      </c>
      <c r="D245" t="s">
        <v>6</v>
      </c>
      <c r="E245" t="s">
        <v>7</v>
      </c>
      <c r="F245">
        <v>10</v>
      </c>
      <c r="G245">
        <v>126</v>
      </c>
      <c r="J245" s="1">
        <f t="shared" si="19"/>
        <v>42962</v>
      </c>
      <c r="K245">
        <f t="shared" si="20"/>
        <v>16</v>
      </c>
      <c r="L245" t="str">
        <f>RIGHT(B245,LEN(B245)-FIND(" ",B245))</f>
        <v>Economic</v>
      </c>
      <c r="M245" t="str">
        <f t="shared" si="21"/>
        <v>Local</v>
      </c>
      <c r="N245" t="str">
        <f t="shared" si="22"/>
        <v>SOLR</v>
      </c>
      <c r="O245">
        <f t="shared" si="23"/>
        <v>10</v>
      </c>
      <c r="P245">
        <f t="shared" si="24"/>
        <v>126</v>
      </c>
    </row>
    <row r="246" spans="1:16" x14ac:dyDescent="0.3">
      <c r="A246" s="1">
        <v>42962</v>
      </c>
      <c r="B246" t="s">
        <v>19</v>
      </c>
      <c r="D246" t="s">
        <v>6</v>
      </c>
      <c r="E246" t="s">
        <v>26</v>
      </c>
      <c r="F246">
        <v>0</v>
      </c>
      <c r="G246">
        <v>2</v>
      </c>
      <c r="J246" s="1">
        <f t="shared" si="19"/>
        <v>42962</v>
      </c>
      <c r="K246">
        <f t="shared" si="20"/>
        <v>16</v>
      </c>
      <c r="L246" t="str">
        <f>RIGHT(B246,LEN(B246)-FIND(" ",B246))</f>
        <v>Economic</v>
      </c>
      <c r="M246" t="str">
        <f t="shared" si="21"/>
        <v>Local</v>
      </c>
      <c r="N246" t="str">
        <f t="shared" si="22"/>
        <v>WIND</v>
      </c>
      <c r="O246">
        <f t="shared" si="23"/>
        <v>0</v>
      </c>
      <c r="P246">
        <f t="shared" si="24"/>
        <v>2</v>
      </c>
    </row>
    <row r="247" spans="1:16" x14ac:dyDescent="0.3">
      <c r="A247" s="1">
        <v>42962</v>
      </c>
      <c r="B247" t="s">
        <v>21</v>
      </c>
      <c r="D247" t="s">
        <v>6</v>
      </c>
      <c r="E247" t="s">
        <v>7</v>
      </c>
      <c r="F247">
        <v>3</v>
      </c>
      <c r="G247">
        <v>26</v>
      </c>
      <c r="J247" s="1">
        <f t="shared" si="19"/>
        <v>42962</v>
      </c>
      <c r="K247">
        <f t="shared" si="20"/>
        <v>17</v>
      </c>
      <c r="L247" t="str">
        <f>RIGHT(B247,LEN(B247)-FIND(" ",B247))</f>
        <v>Economic</v>
      </c>
      <c r="M247" t="str">
        <f t="shared" si="21"/>
        <v>Local</v>
      </c>
      <c r="N247" t="str">
        <f t="shared" si="22"/>
        <v>SOLR</v>
      </c>
      <c r="O247">
        <f t="shared" si="23"/>
        <v>3</v>
      </c>
      <c r="P247">
        <f t="shared" si="24"/>
        <v>26</v>
      </c>
    </row>
    <row r="248" spans="1:16" x14ac:dyDescent="0.3">
      <c r="A248" s="1">
        <v>42962</v>
      </c>
      <c r="B248" t="s">
        <v>21</v>
      </c>
      <c r="D248" t="s">
        <v>8</v>
      </c>
      <c r="E248" t="s">
        <v>7</v>
      </c>
      <c r="F248">
        <v>1</v>
      </c>
      <c r="G248">
        <v>9</v>
      </c>
      <c r="J248" s="1">
        <f t="shared" si="19"/>
        <v>42962</v>
      </c>
      <c r="K248">
        <f t="shared" si="20"/>
        <v>17</v>
      </c>
      <c r="L248" t="str">
        <f>RIGHT(B248,LEN(B248)-FIND(" ",B248))</f>
        <v>Economic</v>
      </c>
      <c r="M248" t="str">
        <f t="shared" si="21"/>
        <v>System</v>
      </c>
      <c r="N248" t="str">
        <f t="shared" si="22"/>
        <v>SOLR</v>
      </c>
      <c r="O248">
        <f t="shared" si="23"/>
        <v>1</v>
      </c>
      <c r="P248">
        <f t="shared" si="24"/>
        <v>9</v>
      </c>
    </row>
    <row r="249" spans="1:16" x14ac:dyDescent="0.3">
      <c r="A249" s="1">
        <v>42962</v>
      </c>
      <c r="B249" t="s">
        <v>27</v>
      </c>
      <c r="D249" t="s">
        <v>6</v>
      </c>
      <c r="E249" t="s">
        <v>7</v>
      </c>
      <c r="F249">
        <v>0</v>
      </c>
      <c r="J249" s="1">
        <f t="shared" si="19"/>
        <v>42962</v>
      </c>
      <c r="K249">
        <f t="shared" si="20"/>
        <v>17</v>
      </c>
      <c r="L249" t="str">
        <f>RIGHT(B249,LEN(B249)-FIND(" ",B249))</f>
        <v>ExDispatch</v>
      </c>
      <c r="M249" t="str">
        <f t="shared" si="21"/>
        <v>Local</v>
      </c>
      <c r="N249" t="str">
        <f t="shared" si="22"/>
        <v>SOLR</v>
      </c>
      <c r="O249">
        <f t="shared" si="23"/>
        <v>0</v>
      </c>
      <c r="P249" t="str">
        <f t="shared" si="24"/>
        <v/>
      </c>
    </row>
    <row r="250" spans="1:16" x14ac:dyDescent="0.3">
      <c r="A250" s="1">
        <v>42962</v>
      </c>
      <c r="B250" t="s">
        <v>27</v>
      </c>
      <c r="D250" t="s">
        <v>8</v>
      </c>
      <c r="E250" t="s">
        <v>7</v>
      </c>
      <c r="F250">
        <v>0</v>
      </c>
      <c r="J250" s="1">
        <f t="shared" si="19"/>
        <v>42962</v>
      </c>
      <c r="K250">
        <f t="shared" si="20"/>
        <v>17</v>
      </c>
      <c r="L250" t="str">
        <f>RIGHT(B250,LEN(B250)-FIND(" ",B250))</f>
        <v>ExDispatch</v>
      </c>
      <c r="M250" t="str">
        <f t="shared" si="21"/>
        <v>System</v>
      </c>
      <c r="N250" t="str">
        <f t="shared" si="22"/>
        <v>SOLR</v>
      </c>
      <c r="O250">
        <f t="shared" si="23"/>
        <v>0</v>
      </c>
      <c r="P250" t="str">
        <f t="shared" si="24"/>
        <v/>
      </c>
    </row>
    <row r="251" spans="1:16" x14ac:dyDescent="0.3">
      <c r="A251" s="1">
        <v>42962</v>
      </c>
      <c r="B251" t="s">
        <v>22</v>
      </c>
      <c r="D251" t="s">
        <v>6</v>
      </c>
      <c r="E251" t="s">
        <v>7</v>
      </c>
      <c r="F251">
        <v>0</v>
      </c>
      <c r="G251">
        <v>1</v>
      </c>
      <c r="J251" s="1">
        <f t="shared" si="19"/>
        <v>42962</v>
      </c>
      <c r="K251">
        <f t="shared" si="20"/>
        <v>18</v>
      </c>
      <c r="L251" t="str">
        <f>RIGHT(B251,LEN(B251)-FIND(" ",B251))</f>
        <v>Economic</v>
      </c>
      <c r="M251" t="str">
        <f t="shared" si="21"/>
        <v>Local</v>
      </c>
      <c r="N251" t="str">
        <f t="shared" si="22"/>
        <v>SOLR</v>
      </c>
      <c r="O251">
        <f t="shared" si="23"/>
        <v>0</v>
      </c>
      <c r="P251">
        <f t="shared" si="24"/>
        <v>1</v>
      </c>
    </row>
    <row r="252" spans="1:16" x14ac:dyDescent="0.3">
      <c r="A252" s="1">
        <v>42962</v>
      </c>
      <c r="B252" t="s">
        <v>23</v>
      </c>
      <c r="D252" t="s">
        <v>6</v>
      </c>
      <c r="E252" t="s">
        <v>7</v>
      </c>
      <c r="F252">
        <v>1</v>
      </c>
      <c r="G252">
        <v>3</v>
      </c>
      <c r="J252" s="1">
        <f t="shared" si="19"/>
        <v>42962</v>
      </c>
      <c r="K252">
        <f t="shared" si="20"/>
        <v>19</v>
      </c>
      <c r="L252" t="str">
        <f>RIGHT(B252,LEN(B252)-FIND(" ",B252))</f>
        <v>Economic</v>
      </c>
      <c r="M252" t="str">
        <f t="shared" si="21"/>
        <v>Local</v>
      </c>
      <c r="N252" t="str">
        <f t="shared" si="22"/>
        <v>SOLR</v>
      </c>
      <c r="O252">
        <f t="shared" si="23"/>
        <v>1</v>
      </c>
      <c r="P252">
        <f t="shared" si="24"/>
        <v>3</v>
      </c>
    </row>
    <row r="253" spans="1:16" x14ac:dyDescent="0.3">
      <c r="A253" s="1">
        <v>42963</v>
      </c>
      <c r="B253" t="s">
        <v>28</v>
      </c>
      <c r="D253" t="s">
        <v>6</v>
      </c>
      <c r="E253" t="s">
        <v>7</v>
      </c>
      <c r="F253">
        <v>48</v>
      </c>
      <c r="G253">
        <v>181</v>
      </c>
      <c r="J253" s="1">
        <f t="shared" si="19"/>
        <v>42963</v>
      </c>
      <c r="K253">
        <f t="shared" si="20"/>
        <v>9</v>
      </c>
      <c r="L253" t="str">
        <f>RIGHT(B253,LEN(B253)-FIND(" ",B253))</f>
        <v>Economic</v>
      </c>
      <c r="M253" t="str">
        <f t="shared" si="21"/>
        <v>Local</v>
      </c>
      <c r="N253" t="str">
        <f t="shared" si="22"/>
        <v>SOLR</v>
      </c>
      <c r="O253">
        <f t="shared" si="23"/>
        <v>48</v>
      </c>
      <c r="P253">
        <f t="shared" si="24"/>
        <v>181</v>
      </c>
    </row>
    <row r="254" spans="1:16" x14ac:dyDescent="0.3">
      <c r="A254" s="1">
        <v>42963</v>
      </c>
      <c r="B254" t="s">
        <v>5</v>
      </c>
      <c r="D254" t="s">
        <v>6</v>
      </c>
      <c r="E254" t="s">
        <v>7</v>
      </c>
      <c r="F254">
        <v>0</v>
      </c>
      <c r="J254" s="1">
        <f t="shared" si="19"/>
        <v>42963</v>
      </c>
      <c r="K254">
        <f t="shared" si="20"/>
        <v>9</v>
      </c>
      <c r="L254" t="str">
        <f>RIGHT(B254,LEN(B254)-FIND(" ",B254))</f>
        <v>ExDispatch</v>
      </c>
      <c r="M254" t="str">
        <f t="shared" si="21"/>
        <v>Local</v>
      </c>
      <c r="N254" t="str">
        <f t="shared" si="22"/>
        <v>SOLR</v>
      </c>
      <c r="O254">
        <f t="shared" si="23"/>
        <v>0</v>
      </c>
      <c r="P254" t="str">
        <f t="shared" si="24"/>
        <v/>
      </c>
    </row>
    <row r="255" spans="1:16" x14ac:dyDescent="0.3">
      <c r="A255" s="1">
        <v>42963</v>
      </c>
      <c r="B255" t="s">
        <v>5</v>
      </c>
      <c r="D255" t="s">
        <v>8</v>
      </c>
      <c r="E255" t="s">
        <v>7</v>
      </c>
      <c r="F255">
        <v>0</v>
      </c>
      <c r="G255">
        <v>0</v>
      </c>
      <c r="J255" s="1">
        <f t="shared" si="19"/>
        <v>42963</v>
      </c>
      <c r="K255">
        <f t="shared" si="20"/>
        <v>9</v>
      </c>
      <c r="L255" t="str">
        <f>RIGHT(B255,LEN(B255)-FIND(" ",B255))</f>
        <v>ExDispatch</v>
      </c>
      <c r="M255" t="str">
        <f t="shared" si="21"/>
        <v>System</v>
      </c>
      <c r="N255" t="str">
        <f t="shared" si="22"/>
        <v>SOLR</v>
      </c>
      <c r="O255">
        <f t="shared" si="23"/>
        <v>0</v>
      </c>
      <c r="P255">
        <f t="shared" si="24"/>
        <v>0</v>
      </c>
    </row>
    <row r="256" spans="1:16" x14ac:dyDescent="0.3">
      <c r="A256" s="1">
        <v>42963</v>
      </c>
      <c r="B256" t="s">
        <v>29</v>
      </c>
      <c r="D256" t="s">
        <v>6</v>
      </c>
      <c r="E256" t="s">
        <v>7</v>
      </c>
      <c r="F256">
        <v>209</v>
      </c>
      <c r="G256">
        <v>324</v>
      </c>
      <c r="J256" s="1">
        <f t="shared" si="19"/>
        <v>42963</v>
      </c>
      <c r="K256">
        <f t="shared" si="20"/>
        <v>10</v>
      </c>
      <c r="L256" t="str">
        <f>RIGHT(B256,LEN(B256)-FIND(" ",B256))</f>
        <v>Economic</v>
      </c>
      <c r="M256" t="str">
        <f t="shared" si="21"/>
        <v>Local</v>
      </c>
      <c r="N256" t="str">
        <f t="shared" si="22"/>
        <v>SOLR</v>
      </c>
      <c r="O256">
        <f t="shared" si="23"/>
        <v>209</v>
      </c>
      <c r="P256">
        <f t="shared" si="24"/>
        <v>324</v>
      </c>
    </row>
    <row r="257" spans="1:16" x14ac:dyDescent="0.3">
      <c r="A257" s="1">
        <v>42963</v>
      </c>
      <c r="B257" t="s">
        <v>10</v>
      </c>
      <c r="D257" t="s">
        <v>6</v>
      </c>
      <c r="E257" t="s">
        <v>7</v>
      </c>
      <c r="F257">
        <v>5</v>
      </c>
      <c r="G257">
        <v>60</v>
      </c>
      <c r="J257" s="1">
        <f t="shared" si="19"/>
        <v>42963</v>
      </c>
      <c r="K257">
        <f t="shared" si="20"/>
        <v>11</v>
      </c>
      <c r="L257" t="str">
        <f>RIGHT(B257,LEN(B257)-FIND(" ",B257))</f>
        <v>Economic</v>
      </c>
      <c r="M257" t="str">
        <f t="shared" si="21"/>
        <v>Local</v>
      </c>
      <c r="N257" t="str">
        <f t="shared" si="22"/>
        <v>SOLR</v>
      </c>
      <c r="O257">
        <f t="shared" si="23"/>
        <v>5</v>
      </c>
      <c r="P257">
        <f t="shared" si="24"/>
        <v>60</v>
      </c>
    </row>
    <row r="258" spans="1:16" x14ac:dyDescent="0.3">
      <c r="A258" s="1">
        <v>42963</v>
      </c>
      <c r="B258" t="s">
        <v>12</v>
      </c>
      <c r="D258" t="s">
        <v>6</v>
      </c>
      <c r="E258" t="s">
        <v>7</v>
      </c>
      <c r="F258">
        <v>0</v>
      </c>
      <c r="G258">
        <v>1</v>
      </c>
      <c r="J258" s="1">
        <f t="shared" si="19"/>
        <v>42963</v>
      </c>
      <c r="K258">
        <f t="shared" si="20"/>
        <v>12</v>
      </c>
      <c r="L258" t="str">
        <f>RIGHT(B258,LEN(B258)-FIND(" ",B258))</f>
        <v>Economic</v>
      </c>
      <c r="M258" t="str">
        <f t="shared" si="21"/>
        <v>Local</v>
      </c>
      <c r="N258" t="str">
        <f t="shared" si="22"/>
        <v>SOLR</v>
      </c>
      <c r="O258">
        <f t="shared" si="23"/>
        <v>0</v>
      </c>
      <c r="P258">
        <f t="shared" si="24"/>
        <v>1</v>
      </c>
    </row>
    <row r="259" spans="1:16" x14ac:dyDescent="0.3">
      <c r="A259" s="1">
        <v>42963</v>
      </c>
      <c r="B259" t="s">
        <v>13</v>
      </c>
      <c r="D259" t="s">
        <v>6</v>
      </c>
      <c r="E259" t="s">
        <v>7</v>
      </c>
      <c r="F259">
        <v>0</v>
      </c>
      <c r="G259">
        <v>0</v>
      </c>
      <c r="J259" s="1">
        <f t="shared" ref="J259:J322" si="25">A259</f>
        <v>42963</v>
      </c>
      <c r="K259">
        <f t="shared" ref="K259:K322" si="26">LEFT(B259,FIND(" ",B259)-1)+0</f>
        <v>12</v>
      </c>
      <c r="L259" t="str">
        <f>RIGHT(B259,LEN(B259)-FIND(" ",B259))</f>
        <v>ExDispatch</v>
      </c>
      <c r="M259" t="str">
        <f t="shared" ref="M259:M322" si="27">IF(ISNUMBER($E259),C259,D259)</f>
        <v>Local</v>
      </c>
      <c r="N259" t="str">
        <f t="shared" ref="N259:N322" si="28">IF(ISNUMBER($E259),D259,E259)</f>
        <v>SOLR</v>
      </c>
      <c r="O259">
        <f t="shared" ref="O259:O322" si="29">IF(ISNUMBER($E259),E259,F259)</f>
        <v>0</v>
      </c>
      <c r="P259">
        <f t="shared" ref="P259:P322" si="30">IF(ISNUMBER($E259),IF(F259="","",F259),IF(AND(G259="",H259=""),"",G259+H259))</f>
        <v>0</v>
      </c>
    </row>
    <row r="260" spans="1:16" x14ac:dyDescent="0.3">
      <c r="A260" s="1">
        <v>42963</v>
      </c>
      <c r="B260" t="s">
        <v>13</v>
      </c>
      <c r="D260" t="s">
        <v>8</v>
      </c>
      <c r="E260" t="s">
        <v>7</v>
      </c>
      <c r="F260">
        <v>0</v>
      </c>
      <c r="J260" s="1">
        <f t="shared" si="25"/>
        <v>42963</v>
      </c>
      <c r="K260">
        <f t="shared" si="26"/>
        <v>12</v>
      </c>
      <c r="L260" t="str">
        <f>RIGHT(B260,LEN(B260)-FIND(" ",B260))</f>
        <v>ExDispatch</v>
      </c>
      <c r="M260" t="str">
        <f t="shared" si="27"/>
        <v>System</v>
      </c>
      <c r="N260" t="str">
        <f t="shared" si="28"/>
        <v>SOLR</v>
      </c>
      <c r="O260">
        <f t="shared" si="29"/>
        <v>0</v>
      </c>
      <c r="P260" t="str">
        <f t="shared" si="30"/>
        <v/>
      </c>
    </row>
    <row r="261" spans="1:16" x14ac:dyDescent="0.3">
      <c r="A261" s="1">
        <v>42963</v>
      </c>
      <c r="B261" t="s">
        <v>21</v>
      </c>
      <c r="D261" t="s">
        <v>6</v>
      </c>
      <c r="E261" t="s">
        <v>7</v>
      </c>
      <c r="F261">
        <v>1</v>
      </c>
      <c r="G261">
        <v>7</v>
      </c>
      <c r="J261" s="1">
        <f t="shared" si="25"/>
        <v>42963</v>
      </c>
      <c r="K261">
        <f t="shared" si="26"/>
        <v>17</v>
      </c>
      <c r="L261" t="str">
        <f>RIGHT(B261,LEN(B261)-FIND(" ",B261))</f>
        <v>Economic</v>
      </c>
      <c r="M261" t="str">
        <f t="shared" si="27"/>
        <v>Local</v>
      </c>
      <c r="N261" t="str">
        <f t="shared" si="28"/>
        <v>SOLR</v>
      </c>
      <c r="O261">
        <f t="shared" si="29"/>
        <v>1</v>
      </c>
      <c r="P261">
        <f t="shared" si="30"/>
        <v>7</v>
      </c>
    </row>
    <row r="262" spans="1:16" x14ac:dyDescent="0.3">
      <c r="A262" s="1">
        <v>42963</v>
      </c>
      <c r="B262" t="s">
        <v>22</v>
      </c>
      <c r="D262" t="s">
        <v>6</v>
      </c>
      <c r="E262" t="s">
        <v>7</v>
      </c>
      <c r="F262">
        <v>0</v>
      </c>
      <c r="G262">
        <v>1</v>
      </c>
      <c r="J262" s="1">
        <f t="shared" si="25"/>
        <v>42963</v>
      </c>
      <c r="K262">
        <f t="shared" si="26"/>
        <v>18</v>
      </c>
      <c r="L262" t="str">
        <f>RIGHT(B262,LEN(B262)-FIND(" ",B262))</f>
        <v>Economic</v>
      </c>
      <c r="M262" t="str">
        <f t="shared" si="27"/>
        <v>Local</v>
      </c>
      <c r="N262" t="str">
        <f t="shared" si="28"/>
        <v>SOLR</v>
      </c>
      <c r="O262">
        <f t="shared" si="29"/>
        <v>0</v>
      </c>
      <c r="P262">
        <f t="shared" si="30"/>
        <v>1</v>
      </c>
    </row>
    <row r="263" spans="1:16" x14ac:dyDescent="0.3">
      <c r="A263" s="1">
        <v>42963</v>
      </c>
      <c r="B263" t="s">
        <v>23</v>
      </c>
      <c r="D263" t="s">
        <v>6</v>
      </c>
      <c r="E263" t="s">
        <v>7</v>
      </c>
      <c r="F263">
        <v>1</v>
      </c>
      <c r="G263">
        <v>3</v>
      </c>
      <c r="J263" s="1">
        <f t="shared" si="25"/>
        <v>42963</v>
      </c>
      <c r="K263">
        <f t="shared" si="26"/>
        <v>19</v>
      </c>
      <c r="L263" t="str">
        <f>RIGHT(B263,LEN(B263)-FIND(" ",B263))</f>
        <v>Economic</v>
      </c>
      <c r="M263" t="str">
        <f t="shared" si="27"/>
        <v>Local</v>
      </c>
      <c r="N263" t="str">
        <f t="shared" si="28"/>
        <v>SOLR</v>
      </c>
      <c r="O263">
        <f t="shared" si="29"/>
        <v>1</v>
      </c>
      <c r="P263">
        <f t="shared" si="30"/>
        <v>3</v>
      </c>
    </row>
    <row r="264" spans="1:16" x14ac:dyDescent="0.3">
      <c r="A264" s="1">
        <v>42963</v>
      </c>
      <c r="B264" t="s">
        <v>23</v>
      </c>
      <c r="D264" t="s">
        <v>8</v>
      </c>
      <c r="E264" t="s">
        <v>7</v>
      </c>
      <c r="F264">
        <v>0</v>
      </c>
      <c r="J264" s="1">
        <f t="shared" si="25"/>
        <v>42963</v>
      </c>
      <c r="K264">
        <f t="shared" si="26"/>
        <v>19</v>
      </c>
      <c r="L264" t="str">
        <f>RIGHT(B264,LEN(B264)-FIND(" ",B264))</f>
        <v>Economic</v>
      </c>
      <c r="M264" t="str">
        <f t="shared" si="27"/>
        <v>System</v>
      </c>
      <c r="N264" t="str">
        <f t="shared" si="28"/>
        <v>SOLR</v>
      </c>
      <c r="O264">
        <f t="shared" si="29"/>
        <v>0</v>
      </c>
      <c r="P264" t="str">
        <f t="shared" si="30"/>
        <v/>
      </c>
    </row>
    <row r="265" spans="1:16" x14ac:dyDescent="0.3">
      <c r="A265" s="1">
        <v>42963</v>
      </c>
      <c r="B265" t="s">
        <v>24</v>
      </c>
      <c r="D265" t="s">
        <v>6</v>
      </c>
      <c r="E265" t="s">
        <v>26</v>
      </c>
      <c r="F265">
        <v>4</v>
      </c>
      <c r="G265">
        <v>30</v>
      </c>
      <c r="J265" s="1">
        <f t="shared" si="25"/>
        <v>42963</v>
      </c>
      <c r="K265">
        <f t="shared" si="26"/>
        <v>20</v>
      </c>
      <c r="L265" t="str">
        <f>RIGHT(B265,LEN(B265)-FIND(" ",B265))</f>
        <v>Economic</v>
      </c>
      <c r="M265" t="str">
        <f t="shared" si="27"/>
        <v>Local</v>
      </c>
      <c r="N265" t="str">
        <f t="shared" si="28"/>
        <v>WIND</v>
      </c>
      <c r="O265">
        <f t="shared" si="29"/>
        <v>4</v>
      </c>
      <c r="P265">
        <f t="shared" si="30"/>
        <v>30</v>
      </c>
    </row>
    <row r="266" spans="1:16" x14ac:dyDescent="0.3">
      <c r="A266" s="1">
        <v>42963</v>
      </c>
      <c r="B266" t="s">
        <v>32</v>
      </c>
      <c r="D266" t="s">
        <v>6</v>
      </c>
      <c r="E266" t="s">
        <v>26</v>
      </c>
      <c r="F266">
        <v>45</v>
      </c>
      <c r="G266">
        <v>109</v>
      </c>
      <c r="J266" s="1">
        <f t="shared" si="25"/>
        <v>42963</v>
      </c>
      <c r="K266">
        <f t="shared" si="26"/>
        <v>21</v>
      </c>
      <c r="L266" t="str">
        <f>RIGHT(B266,LEN(B266)-FIND(" ",B266))</f>
        <v>Economic</v>
      </c>
      <c r="M266" t="str">
        <f t="shared" si="27"/>
        <v>Local</v>
      </c>
      <c r="N266" t="str">
        <f t="shared" si="28"/>
        <v>WIND</v>
      </c>
      <c r="O266">
        <f t="shared" si="29"/>
        <v>45</v>
      </c>
      <c r="P266">
        <f t="shared" si="30"/>
        <v>109</v>
      </c>
    </row>
    <row r="267" spans="1:16" x14ac:dyDescent="0.3">
      <c r="A267" s="1">
        <v>42963</v>
      </c>
      <c r="B267" t="s">
        <v>32</v>
      </c>
      <c r="D267" t="s">
        <v>8</v>
      </c>
      <c r="E267" t="s">
        <v>26</v>
      </c>
      <c r="F267">
        <v>6</v>
      </c>
      <c r="J267" s="1">
        <f t="shared" si="25"/>
        <v>42963</v>
      </c>
      <c r="K267">
        <f t="shared" si="26"/>
        <v>21</v>
      </c>
      <c r="L267" t="str">
        <f>RIGHT(B267,LEN(B267)-FIND(" ",B267))</f>
        <v>Economic</v>
      </c>
      <c r="M267" t="str">
        <f t="shared" si="27"/>
        <v>System</v>
      </c>
      <c r="N267" t="str">
        <f t="shared" si="28"/>
        <v>WIND</v>
      </c>
      <c r="O267">
        <f t="shared" si="29"/>
        <v>6</v>
      </c>
      <c r="P267" t="str">
        <f t="shared" si="30"/>
        <v/>
      </c>
    </row>
    <row r="268" spans="1:16" x14ac:dyDescent="0.3">
      <c r="A268" s="1">
        <v>42963</v>
      </c>
      <c r="B268" t="s">
        <v>34</v>
      </c>
      <c r="D268" t="s">
        <v>6</v>
      </c>
      <c r="E268" t="s">
        <v>26</v>
      </c>
      <c r="F268">
        <v>99</v>
      </c>
      <c r="G268">
        <v>173</v>
      </c>
      <c r="J268" s="1">
        <f t="shared" si="25"/>
        <v>42963</v>
      </c>
      <c r="K268">
        <f t="shared" si="26"/>
        <v>22</v>
      </c>
      <c r="L268" t="str">
        <f>RIGHT(B268,LEN(B268)-FIND(" ",B268))</f>
        <v>Economic</v>
      </c>
      <c r="M268" t="str">
        <f t="shared" si="27"/>
        <v>Local</v>
      </c>
      <c r="N268" t="str">
        <f t="shared" si="28"/>
        <v>WIND</v>
      </c>
      <c r="O268">
        <f t="shared" si="29"/>
        <v>99</v>
      </c>
      <c r="P268">
        <f t="shared" si="30"/>
        <v>173</v>
      </c>
    </row>
    <row r="269" spans="1:16" x14ac:dyDescent="0.3">
      <c r="A269" s="1">
        <v>42963</v>
      </c>
      <c r="B269" t="s">
        <v>35</v>
      </c>
      <c r="D269" t="s">
        <v>6</v>
      </c>
      <c r="E269" t="s">
        <v>26</v>
      </c>
      <c r="F269">
        <v>0</v>
      </c>
      <c r="G269">
        <v>2</v>
      </c>
      <c r="J269" s="1">
        <f t="shared" si="25"/>
        <v>42963</v>
      </c>
      <c r="K269">
        <f t="shared" si="26"/>
        <v>22</v>
      </c>
      <c r="L269" t="str">
        <f>RIGHT(B269,LEN(B269)-FIND(" ",B269))</f>
        <v>SelfSchCut</v>
      </c>
      <c r="M269" t="str">
        <f t="shared" si="27"/>
        <v>Local</v>
      </c>
      <c r="N269" t="str">
        <f t="shared" si="28"/>
        <v>WIND</v>
      </c>
      <c r="O269">
        <f t="shared" si="29"/>
        <v>0</v>
      </c>
      <c r="P269">
        <f t="shared" si="30"/>
        <v>2</v>
      </c>
    </row>
    <row r="270" spans="1:16" x14ac:dyDescent="0.3">
      <c r="A270" s="1">
        <v>42963</v>
      </c>
      <c r="B270" t="s">
        <v>36</v>
      </c>
      <c r="D270" t="s">
        <v>6</v>
      </c>
      <c r="E270" t="s">
        <v>26</v>
      </c>
      <c r="F270">
        <v>135</v>
      </c>
      <c r="G270">
        <v>183</v>
      </c>
      <c r="J270" s="1">
        <f t="shared" si="25"/>
        <v>42963</v>
      </c>
      <c r="K270">
        <f t="shared" si="26"/>
        <v>23</v>
      </c>
      <c r="L270" t="str">
        <f>RIGHT(B270,LEN(B270)-FIND(" ",B270))</f>
        <v>Economic</v>
      </c>
      <c r="M270" t="str">
        <f t="shared" si="27"/>
        <v>Local</v>
      </c>
      <c r="N270" t="str">
        <f t="shared" si="28"/>
        <v>WIND</v>
      </c>
      <c r="O270">
        <f t="shared" si="29"/>
        <v>135</v>
      </c>
      <c r="P270">
        <f t="shared" si="30"/>
        <v>183</v>
      </c>
    </row>
    <row r="271" spans="1:16" x14ac:dyDescent="0.3">
      <c r="A271" s="1">
        <v>42963</v>
      </c>
      <c r="B271" t="s">
        <v>37</v>
      </c>
      <c r="D271" t="s">
        <v>6</v>
      </c>
      <c r="E271" t="s">
        <v>26</v>
      </c>
      <c r="F271">
        <v>5</v>
      </c>
      <c r="G271">
        <v>44</v>
      </c>
      <c r="J271" s="1">
        <f t="shared" si="25"/>
        <v>42963</v>
      </c>
      <c r="K271">
        <f t="shared" si="26"/>
        <v>24</v>
      </c>
      <c r="L271" t="str">
        <f>RIGHT(B271,LEN(B271)-FIND(" ",B271))</f>
        <v>Economic</v>
      </c>
      <c r="M271" t="str">
        <f t="shared" si="27"/>
        <v>Local</v>
      </c>
      <c r="N271" t="str">
        <f t="shared" si="28"/>
        <v>WIND</v>
      </c>
      <c r="O271">
        <f t="shared" si="29"/>
        <v>5</v>
      </c>
      <c r="P271">
        <f t="shared" si="30"/>
        <v>44</v>
      </c>
    </row>
    <row r="272" spans="1:16" x14ac:dyDescent="0.3">
      <c r="A272" s="1">
        <v>42964</v>
      </c>
      <c r="B272" t="s">
        <v>38</v>
      </c>
      <c r="D272" t="s">
        <v>6</v>
      </c>
      <c r="E272" t="s">
        <v>26</v>
      </c>
      <c r="F272">
        <v>39</v>
      </c>
      <c r="G272">
        <v>66</v>
      </c>
      <c r="J272" s="1">
        <f t="shared" si="25"/>
        <v>42964</v>
      </c>
      <c r="K272">
        <f t="shared" si="26"/>
        <v>3</v>
      </c>
      <c r="L272" t="str">
        <f>RIGHT(B272,LEN(B272)-FIND(" ",B272))</f>
        <v>Economic</v>
      </c>
      <c r="M272" t="str">
        <f t="shared" si="27"/>
        <v>Local</v>
      </c>
      <c r="N272" t="str">
        <f t="shared" si="28"/>
        <v>WIND</v>
      </c>
      <c r="O272">
        <f t="shared" si="29"/>
        <v>39</v>
      </c>
      <c r="P272">
        <f t="shared" si="30"/>
        <v>66</v>
      </c>
    </row>
    <row r="273" spans="1:16" x14ac:dyDescent="0.3">
      <c r="A273" s="1">
        <v>42964</v>
      </c>
      <c r="B273" t="s">
        <v>39</v>
      </c>
      <c r="D273" t="s">
        <v>6</v>
      </c>
      <c r="E273" t="s">
        <v>26</v>
      </c>
      <c r="F273">
        <v>132</v>
      </c>
      <c r="G273">
        <v>172</v>
      </c>
      <c r="J273" s="1">
        <f t="shared" si="25"/>
        <v>42964</v>
      </c>
      <c r="K273">
        <f t="shared" si="26"/>
        <v>4</v>
      </c>
      <c r="L273" t="str">
        <f>RIGHT(B273,LEN(B273)-FIND(" ",B273))</f>
        <v>Economic</v>
      </c>
      <c r="M273" t="str">
        <f t="shared" si="27"/>
        <v>Local</v>
      </c>
      <c r="N273" t="str">
        <f t="shared" si="28"/>
        <v>WIND</v>
      </c>
      <c r="O273">
        <f t="shared" si="29"/>
        <v>132</v>
      </c>
      <c r="P273">
        <f t="shared" si="30"/>
        <v>172</v>
      </c>
    </row>
    <row r="274" spans="1:16" x14ac:dyDescent="0.3">
      <c r="A274" s="1">
        <v>42964</v>
      </c>
      <c r="B274" t="s">
        <v>40</v>
      </c>
      <c r="D274" t="s">
        <v>6</v>
      </c>
      <c r="E274" t="s">
        <v>26</v>
      </c>
      <c r="F274">
        <v>18</v>
      </c>
      <c r="G274">
        <v>67</v>
      </c>
      <c r="J274" s="1">
        <f t="shared" si="25"/>
        <v>42964</v>
      </c>
      <c r="K274">
        <f t="shared" si="26"/>
        <v>5</v>
      </c>
      <c r="L274" t="str">
        <f>RIGHT(B274,LEN(B274)-FIND(" ",B274))</f>
        <v>Economic</v>
      </c>
      <c r="M274" t="str">
        <f t="shared" si="27"/>
        <v>Local</v>
      </c>
      <c r="N274" t="str">
        <f t="shared" si="28"/>
        <v>WIND</v>
      </c>
      <c r="O274">
        <f t="shared" si="29"/>
        <v>18</v>
      </c>
      <c r="P274">
        <f t="shared" si="30"/>
        <v>67</v>
      </c>
    </row>
    <row r="275" spans="1:16" x14ac:dyDescent="0.3">
      <c r="A275" s="1">
        <v>42964</v>
      </c>
      <c r="B275" t="s">
        <v>5</v>
      </c>
      <c r="D275" t="s">
        <v>6</v>
      </c>
      <c r="E275" t="s">
        <v>7</v>
      </c>
      <c r="F275">
        <v>0</v>
      </c>
      <c r="G275">
        <v>0</v>
      </c>
      <c r="J275" s="1">
        <f t="shared" si="25"/>
        <v>42964</v>
      </c>
      <c r="K275">
        <f t="shared" si="26"/>
        <v>9</v>
      </c>
      <c r="L275" t="str">
        <f>RIGHT(B275,LEN(B275)-FIND(" ",B275))</f>
        <v>ExDispatch</v>
      </c>
      <c r="M275" t="str">
        <f t="shared" si="27"/>
        <v>Local</v>
      </c>
      <c r="N275" t="str">
        <f t="shared" si="28"/>
        <v>SOLR</v>
      </c>
      <c r="O275">
        <f t="shared" si="29"/>
        <v>0</v>
      </c>
      <c r="P275">
        <f t="shared" si="30"/>
        <v>0</v>
      </c>
    </row>
    <row r="276" spans="1:16" x14ac:dyDescent="0.3">
      <c r="A276" s="1">
        <v>42964</v>
      </c>
      <c r="B276" t="s">
        <v>13</v>
      </c>
      <c r="D276" t="s">
        <v>6</v>
      </c>
      <c r="E276" t="s">
        <v>7</v>
      </c>
      <c r="F276">
        <v>0</v>
      </c>
      <c r="J276" s="1">
        <f t="shared" si="25"/>
        <v>42964</v>
      </c>
      <c r="K276">
        <f t="shared" si="26"/>
        <v>12</v>
      </c>
      <c r="L276" t="str">
        <f>RIGHT(B276,LEN(B276)-FIND(" ",B276))</f>
        <v>ExDispatch</v>
      </c>
      <c r="M276" t="str">
        <f t="shared" si="27"/>
        <v>Local</v>
      </c>
      <c r="N276" t="str">
        <f t="shared" si="28"/>
        <v>SOLR</v>
      </c>
      <c r="O276">
        <f t="shared" si="29"/>
        <v>0</v>
      </c>
      <c r="P276" t="str">
        <f t="shared" si="30"/>
        <v/>
      </c>
    </row>
    <row r="277" spans="1:16" x14ac:dyDescent="0.3">
      <c r="A277" s="1">
        <v>42964</v>
      </c>
      <c r="B277" t="s">
        <v>13</v>
      </c>
      <c r="D277" t="s">
        <v>8</v>
      </c>
      <c r="E277" t="s">
        <v>7</v>
      </c>
      <c r="F277">
        <v>0</v>
      </c>
      <c r="G277">
        <v>1</v>
      </c>
      <c r="J277" s="1">
        <f t="shared" si="25"/>
        <v>42964</v>
      </c>
      <c r="K277">
        <f t="shared" si="26"/>
        <v>12</v>
      </c>
      <c r="L277" t="str">
        <f>RIGHT(B277,LEN(B277)-FIND(" ",B277))</f>
        <v>ExDispatch</v>
      </c>
      <c r="M277" t="str">
        <f t="shared" si="27"/>
        <v>System</v>
      </c>
      <c r="N277" t="str">
        <f t="shared" si="28"/>
        <v>SOLR</v>
      </c>
      <c r="O277">
        <f t="shared" si="29"/>
        <v>0</v>
      </c>
      <c r="P277">
        <f t="shared" si="30"/>
        <v>1</v>
      </c>
    </row>
    <row r="278" spans="1:16" x14ac:dyDescent="0.3">
      <c r="A278" s="1">
        <v>42964</v>
      </c>
      <c r="B278" t="s">
        <v>17</v>
      </c>
      <c r="D278" t="s">
        <v>6</v>
      </c>
      <c r="E278" t="s">
        <v>7</v>
      </c>
      <c r="F278">
        <v>0</v>
      </c>
      <c r="G278">
        <v>0</v>
      </c>
      <c r="J278" s="1">
        <f t="shared" si="25"/>
        <v>42964</v>
      </c>
      <c r="K278">
        <f t="shared" si="26"/>
        <v>14</v>
      </c>
      <c r="L278" t="str">
        <f>RIGHT(B278,LEN(B278)-FIND(" ",B278))</f>
        <v>ExDispatch</v>
      </c>
      <c r="M278" t="str">
        <f t="shared" si="27"/>
        <v>Local</v>
      </c>
      <c r="N278" t="str">
        <f t="shared" si="28"/>
        <v>SOLR</v>
      </c>
      <c r="O278">
        <f t="shared" si="29"/>
        <v>0</v>
      </c>
      <c r="P278">
        <f t="shared" si="30"/>
        <v>0</v>
      </c>
    </row>
    <row r="279" spans="1:16" x14ac:dyDescent="0.3">
      <c r="A279" s="1">
        <v>42964</v>
      </c>
      <c r="B279" t="s">
        <v>17</v>
      </c>
      <c r="D279" t="s">
        <v>8</v>
      </c>
      <c r="E279" t="s">
        <v>7</v>
      </c>
      <c r="F279">
        <v>0</v>
      </c>
      <c r="J279" s="1">
        <f t="shared" si="25"/>
        <v>42964</v>
      </c>
      <c r="K279">
        <f t="shared" si="26"/>
        <v>14</v>
      </c>
      <c r="L279" t="str">
        <f>RIGHT(B279,LEN(B279)-FIND(" ",B279))</f>
        <v>ExDispatch</v>
      </c>
      <c r="M279" t="str">
        <f t="shared" si="27"/>
        <v>System</v>
      </c>
      <c r="N279" t="str">
        <f t="shared" si="28"/>
        <v>SOLR</v>
      </c>
      <c r="O279">
        <f t="shared" si="29"/>
        <v>0</v>
      </c>
      <c r="P279" t="str">
        <f t="shared" si="30"/>
        <v/>
      </c>
    </row>
    <row r="280" spans="1:16" x14ac:dyDescent="0.3">
      <c r="A280" s="1">
        <v>42964</v>
      </c>
      <c r="B280" t="s">
        <v>25</v>
      </c>
      <c r="D280" t="s">
        <v>8</v>
      </c>
      <c r="E280" t="s">
        <v>7</v>
      </c>
      <c r="F280">
        <v>0</v>
      </c>
      <c r="G280">
        <v>1</v>
      </c>
      <c r="J280" s="1">
        <f t="shared" si="25"/>
        <v>42964</v>
      </c>
      <c r="K280">
        <f t="shared" si="26"/>
        <v>15</v>
      </c>
      <c r="L280" t="str">
        <f>RIGHT(B280,LEN(B280)-FIND(" ",B280))</f>
        <v>ExDispatch</v>
      </c>
      <c r="M280" t="str">
        <f t="shared" si="27"/>
        <v>System</v>
      </c>
      <c r="N280" t="str">
        <f t="shared" si="28"/>
        <v>SOLR</v>
      </c>
      <c r="O280">
        <f t="shared" si="29"/>
        <v>0</v>
      </c>
      <c r="P280">
        <f t="shared" si="30"/>
        <v>1</v>
      </c>
    </row>
    <row r="281" spans="1:16" x14ac:dyDescent="0.3">
      <c r="A281" s="1">
        <v>42964</v>
      </c>
      <c r="B281" t="s">
        <v>21</v>
      </c>
      <c r="D281" t="s">
        <v>6</v>
      </c>
      <c r="E281" t="s">
        <v>26</v>
      </c>
      <c r="F281">
        <v>0</v>
      </c>
      <c r="G281">
        <v>4</v>
      </c>
      <c r="J281" s="1">
        <f t="shared" si="25"/>
        <v>42964</v>
      </c>
      <c r="K281">
        <f t="shared" si="26"/>
        <v>17</v>
      </c>
      <c r="L281" t="str">
        <f>RIGHT(B281,LEN(B281)-FIND(" ",B281))</f>
        <v>Economic</v>
      </c>
      <c r="M281" t="str">
        <f t="shared" si="27"/>
        <v>Local</v>
      </c>
      <c r="N281" t="str">
        <f t="shared" si="28"/>
        <v>WIND</v>
      </c>
      <c r="O281">
        <f t="shared" si="29"/>
        <v>0</v>
      </c>
      <c r="P281">
        <f t="shared" si="30"/>
        <v>4</v>
      </c>
    </row>
    <row r="282" spans="1:16" x14ac:dyDescent="0.3">
      <c r="A282" s="1">
        <v>42964</v>
      </c>
      <c r="B282" t="s">
        <v>22</v>
      </c>
      <c r="D282" t="s">
        <v>6</v>
      </c>
      <c r="E282" t="s">
        <v>7</v>
      </c>
      <c r="F282">
        <v>12</v>
      </c>
      <c r="G282">
        <v>133</v>
      </c>
      <c r="J282" s="1">
        <f t="shared" si="25"/>
        <v>42964</v>
      </c>
      <c r="K282">
        <f t="shared" si="26"/>
        <v>18</v>
      </c>
      <c r="L282" t="str">
        <f>RIGHT(B282,LEN(B282)-FIND(" ",B282))</f>
        <v>Economic</v>
      </c>
      <c r="M282" t="str">
        <f t="shared" si="27"/>
        <v>Local</v>
      </c>
      <c r="N282" t="str">
        <f t="shared" si="28"/>
        <v>SOLR</v>
      </c>
      <c r="O282">
        <f t="shared" si="29"/>
        <v>12</v>
      </c>
      <c r="P282">
        <f t="shared" si="30"/>
        <v>133</v>
      </c>
    </row>
    <row r="283" spans="1:16" x14ac:dyDescent="0.3">
      <c r="A283" s="1">
        <v>42964</v>
      </c>
      <c r="B283" t="s">
        <v>22</v>
      </c>
      <c r="D283" t="s">
        <v>6</v>
      </c>
      <c r="E283" t="s">
        <v>26</v>
      </c>
      <c r="F283">
        <v>1</v>
      </c>
      <c r="G283">
        <v>5</v>
      </c>
      <c r="J283" s="1">
        <f t="shared" si="25"/>
        <v>42964</v>
      </c>
      <c r="K283">
        <f t="shared" si="26"/>
        <v>18</v>
      </c>
      <c r="L283" t="str">
        <f>RIGHT(B283,LEN(B283)-FIND(" ",B283))</f>
        <v>Economic</v>
      </c>
      <c r="M283" t="str">
        <f t="shared" si="27"/>
        <v>Local</v>
      </c>
      <c r="N283" t="str">
        <f t="shared" si="28"/>
        <v>WIND</v>
      </c>
      <c r="O283">
        <f t="shared" si="29"/>
        <v>1</v>
      </c>
      <c r="P283">
        <f t="shared" si="30"/>
        <v>5</v>
      </c>
    </row>
    <row r="284" spans="1:16" x14ac:dyDescent="0.3">
      <c r="A284" s="1">
        <v>42964</v>
      </c>
      <c r="B284" t="s">
        <v>30</v>
      </c>
      <c r="D284" t="s">
        <v>6</v>
      </c>
      <c r="E284" t="s">
        <v>7</v>
      </c>
      <c r="F284">
        <v>0</v>
      </c>
      <c r="J284" s="1">
        <f t="shared" si="25"/>
        <v>42964</v>
      </c>
      <c r="K284">
        <f t="shared" si="26"/>
        <v>18</v>
      </c>
      <c r="L284" t="str">
        <f>RIGHT(B284,LEN(B284)-FIND(" ",B284))</f>
        <v>ExDispatch</v>
      </c>
      <c r="M284" t="str">
        <f t="shared" si="27"/>
        <v>Local</v>
      </c>
      <c r="N284" t="str">
        <f t="shared" si="28"/>
        <v>SOLR</v>
      </c>
      <c r="O284">
        <f t="shared" si="29"/>
        <v>0</v>
      </c>
      <c r="P284" t="str">
        <f t="shared" si="30"/>
        <v/>
      </c>
    </row>
    <row r="285" spans="1:16" x14ac:dyDescent="0.3">
      <c r="A285" s="1">
        <v>42964</v>
      </c>
      <c r="B285" t="s">
        <v>23</v>
      </c>
      <c r="D285" t="s">
        <v>6</v>
      </c>
      <c r="E285" t="s">
        <v>7</v>
      </c>
      <c r="F285">
        <v>1</v>
      </c>
      <c r="G285">
        <v>4</v>
      </c>
      <c r="J285" s="1">
        <f t="shared" si="25"/>
        <v>42964</v>
      </c>
      <c r="K285">
        <f t="shared" si="26"/>
        <v>19</v>
      </c>
      <c r="L285" t="str">
        <f>RIGHT(B285,LEN(B285)-FIND(" ",B285))</f>
        <v>Economic</v>
      </c>
      <c r="M285" t="str">
        <f t="shared" si="27"/>
        <v>Local</v>
      </c>
      <c r="N285" t="str">
        <f t="shared" si="28"/>
        <v>SOLR</v>
      </c>
      <c r="O285">
        <f t="shared" si="29"/>
        <v>1</v>
      </c>
      <c r="P285">
        <f t="shared" si="30"/>
        <v>4</v>
      </c>
    </row>
    <row r="286" spans="1:16" x14ac:dyDescent="0.3">
      <c r="A286" s="1">
        <v>42964</v>
      </c>
      <c r="B286" t="s">
        <v>23</v>
      </c>
      <c r="D286" t="s">
        <v>8</v>
      </c>
      <c r="E286" t="s">
        <v>7</v>
      </c>
      <c r="F286">
        <v>0</v>
      </c>
      <c r="J286" s="1">
        <f t="shared" si="25"/>
        <v>42964</v>
      </c>
      <c r="K286">
        <f t="shared" si="26"/>
        <v>19</v>
      </c>
      <c r="L286" t="str">
        <f>RIGHT(B286,LEN(B286)-FIND(" ",B286))</f>
        <v>Economic</v>
      </c>
      <c r="M286" t="str">
        <f t="shared" si="27"/>
        <v>System</v>
      </c>
      <c r="N286" t="str">
        <f t="shared" si="28"/>
        <v>SOLR</v>
      </c>
      <c r="O286">
        <f t="shared" si="29"/>
        <v>0</v>
      </c>
      <c r="P286" t="str">
        <f t="shared" si="30"/>
        <v/>
      </c>
    </row>
    <row r="287" spans="1:16" x14ac:dyDescent="0.3">
      <c r="A287" s="1">
        <v>42964</v>
      </c>
      <c r="B287" t="s">
        <v>24</v>
      </c>
      <c r="D287" t="s">
        <v>6</v>
      </c>
      <c r="E287" t="s">
        <v>26</v>
      </c>
      <c r="F287">
        <v>1</v>
      </c>
      <c r="G287">
        <v>9</v>
      </c>
      <c r="J287" s="1">
        <f t="shared" si="25"/>
        <v>42964</v>
      </c>
      <c r="K287">
        <f t="shared" si="26"/>
        <v>20</v>
      </c>
      <c r="L287" t="str">
        <f>RIGHT(B287,LEN(B287)-FIND(" ",B287))</f>
        <v>Economic</v>
      </c>
      <c r="M287" t="str">
        <f t="shared" si="27"/>
        <v>Local</v>
      </c>
      <c r="N287" t="str">
        <f t="shared" si="28"/>
        <v>WIND</v>
      </c>
      <c r="O287">
        <f t="shared" si="29"/>
        <v>1</v>
      </c>
      <c r="P287">
        <f t="shared" si="30"/>
        <v>9</v>
      </c>
    </row>
    <row r="288" spans="1:16" x14ac:dyDescent="0.3">
      <c r="A288" s="1">
        <v>42965</v>
      </c>
      <c r="B288" t="s">
        <v>5</v>
      </c>
      <c r="D288" t="s">
        <v>6</v>
      </c>
      <c r="E288" t="s">
        <v>7</v>
      </c>
      <c r="F288">
        <v>0</v>
      </c>
      <c r="G288">
        <v>0</v>
      </c>
      <c r="J288" s="1">
        <f t="shared" si="25"/>
        <v>42965</v>
      </c>
      <c r="K288">
        <f t="shared" si="26"/>
        <v>9</v>
      </c>
      <c r="L288" t="str">
        <f>RIGHT(B288,LEN(B288)-FIND(" ",B288))</f>
        <v>ExDispatch</v>
      </c>
      <c r="M288" t="str">
        <f t="shared" si="27"/>
        <v>Local</v>
      </c>
      <c r="N288" t="str">
        <f t="shared" si="28"/>
        <v>SOLR</v>
      </c>
      <c r="O288">
        <f t="shared" si="29"/>
        <v>0</v>
      </c>
      <c r="P288">
        <f t="shared" si="30"/>
        <v>0</v>
      </c>
    </row>
    <row r="289" spans="1:16" x14ac:dyDescent="0.3">
      <c r="A289" s="1">
        <v>42965</v>
      </c>
      <c r="B289" t="s">
        <v>5</v>
      </c>
      <c r="D289" t="s">
        <v>8</v>
      </c>
      <c r="E289" t="s">
        <v>7</v>
      </c>
      <c r="F289">
        <v>0</v>
      </c>
      <c r="J289" s="1">
        <f t="shared" si="25"/>
        <v>42965</v>
      </c>
      <c r="K289">
        <f t="shared" si="26"/>
        <v>9</v>
      </c>
      <c r="L289" t="str">
        <f>RIGHT(B289,LEN(B289)-FIND(" ",B289))</f>
        <v>ExDispatch</v>
      </c>
      <c r="M289" t="str">
        <f t="shared" si="27"/>
        <v>System</v>
      </c>
      <c r="N289" t="str">
        <f t="shared" si="28"/>
        <v>SOLR</v>
      </c>
      <c r="O289">
        <f t="shared" si="29"/>
        <v>0</v>
      </c>
      <c r="P289" t="str">
        <f t="shared" si="30"/>
        <v/>
      </c>
    </row>
    <row r="290" spans="1:16" x14ac:dyDescent="0.3">
      <c r="A290" s="1">
        <v>42965</v>
      </c>
      <c r="B290" t="s">
        <v>30</v>
      </c>
      <c r="D290" t="s">
        <v>8</v>
      </c>
      <c r="E290" t="s">
        <v>7</v>
      </c>
      <c r="F290">
        <v>0</v>
      </c>
      <c r="G290">
        <v>0</v>
      </c>
      <c r="J290" s="1">
        <f t="shared" si="25"/>
        <v>42965</v>
      </c>
      <c r="K290">
        <f t="shared" si="26"/>
        <v>18</v>
      </c>
      <c r="L290" t="str">
        <f>RIGHT(B290,LEN(B290)-FIND(" ",B290))</f>
        <v>ExDispatch</v>
      </c>
      <c r="M290" t="str">
        <f t="shared" si="27"/>
        <v>System</v>
      </c>
      <c r="N290" t="str">
        <f t="shared" si="28"/>
        <v>SOLR</v>
      </c>
      <c r="O290">
        <f t="shared" si="29"/>
        <v>0</v>
      </c>
      <c r="P290">
        <f t="shared" si="30"/>
        <v>0</v>
      </c>
    </row>
    <row r="291" spans="1:16" x14ac:dyDescent="0.3">
      <c r="A291" s="1">
        <v>42966</v>
      </c>
      <c r="B291" t="s">
        <v>5</v>
      </c>
      <c r="D291" t="s">
        <v>6</v>
      </c>
      <c r="E291" t="s">
        <v>7</v>
      </c>
      <c r="F291">
        <v>0</v>
      </c>
      <c r="G291">
        <v>0</v>
      </c>
      <c r="J291" s="1">
        <f t="shared" si="25"/>
        <v>42966</v>
      </c>
      <c r="K291">
        <f t="shared" si="26"/>
        <v>9</v>
      </c>
      <c r="L291" t="str">
        <f>RIGHT(B291,LEN(B291)-FIND(" ",B291))</f>
        <v>ExDispatch</v>
      </c>
      <c r="M291" t="str">
        <f t="shared" si="27"/>
        <v>Local</v>
      </c>
      <c r="N291" t="str">
        <f t="shared" si="28"/>
        <v>SOLR</v>
      </c>
      <c r="O291">
        <f t="shared" si="29"/>
        <v>0</v>
      </c>
      <c r="P291">
        <f t="shared" si="30"/>
        <v>0</v>
      </c>
    </row>
    <row r="292" spans="1:16" x14ac:dyDescent="0.3">
      <c r="A292" s="1">
        <v>42966</v>
      </c>
      <c r="B292" t="s">
        <v>21</v>
      </c>
      <c r="D292" t="s">
        <v>6</v>
      </c>
      <c r="E292" t="s">
        <v>7</v>
      </c>
      <c r="F292">
        <v>19</v>
      </c>
      <c r="G292">
        <v>104</v>
      </c>
      <c r="J292" s="1">
        <f t="shared" si="25"/>
        <v>42966</v>
      </c>
      <c r="K292">
        <f t="shared" si="26"/>
        <v>17</v>
      </c>
      <c r="L292" t="str">
        <f>RIGHT(B292,LEN(B292)-FIND(" ",B292))</f>
        <v>Economic</v>
      </c>
      <c r="M292" t="str">
        <f t="shared" si="27"/>
        <v>Local</v>
      </c>
      <c r="N292" t="str">
        <f t="shared" si="28"/>
        <v>SOLR</v>
      </c>
      <c r="O292">
        <f t="shared" si="29"/>
        <v>19</v>
      </c>
      <c r="P292">
        <f t="shared" si="30"/>
        <v>104</v>
      </c>
    </row>
    <row r="293" spans="1:16" x14ac:dyDescent="0.3">
      <c r="A293" s="1">
        <v>42966</v>
      </c>
      <c r="B293" t="s">
        <v>30</v>
      </c>
      <c r="D293" t="s">
        <v>6</v>
      </c>
      <c r="E293" t="s">
        <v>7</v>
      </c>
      <c r="F293">
        <v>0</v>
      </c>
      <c r="G293">
        <v>0</v>
      </c>
      <c r="J293" s="1">
        <f t="shared" si="25"/>
        <v>42966</v>
      </c>
      <c r="K293">
        <f t="shared" si="26"/>
        <v>18</v>
      </c>
      <c r="L293" t="str">
        <f>RIGHT(B293,LEN(B293)-FIND(" ",B293))</f>
        <v>ExDispatch</v>
      </c>
      <c r="M293" t="str">
        <f t="shared" si="27"/>
        <v>Local</v>
      </c>
      <c r="N293" t="str">
        <f t="shared" si="28"/>
        <v>SOLR</v>
      </c>
      <c r="O293">
        <f t="shared" si="29"/>
        <v>0</v>
      </c>
      <c r="P293">
        <f t="shared" si="30"/>
        <v>0</v>
      </c>
    </row>
    <row r="294" spans="1:16" x14ac:dyDescent="0.3">
      <c r="A294" s="1">
        <v>42966</v>
      </c>
      <c r="B294" t="s">
        <v>30</v>
      </c>
      <c r="D294" t="s">
        <v>8</v>
      </c>
      <c r="E294" t="s">
        <v>7</v>
      </c>
      <c r="F294">
        <v>0</v>
      </c>
      <c r="J294" s="1">
        <f t="shared" si="25"/>
        <v>42966</v>
      </c>
      <c r="K294">
        <f t="shared" si="26"/>
        <v>18</v>
      </c>
      <c r="L294" t="str">
        <f>RIGHT(B294,LEN(B294)-FIND(" ",B294))</f>
        <v>ExDispatch</v>
      </c>
      <c r="M294" t="str">
        <f t="shared" si="27"/>
        <v>System</v>
      </c>
      <c r="N294" t="str">
        <f t="shared" si="28"/>
        <v>SOLR</v>
      </c>
      <c r="O294">
        <f t="shared" si="29"/>
        <v>0</v>
      </c>
      <c r="P294" t="str">
        <f t="shared" si="30"/>
        <v/>
      </c>
    </row>
    <row r="295" spans="1:16" x14ac:dyDescent="0.3">
      <c r="A295" s="1">
        <v>42966</v>
      </c>
      <c r="B295" t="s">
        <v>23</v>
      </c>
      <c r="D295" t="s">
        <v>6</v>
      </c>
      <c r="E295" t="s">
        <v>7</v>
      </c>
      <c r="F295">
        <v>1</v>
      </c>
      <c r="G295">
        <v>3</v>
      </c>
      <c r="J295" s="1">
        <f t="shared" si="25"/>
        <v>42966</v>
      </c>
      <c r="K295">
        <f t="shared" si="26"/>
        <v>19</v>
      </c>
      <c r="L295" t="str">
        <f>RIGHT(B295,LEN(B295)-FIND(" ",B295))</f>
        <v>Economic</v>
      </c>
      <c r="M295" t="str">
        <f t="shared" si="27"/>
        <v>Local</v>
      </c>
      <c r="N295" t="str">
        <f t="shared" si="28"/>
        <v>SOLR</v>
      </c>
      <c r="O295">
        <f t="shared" si="29"/>
        <v>1</v>
      </c>
      <c r="P295">
        <f t="shared" si="30"/>
        <v>3</v>
      </c>
    </row>
    <row r="296" spans="1:16" x14ac:dyDescent="0.3">
      <c r="A296" s="1">
        <v>42966</v>
      </c>
      <c r="B296" t="s">
        <v>23</v>
      </c>
      <c r="D296" t="s">
        <v>8</v>
      </c>
      <c r="E296" t="s">
        <v>7</v>
      </c>
      <c r="F296">
        <v>0</v>
      </c>
      <c r="J296" s="1">
        <f t="shared" si="25"/>
        <v>42966</v>
      </c>
      <c r="K296">
        <f t="shared" si="26"/>
        <v>19</v>
      </c>
      <c r="L296" t="str">
        <f>RIGHT(B296,LEN(B296)-FIND(" ",B296))</f>
        <v>Economic</v>
      </c>
      <c r="M296" t="str">
        <f t="shared" si="27"/>
        <v>System</v>
      </c>
      <c r="N296" t="str">
        <f t="shared" si="28"/>
        <v>SOLR</v>
      </c>
      <c r="O296">
        <f t="shared" si="29"/>
        <v>0</v>
      </c>
      <c r="P296" t="str">
        <f t="shared" si="30"/>
        <v/>
      </c>
    </row>
    <row r="297" spans="1:16" x14ac:dyDescent="0.3">
      <c r="A297" s="1">
        <v>42967</v>
      </c>
      <c r="B297" t="s">
        <v>5</v>
      </c>
      <c r="D297" t="s">
        <v>6</v>
      </c>
      <c r="E297" t="s">
        <v>7</v>
      </c>
      <c r="F297">
        <v>0</v>
      </c>
      <c r="J297" s="1">
        <f t="shared" si="25"/>
        <v>42967</v>
      </c>
      <c r="K297">
        <f t="shared" si="26"/>
        <v>9</v>
      </c>
      <c r="L297" t="str">
        <f>RIGHT(B297,LEN(B297)-FIND(" ",B297))</f>
        <v>ExDispatch</v>
      </c>
      <c r="M297" t="str">
        <f t="shared" si="27"/>
        <v>Local</v>
      </c>
      <c r="N297" t="str">
        <f t="shared" si="28"/>
        <v>SOLR</v>
      </c>
      <c r="O297">
        <f t="shared" si="29"/>
        <v>0</v>
      </c>
      <c r="P297" t="str">
        <f t="shared" si="30"/>
        <v/>
      </c>
    </row>
    <row r="298" spans="1:16" x14ac:dyDescent="0.3">
      <c r="A298" s="1">
        <v>42967</v>
      </c>
      <c r="B298" t="s">
        <v>5</v>
      </c>
      <c r="D298" t="s">
        <v>8</v>
      </c>
      <c r="E298" t="s">
        <v>7</v>
      </c>
      <c r="F298">
        <v>0</v>
      </c>
      <c r="H298">
        <v>0</v>
      </c>
      <c r="J298" s="1">
        <f t="shared" si="25"/>
        <v>42967</v>
      </c>
      <c r="K298">
        <f t="shared" si="26"/>
        <v>9</v>
      </c>
      <c r="L298" t="str">
        <f>RIGHT(B298,LEN(B298)-FIND(" ",B298))</f>
        <v>ExDispatch</v>
      </c>
      <c r="M298" t="str">
        <f t="shared" si="27"/>
        <v>System</v>
      </c>
      <c r="N298" t="str">
        <f t="shared" si="28"/>
        <v>SOLR</v>
      </c>
      <c r="O298">
        <f t="shared" si="29"/>
        <v>0</v>
      </c>
      <c r="P298">
        <f t="shared" si="30"/>
        <v>0</v>
      </c>
    </row>
    <row r="299" spans="1:16" x14ac:dyDescent="0.3">
      <c r="A299" s="1">
        <v>42967</v>
      </c>
      <c r="B299" t="s">
        <v>30</v>
      </c>
      <c r="D299" t="s">
        <v>8</v>
      </c>
      <c r="E299" t="s">
        <v>7</v>
      </c>
      <c r="F299">
        <v>0</v>
      </c>
      <c r="H299">
        <v>0</v>
      </c>
      <c r="J299" s="1">
        <f t="shared" si="25"/>
        <v>42967</v>
      </c>
      <c r="K299">
        <f t="shared" si="26"/>
        <v>18</v>
      </c>
      <c r="L299" t="str">
        <f>RIGHT(B299,LEN(B299)-FIND(" ",B299))</f>
        <v>ExDispatch</v>
      </c>
      <c r="M299" t="str">
        <f t="shared" si="27"/>
        <v>System</v>
      </c>
      <c r="N299" t="str">
        <f t="shared" si="28"/>
        <v>SOLR</v>
      </c>
      <c r="O299">
        <f t="shared" si="29"/>
        <v>0</v>
      </c>
      <c r="P299">
        <f t="shared" si="30"/>
        <v>0</v>
      </c>
    </row>
    <row r="300" spans="1:16" x14ac:dyDescent="0.3">
      <c r="A300" s="1">
        <v>42968</v>
      </c>
      <c r="B300" t="s">
        <v>33</v>
      </c>
      <c r="D300" t="s">
        <v>8</v>
      </c>
      <c r="E300" t="s">
        <v>7</v>
      </c>
      <c r="F300">
        <v>0</v>
      </c>
      <c r="G300">
        <v>1</v>
      </c>
      <c r="J300" s="1">
        <f t="shared" si="25"/>
        <v>42968</v>
      </c>
      <c r="K300">
        <f t="shared" si="26"/>
        <v>8</v>
      </c>
      <c r="L300" t="str">
        <f>RIGHT(B300,LEN(B300)-FIND(" ",B300))</f>
        <v>Economic</v>
      </c>
      <c r="M300" t="str">
        <f t="shared" si="27"/>
        <v>System</v>
      </c>
      <c r="N300" t="str">
        <f t="shared" si="28"/>
        <v>SOLR</v>
      </c>
      <c r="O300">
        <f t="shared" si="29"/>
        <v>0</v>
      </c>
      <c r="P300">
        <f t="shared" si="30"/>
        <v>1</v>
      </c>
    </row>
    <row r="301" spans="1:16" x14ac:dyDescent="0.3">
      <c r="A301" s="1">
        <v>42968</v>
      </c>
      <c r="B301" t="s">
        <v>28</v>
      </c>
      <c r="D301" t="s">
        <v>6</v>
      </c>
      <c r="E301" t="s">
        <v>7</v>
      </c>
      <c r="F301">
        <v>38</v>
      </c>
      <c r="G301">
        <v>149</v>
      </c>
      <c r="J301" s="1">
        <f t="shared" si="25"/>
        <v>42968</v>
      </c>
      <c r="K301">
        <f t="shared" si="26"/>
        <v>9</v>
      </c>
      <c r="L301" t="str">
        <f>RIGHT(B301,LEN(B301)-FIND(" ",B301))</f>
        <v>Economic</v>
      </c>
      <c r="M301" t="str">
        <f t="shared" si="27"/>
        <v>Local</v>
      </c>
      <c r="N301" t="str">
        <f t="shared" si="28"/>
        <v>SOLR</v>
      </c>
      <c r="O301">
        <f t="shared" si="29"/>
        <v>38</v>
      </c>
      <c r="P301">
        <f t="shared" si="30"/>
        <v>149</v>
      </c>
    </row>
    <row r="302" spans="1:16" x14ac:dyDescent="0.3">
      <c r="A302" s="1">
        <v>42968</v>
      </c>
      <c r="B302" t="s">
        <v>5</v>
      </c>
      <c r="D302" t="s">
        <v>6</v>
      </c>
      <c r="E302" t="s">
        <v>7</v>
      </c>
      <c r="F302">
        <v>0</v>
      </c>
      <c r="G302">
        <v>0</v>
      </c>
      <c r="J302" s="1">
        <f t="shared" si="25"/>
        <v>42968</v>
      </c>
      <c r="K302">
        <f t="shared" si="26"/>
        <v>9</v>
      </c>
      <c r="L302" t="str">
        <f>RIGHT(B302,LEN(B302)-FIND(" ",B302))</f>
        <v>ExDispatch</v>
      </c>
      <c r="M302" t="str">
        <f t="shared" si="27"/>
        <v>Local</v>
      </c>
      <c r="N302" t="str">
        <f t="shared" si="28"/>
        <v>SOLR</v>
      </c>
      <c r="O302">
        <f t="shared" si="29"/>
        <v>0</v>
      </c>
      <c r="P302">
        <f t="shared" si="30"/>
        <v>0</v>
      </c>
    </row>
    <row r="303" spans="1:16" x14ac:dyDescent="0.3">
      <c r="A303" s="1">
        <v>42968</v>
      </c>
      <c r="B303" t="s">
        <v>5</v>
      </c>
      <c r="D303" t="s">
        <v>8</v>
      </c>
      <c r="E303" t="s">
        <v>7</v>
      </c>
      <c r="F303">
        <v>0</v>
      </c>
      <c r="J303" s="1">
        <f t="shared" si="25"/>
        <v>42968</v>
      </c>
      <c r="K303">
        <f t="shared" si="26"/>
        <v>9</v>
      </c>
      <c r="L303" t="str">
        <f>RIGHT(B303,LEN(B303)-FIND(" ",B303))</f>
        <v>ExDispatch</v>
      </c>
      <c r="M303" t="str">
        <f t="shared" si="27"/>
        <v>System</v>
      </c>
      <c r="N303" t="str">
        <f t="shared" si="28"/>
        <v>SOLR</v>
      </c>
      <c r="O303">
        <f t="shared" si="29"/>
        <v>0</v>
      </c>
      <c r="P303" t="str">
        <f t="shared" si="30"/>
        <v/>
      </c>
    </row>
    <row r="304" spans="1:16" x14ac:dyDescent="0.3">
      <c r="A304" s="1">
        <v>42968</v>
      </c>
      <c r="B304" t="s">
        <v>29</v>
      </c>
      <c r="D304" t="s">
        <v>6</v>
      </c>
      <c r="E304" t="s">
        <v>7</v>
      </c>
      <c r="F304">
        <v>69</v>
      </c>
      <c r="G304">
        <v>179</v>
      </c>
      <c r="J304" s="1">
        <f t="shared" si="25"/>
        <v>42968</v>
      </c>
      <c r="K304">
        <f t="shared" si="26"/>
        <v>10</v>
      </c>
      <c r="L304" t="str">
        <f>RIGHT(B304,LEN(B304)-FIND(" ",B304))</f>
        <v>Economic</v>
      </c>
      <c r="M304" t="str">
        <f t="shared" si="27"/>
        <v>Local</v>
      </c>
      <c r="N304" t="str">
        <f t="shared" si="28"/>
        <v>SOLR</v>
      </c>
      <c r="O304">
        <f t="shared" si="29"/>
        <v>69</v>
      </c>
      <c r="P304">
        <f t="shared" si="30"/>
        <v>179</v>
      </c>
    </row>
    <row r="305" spans="1:16" x14ac:dyDescent="0.3">
      <c r="A305" s="1">
        <v>42968</v>
      </c>
      <c r="B305" t="s">
        <v>12</v>
      </c>
      <c r="D305" t="s">
        <v>6</v>
      </c>
      <c r="E305" t="s">
        <v>7</v>
      </c>
      <c r="F305">
        <v>3</v>
      </c>
      <c r="J305" s="1">
        <f t="shared" si="25"/>
        <v>42968</v>
      </c>
      <c r="K305">
        <f t="shared" si="26"/>
        <v>12</v>
      </c>
      <c r="L305" t="str">
        <f>RIGHT(B305,LEN(B305)-FIND(" ",B305))</f>
        <v>Economic</v>
      </c>
      <c r="M305" t="str">
        <f t="shared" si="27"/>
        <v>Local</v>
      </c>
      <c r="N305" t="str">
        <f t="shared" si="28"/>
        <v>SOLR</v>
      </c>
      <c r="O305">
        <f t="shared" si="29"/>
        <v>3</v>
      </c>
      <c r="P305" t="str">
        <f t="shared" si="30"/>
        <v/>
      </c>
    </row>
    <row r="306" spans="1:16" x14ac:dyDescent="0.3">
      <c r="A306" s="1">
        <v>42968</v>
      </c>
      <c r="B306" t="s">
        <v>12</v>
      </c>
      <c r="D306" t="s">
        <v>8</v>
      </c>
      <c r="E306" t="s">
        <v>7</v>
      </c>
      <c r="F306">
        <v>787</v>
      </c>
      <c r="G306">
        <v>1680</v>
      </c>
      <c r="J306" s="1">
        <f t="shared" si="25"/>
        <v>42968</v>
      </c>
      <c r="K306">
        <f t="shared" si="26"/>
        <v>12</v>
      </c>
      <c r="L306" t="str">
        <f>RIGHT(B306,LEN(B306)-FIND(" ",B306))</f>
        <v>Economic</v>
      </c>
      <c r="M306" t="str">
        <f t="shared" si="27"/>
        <v>System</v>
      </c>
      <c r="N306" t="str">
        <f t="shared" si="28"/>
        <v>SOLR</v>
      </c>
      <c r="O306">
        <f t="shared" si="29"/>
        <v>787</v>
      </c>
      <c r="P306">
        <f t="shared" si="30"/>
        <v>1680</v>
      </c>
    </row>
    <row r="307" spans="1:16" x14ac:dyDescent="0.3">
      <c r="A307" s="1">
        <v>42968</v>
      </c>
      <c r="B307" t="s">
        <v>12</v>
      </c>
      <c r="D307" t="s">
        <v>8</v>
      </c>
      <c r="E307" t="s">
        <v>26</v>
      </c>
      <c r="F307">
        <v>5</v>
      </c>
      <c r="G307">
        <v>1</v>
      </c>
      <c r="J307" s="1">
        <f t="shared" si="25"/>
        <v>42968</v>
      </c>
      <c r="K307">
        <f t="shared" si="26"/>
        <v>12</v>
      </c>
      <c r="L307" t="str">
        <f>RIGHT(B307,LEN(B307)-FIND(" ",B307))</f>
        <v>Economic</v>
      </c>
      <c r="M307" t="str">
        <f t="shared" si="27"/>
        <v>System</v>
      </c>
      <c r="N307" t="str">
        <f t="shared" si="28"/>
        <v>WIND</v>
      </c>
      <c r="O307">
        <f t="shared" si="29"/>
        <v>5</v>
      </c>
      <c r="P307">
        <f t="shared" si="30"/>
        <v>1</v>
      </c>
    </row>
    <row r="308" spans="1:16" x14ac:dyDescent="0.3">
      <c r="A308" s="1">
        <v>42968</v>
      </c>
      <c r="B308" t="s">
        <v>14</v>
      </c>
      <c r="D308" t="s">
        <v>6</v>
      </c>
      <c r="E308" t="s">
        <v>7</v>
      </c>
      <c r="F308">
        <v>4</v>
      </c>
      <c r="J308" s="1">
        <f t="shared" si="25"/>
        <v>42968</v>
      </c>
      <c r="K308">
        <f t="shared" si="26"/>
        <v>13</v>
      </c>
      <c r="L308" t="str">
        <f>RIGHT(B308,LEN(B308)-FIND(" ",B308))</f>
        <v>Economic</v>
      </c>
      <c r="M308" t="str">
        <f t="shared" si="27"/>
        <v>Local</v>
      </c>
      <c r="N308" t="str">
        <f t="shared" si="28"/>
        <v>SOLR</v>
      </c>
      <c r="O308">
        <f t="shared" si="29"/>
        <v>4</v>
      </c>
      <c r="P308" t="str">
        <f t="shared" si="30"/>
        <v/>
      </c>
    </row>
    <row r="309" spans="1:16" x14ac:dyDescent="0.3">
      <c r="A309" s="1">
        <v>42968</v>
      </c>
      <c r="B309" t="s">
        <v>14</v>
      </c>
      <c r="D309" t="s">
        <v>8</v>
      </c>
      <c r="E309" t="s">
        <v>7</v>
      </c>
      <c r="F309">
        <v>44</v>
      </c>
      <c r="G309">
        <v>429</v>
      </c>
      <c r="J309" s="1">
        <f t="shared" si="25"/>
        <v>42968</v>
      </c>
      <c r="K309">
        <f t="shared" si="26"/>
        <v>13</v>
      </c>
      <c r="L309" t="str">
        <f>RIGHT(B309,LEN(B309)-FIND(" ",B309))</f>
        <v>Economic</v>
      </c>
      <c r="M309" t="str">
        <f t="shared" si="27"/>
        <v>System</v>
      </c>
      <c r="N309" t="str">
        <f t="shared" si="28"/>
        <v>SOLR</v>
      </c>
      <c r="O309">
        <f t="shared" si="29"/>
        <v>44</v>
      </c>
      <c r="P309">
        <f t="shared" si="30"/>
        <v>429</v>
      </c>
    </row>
    <row r="310" spans="1:16" x14ac:dyDescent="0.3">
      <c r="A310" s="1">
        <v>42968</v>
      </c>
      <c r="B310" t="s">
        <v>14</v>
      </c>
      <c r="D310" t="s">
        <v>8</v>
      </c>
      <c r="E310" t="s">
        <v>26</v>
      </c>
      <c r="F310">
        <v>0</v>
      </c>
      <c r="G310">
        <v>1</v>
      </c>
      <c r="J310" s="1">
        <f t="shared" si="25"/>
        <v>42968</v>
      </c>
      <c r="K310">
        <f t="shared" si="26"/>
        <v>13</v>
      </c>
      <c r="L310" t="str">
        <f>RIGHT(B310,LEN(B310)-FIND(" ",B310))</f>
        <v>Economic</v>
      </c>
      <c r="M310" t="str">
        <f t="shared" si="27"/>
        <v>System</v>
      </c>
      <c r="N310" t="str">
        <f t="shared" si="28"/>
        <v>WIND</v>
      </c>
      <c r="O310">
        <f t="shared" si="29"/>
        <v>0</v>
      </c>
      <c r="P310">
        <f t="shared" si="30"/>
        <v>1</v>
      </c>
    </row>
    <row r="311" spans="1:16" x14ac:dyDescent="0.3">
      <c r="A311" s="1">
        <v>42968</v>
      </c>
      <c r="B311" t="s">
        <v>16</v>
      </c>
      <c r="D311" t="s">
        <v>6</v>
      </c>
      <c r="E311" t="s">
        <v>7</v>
      </c>
      <c r="F311">
        <v>1</v>
      </c>
      <c r="J311" s="1">
        <f t="shared" si="25"/>
        <v>42968</v>
      </c>
      <c r="K311">
        <f t="shared" si="26"/>
        <v>14</v>
      </c>
      <c r="L311" t="str">
        <f>RIGHT(B311,LEN(B311)-FIND(" ",B311))</f>
        <v>Economic</v>
      </c>
      <c r="M311" t="str">
        <f t="shared" si="27"/>
        <v>Local</v>
      </c>
      <c r="N311" t="str">
        <f t="shared" si="28"/>
        <v>SOLR</v>
      </c>
      <c r="O311">
        <f t="shared" si="29"/>
        <v>1</v>
      </c>
      <c r="P311" t="str">
        <f t="shared" si="30"/>
        <v/>
      </c>
    </row>
    <row r="312" spans="1:16" x14ac:dyDescent="0.3">
      <c r="A312" s="1">
        <v>42968</v>
      </c>
      <c r="B312" t="s">
        <v>16</v>
      </c>
      <c r="D312" t="s">
        <v>8</v>
      </c>
      <c r="E312" t="s">
        <v>7</v>
      </c>
      <c r="F312">
        <v>1</v>
      </c>
      <c r="G312">
        <v>9</v>
      </c>
      <c r="J312" s="1">
        <f t="shared" si="25"/>
        <v>42968</v>
      </c>
      <c r="K312">
        <f t="shared" si="26"/>
        <v>14</v>
      </c>
      <c r="L312" t="str">
        <f>RIGHT(B312,LEN(B312)-FIND(" ",B312))</f>
        <v>Economic</v>
      </c>
      <c r="M312" t="str">
        <f t="shared" si="27"/>
        <v>System</v>
      </c>
      <c r="N312" t="str">
        <f t="shared" si="28"/>
        <v>SOLR</v>
      </c>
      <c r="O312">
        <f t="shared" si="29"/>
        <v>1</v>
      </c>
      <c r="P312">
        <f t="shared" si="30"/>
        <v>9</v>
      </c>
    </row>
    <row r="313" spans="1:16" x14ac:dyDescent="0.3">
      <c r="A313" s="1">
        <v>42968</v>
      </c>
      <c r="B313" t="s">
        <v>18</v>
      </c>
      <c r="D313" t="s">
        <v>6</v>
      </c>
      <c r="E313" t="s">
        <v>7</v>
      </c>
      <c r="F313">
        <v>3</v>
      </c>
      <c r="G313">
        <v>37</v>
      </c>
      <c r="J313" s="1">
        <f t="shared" si="25"/>
        <v>42968</v>
      </c>
      <c r="K313">
        <f t="shared" si="26"/>
        <v>15</v>
      </c>
      <c r="L313" t="str">
        <f>RIGHT(B313,LEN(B313)-FIND(" ",B313))</f>
        <v>Economic</v>
      </c>
      <c r="M313" t="str">
        <f t="shared" si="27"/>
        <v>Local</v>
      </c>
      <c r="N313" t="str">
        <f t="shared" si="28"/>
        <v>SOLR</v>
      </c>
      <c r="O313">
        <f t="shared" si="29"/>
        <v>3</v>
      </c>
      <c r="P313">
        <f t="shared" si="30"/>
        <v>37</v>
      </c>
    </row>
    <row r="314" spans="1:16" x14ac:dyDescent="0.3">
      <c r="A314" s="1">
        <v>42968</v>
      </c>
      <c r="B314" t="s">
        <v>19</v>
      </c>
      <c r="D314" t="s">
        <v>8</v>
      </c>
      <c r="E314" t="s">
        <v>7</v>
      </c>
      <c r="F314">
        <v>1</v>
      </c>
      <c r="G314">
        <v>5</v>
      </c>
      <c r="J314" s="1">
        <f t="shared" si="25"/>
        <v>42968</v>
      </c>
      <c r="K314">
        <f t="shared" si="26"/>
        <v>16</v>
      </c>
      <c r="L314" t="str">
        <f>RIGHT(B314,LEN(B314)-FIND(" ",B314))</f>
        <v>Economic</v>
      </c>
      <c r="M314" t="str">
        <f t="shared" si="27"/>
        <v>System</v>
      </c>
      <c r="N314" t="str">
        <f t="shared" si="28"/>
        <v>SOLR</v>
      </c>
      <c r="O314">
        <f t="shared" si="29"/>
        <v>1</v>
      </c>
      <c r="P314">
        <f t="shared" si="30"/>
        <v>5</v>
      </c>
    </row>
    <row r="315" spans="1:16" x14ac:dyDescent="0.3">
      <c r="A315" s="1">
        <v>42968</v>
      </c>
      <c r="B315" t="s">
        <v>30</v>
      </c>
      <c r="D315" t="s">
        <v>6</v>
      </c>
      <c r="E315" t="s">
        <v>7</v>
      </c>
      <c r="F315">
        <v>0</v>
      </c>
      <c r="G315">
        <v>0</v>
      </c>
      <c r="J315" s="1">
        <f t="shared" si="25"/>
        <v>42968</v>
      </c>
      <c r="K315">
        <f t="shared" si="26"/>
        <v>18</v>
      </c>
      <c r="L315" t="str">
        <f>RIGHT(B315,LEN(B315)-FIND(" ",B315))</f>
        <v>ExDispatch</v>
      </c>
      <c r="M315" t="str">
        <f t="shared" si="27"/>
        <v>Local</v>
      </c>
      <c r="N315" t="str">
        <f t="shared" si="28"/>
        <v>SOLR</v>
      </c>
      <c r="O315">
        <f t="shared" si="29"/>
        <v>0</v>
      </c>
      <c r="P315">
        <f t="shared" si="30"/>
        <v>0</v>
      </c>
    </row>
    <row r="316" spans="1:16" x14ac:dyDescent="0.3">
      <c r="A316" s="1">
        <v>42969</v>
      </c>
      <c r="B316" t="s">
        <v>5</v>
      </c>
      <c r="D316" t="s">
        <v>8</v>
      </c>
      <c r="E316" t="s">
        <v>7</v>
      </c>
      <c r="F316">
        <v>0</v>
      </c>
      <c r="G316">
        <v>0</v>
      </c>
      <c r="J316" s="1">
        <f t="shared" si="25"/>
        <v>42969</v>
      </c>
      <c r="K316">
        <f t="shared" si="26"/>
        <v>9</v>
      </c>
      <c r="L316" t="str">
        <f>RIGHT(B316,LEN(B316)-FIND(" ",B316))</f>
        <v>ExDispatch</v>
      </c>
      <c r="M316" t="str">
        <f t="shared" si="27"/>
        <v>System</v>
      </c>
      <c r="N316" t="str">
        <f t="shared" si="28"/>
        <v>SOLR</v>
      </c>
      <c r="O316">
        <f t="shared" si="29"/>
        <v>0</v>
      </c>
      <c r="P316">
        <f t="shared" si="30"/>
        <v>0</v>
      </c>
    </row>
    <row r="317" spans="1:16" x14ac:dyDescent="0.3">
      <c r="A317" s="1">
        <v>42969</v>
      </c>
      <c r="B317" t="s">
        <v>29</v>
      </c>
      <c r="D317" t="s">
        <v>6</v>
      </c>
      <c r="E317" t="s">
        <v>7</v>
      </c>
      <c r="F317">
        <v>2</v>
      </c>
      <c r="G317">
        <v>20</v>
      </c>
      <c r="J317" s="1">
        <f t="shared" si="25"/>
        <v>42969</v>
      </c>
      <c r="K317">
        <f t="shared" si="26"/>
        <v>10</v>
      </c>
      <c r="L317" t="str">
        <f>RIGHT(B317,LEN(B317)-FIND(" ",B317))</f>
        <v>Economic</v>
      </c>
      <c r="M317" t="str">
        <f t="shared" si="27"/>
        <v>Local</v>
      </c>
      <c r="N317" t="str">
        <f t="shared" si="28"/>
        <v>SOLR</v>
      </c>
      <c r="O317">
        <f t="shared" si="29"/>
        <v>2</v>
      </c>
      <c r="P317">
        <f t="shared" si="30"/>
        <v>20</v>
      </c>
    </row>
    <row r="318" spans="1:16" x14ac:dyDescent="0.3">
      <c r="A318" s="1">
        <v>42969</v>
      </c>
      <c r="B318" t="s">
        <v>10</v>
      </c>
      <c r="D318" t="s">
        <v>6</v>
      </c>
      <c r="E318" t="s">
        <v>7</v>
      </c>
      <c r="F318">
        <v>20</v>
      </c>
      <c r="G318">
        <v>125</v>
      </c>
      <c r="J318" s="1">
        <f t="shared" si="25"/>
        <v>42969</v>
      </c>
      <c r="K318">
        <f t="shared" si="26"/>
        <v>11</v>
      </c>
      <c r="L318" t="str">
        <f>RIGHT(B318,LEN(B318)-FIND(" ",B318))</f>
        <v>Economic</v>
      </c>
      <c r="M318" t="str">
        <f t="shared" si="27"/>
        <v>Local</v>
      </c>
      <c r="N318" t="str">
        <f t="shared" si="28"/>
        <v>SOLR</v>
      </c>
      <c r="O318">
        <f t="shared" si="29"/>
        <v>20</v>
      </c>
      <c r="P318">
        <f t="shared" si="30"/>
        <v>125</v>
      </c>
    </row>
    <row r="319" spans="1:16" x14ac:dyDescent="0.3">
      <c r="A319" s="1">
        <v>42969</v>
      </c>
      <c r="B319" t="s">
        <v>12</v>
      </c>
      <c r="D319" t="s">
        <v>6</v>
      </c>
      <c r="E319" t="s">
        <v>7</v>
      </c>
      <c r="F319">
        <v>12</v>
      </c>
      <c r="G319">
        <v>61</v>
      </c>
      <c r="J319" s="1">
        <f t="shared" si="25"/>
        <v>42969</v>
      </c>
      <c r="K319">
        <f t="shared" si="26"/>
        <v>12</v>
      </c>
      <c r="L319" t="str">
        <f>RIGHT(B319,LEN(B319)-FIND(" ",B319))</f>
        <v>Economic</v>
      </c>
      <c r="M319" t="str">
        <f t="shared" si="27"/>
        <v>Local</v>
      </c>
      <c r="N319" t="str">
        <f t="shared" si="28"/>
        <v>SOLR</v>
      </c>
      <c r="O319">
        <f t="shared" si="29"/>
        <v>12</v>
      </c>
      <c r="P319">
        <f t="shared" si="30"/>
        <v>61</v>
      </c>
    </row>
    <row r="320" spans="1:16" x14ac:dyDescent="0.3">
      <c r="A320" s="1">
        <v>42969</v>
      </c>
      <c r="B320" t="s">
        <v>14</v>
      </c>
      <c r="D320" t="s">
        <v>6</v>
      </c>
      <c r="E320" t="s">
        <v>7</v>
      </c>
      <c r="F320">
        <v>3</v>
      </c>
      <c r="G320">
        <v>34</v>
      </c>
      <c r="J320" s="1">
        <f t="shared" si="25"/>
        <v>42969</v>
      </c>
      <c r="K320">
        <f t="shared" si="26"/>
        <v>13</v>
      </c>
      <c r="L320" t="str">
        <f>RIGHT(B320,LEN(B320)-FIND(" ",B320))</f>
        <v>Economic</v>
      </c>
      <c r="M320" t="str">
        <f t="shared" si="27"/>
        <v>Local</v>
      </c>
      <c r="N320" t="str">
        <f t="shared" si="28"/>
        <v>SOLR</v>
      </c>
      <c r="O320">
        <f t="shared" si="29"/>
        <v>3</v>
      </c>
      <c r="P320">
        <f t="shared" si="30"/>
        <v>34</v>
      </c>
    </row>
    <row r="321" spans="1:16" x14ac:dyDescent="0.3">
      <c r="A321" s="1">
        <v>42969</v>
      </c>
      <c r="B321" t="s">
        <v>16</v>
      </c>
      <c r="D321" t="s">
        <v>6</v>
      </c>
      <c r="E321" t="s">
        <v>7</v>
      </c>
      <c r="F321">
        <v>0</v>
      </c>
      <c r="G321">
        <v>1</v>
      </c>
      <c r="J321" s="1">
        <f t="shared" si="25"/>
        <v>42969</v>
      </c>
      <c r="K321">
        <f t="shared" si="26"/>
        <v>14</v>
      </c>
      <c r="L321" t="str">
        <f>RIGHT(B321,LEN(B321)-FIND(" ",B321))</f>
        <v>Economic</v>
      </c>
      <c r="M321" t="str">
        <f t="shared" si="27"/>
        <v>Local</v>
      </c>
      <c r="N321" t="str">
        <f t="shared" si="28"/>
        <v>SOLR</v>
      </c>
      <c r="O321">
        <f t="shared" si="29"/>
        <v>0</v>
      </c>
      <c r="P321">
        <f t="shared" si="30"/>
        <v>1</v>
      </c>
    </row>
    <row r="322" spans="1:16" x14ac:dyDescent="0.3">
      <c r="A322" s="1">
        <v>42969</v>
      </c>
      <c r="B322" t="s">
        <v>18</v>
      </c>
      <c r="D322" t="s">
        <v>6</v>
      </c>
      <c r="E322" t="s">
        <v>7</v>
      </c>
      <c r="F322">
        <v>6</v>
      </c>
      <c r="G322">
        <v>19</v>
      </c>
      <c r="J322" s="1">
        <f t="shared" si="25"/>
        <v>42969</v>
      </c>
      <c r="K322">
        <f t="shared" si="26"/>
        <v>15</v>
      </c>
      <c r="L322" t="str">
        <f>RIGHT(B322,LEN(B322)-FIND(" ",B322))</f>
        <v>Economic</v>
      </c>
      <c r="M322" t="str">
        <f t="shared" si="27"/>
        <v>Local</v>
      </c>
      <c r="N322" t="str">
        <f t="shared" si="28"/>
        <v>SOLR</v>
      </c>
      <c r="O322">
        <f t="shared" si="29"/>
        <v>6</v>
      </c>
      <c r="P322">
        <f t="shared" si="30"/>
        <v>19</v>
      </c>
    </row>
    <row r="323" spans="1:16" x14ac:dyDescent="0.3">
      <c r="A323" s="1">
        <v>42969</v>
      </c>
      <c r="B323" t="s">
        <v>19</v>
      </c>
      <c r="D323" t="s">
        <v>6</v>
      </c>
      <c r="E323" t="s">
        <v>7</v>
      </c>
      <c r="F323">
        <v>3</v>
      </c>
      <c r="G323">
        <v>8</v>
      </c>
      <c r="J323" s="1">
        <f t="shared" ref="J323:J386" si="31">A323</f>
        <v>42969</v>
      </c>
      <c r="K323">
        <f t="shared" ref="K323:K386" si="32">LEFT(B323,FIND(" ",B323)-1)+0</f>
        <v>16</v>
      </c>
      <c r="L323" t="str">
        <f>RIGHT(B323,LEN(B323)-FIND(" ",B323))</f>
        <v>Economic</v>
      </c>
      <c r="M323" t="str">
        <f t="shared" ref="M323:M386" si="33">IF(ISNUMBER($E323),C323,D323)</f>
        <v>Local</v>
      </c>
      <c r="N323" t="str">
        <f t="shared" ref="N323:N386" si="34">IF(ISNUMBER($E323),D323,E323)</f>
        <v>SOLR</v>
      </c>
      <c r="O323">
        <f t="shared" ref="O323:O386" si="35">IF(ISNUMBER($E323),E323,F323)</f>
        <v>3</v>
      </c>
      <c r="P323">
        <f t="shared" ref="P323:P386" si="36">IF(ISNUMBER($E323),IF(F323="","",F323),IF(AND(G323="",H323=""),"",G323+H323))</f>
        <v>8</v>
      </c>
    </row>
    <row r="324" spans="1:16" x14ac:dyDescent="0.3">
      <c r="A324" s="1">
        <v>42969</v>
      </c>
      <c r="B324" t="s">
        <v>20</v>
      </c>
      <c r="D324" t="s">
        <v>6</v>
      </c>
      <c r="E324" t="s">
        <v>7</v>
      </c>
      <c r="F324">
        <v>0</v>
      </c>
      <c r="J324" s="1">
        <f t="shared" si="31"/>
        <v>42969</v>
      </c>
      <c r="K324">
        <f t="shared" si="32"/>
        <v>16</v>
      </c>
      <c r="L324" t="str">
        <f>RIGHT(B324,LEN(B324)-FIND(" ",B324))</f>
        <v>ExDispatch</v>
      </c>
      <c r="M324" t="str">
        <f t="shared" si="33"/>
        <v>Local</v>
      </c>
      <c r="N324" t="str">
        <f t="shared" si="34"/>
        <v>SOLR</v>
      </c>
      <c r="O324">
        <f t="shared" si="35"/>
        <v>0</v>
      </c>
      <c r="P324" t="str">
        <f t="shared" si="36"/>
        <v/>
      </c>
    </row>
    <row r="325" spans="1:16" x14ac:dyDescent="0.3">
      <c r="A325" s="1">
        <v>42969</v>
      </c>
      <c r="B325" t="s">
        <v>20</v>
      </c>
      <c r="D325" t="s">
        <v>8</v>
      </c>
      <c r="E325" t="s">
        <v>7</v>
      </c>
      <c r="F325">
        <v>0</v>
      </c>
      <c r="J325" s="1">
        <f t="shared" si="31"/>
        <v>42969</v>
      </c>
      <c r="K325">
        <f t="shared" si="32"/>
        <v>16</v>
      </c>
      <c r="L325" t="str">
        <f>RIGHT(B325,LEN(B325)-FIND(" ",B325))</f>
        <v>ExDispatch</v>
      </c>
      <c r="M325" t="str">
        <f t="shared" si="33"/>
        <v>System</v>
      </c>
      <c r="N325" t="str">
        <f t="shared" si="34"/>
        <v>SOLR</v>
      </c>
      <c r="O325">
        <f t="shared" si="35"/>
        <v>0</v>
      </c>
      <c r="P325" t="str">
        <f t="shared" si="36"/>
        <v/>
      </c>
    </row>
    <row r="326" spans="1:16" x14ac:dyDescent="0.3">
      <c r="A326" s="1">
        <v>42969</v>
      </c>
      <c r="B326" t="s">
        <v>21</v>
      </c>
      <c r="D326" t="s">
        <v>6</v>
      </c>
      <c r="E326" t="s">
        <v>7</v>
      </c>
      <c r="F326">
        <v>15</v>
      </c>
      <c r="G326">
        <v>17</v>
      </c>
      <c r="J326" s="1">
        <f t="shared" si="31"/>
        <v>42969</v>
      </c>
      <c r="K326">
        <f t="shared" si="32"/>
        <v>17</v>
      </c>
      <c r="L326" t="str">
        <f>RIGHT(B326,LEN(B326)-FIND(" ",B326))</f>
        <v>Economic</v>
      </c>
      <c r="M326" t="str">
        <f t="shared" si="33"/>
        <v>Local</v>
      </c>
      <c r="N326" t="str">
        <f t="shared" si="34"/>
        <v>SOLR</v>
      </c>
      <c r="O326">
        <f t="shared" si="35"/>
        <v>15</v>
      </c>
      <c r="P326">
        <f t="shared" si="36"/>
        <v>17</v>
      </c>
    </row>
    <row r="327" spans="1:16" x14ac:dyDescent="0.3">
      <c r="A327" s="1">
        <v>42969</v>
      </c>
      <c r="B327" t="s">
        <v>30</v>
      </c>
      <c r="D327" t="s">
        <v>6</v>
      </c>
      <c r="E327" t="s">
        <v>7</v>
      </c>
      <c r="F327">
        <v>0</v>
      </c>
      <c r="G327">
        <v>0</v>
      </c>
      <c r="J327" s="1">
        <f t="shared" si="31"/>
        <v>42969</v>
      </c>
      <c r="K327">
        <f t="shared" si="32"/>
        <v>18</v>
      </c>
      <c r="L327" t="str">
        <f>RIGHT(B327,LEN(B327)-FIND(" ",B327))</f>
        <v>ExDispatch</v>
      </c>
      <c r="M327" t="str">
        <f t="shared" si="33"/>
        <v>Local</v>
      </c>
      <c r="N327" t="str">
        <f t="shared" si="34"/>
        <v>SOLR</v>
      </c>
      <c r="O327">
        <f t="shared" si="35"/>
        <v>0</v>
      </c>
      <c r="P327">
        <f t="shared" si="36"/>
        <v>0</v>
      </c>
    </row>
    <row r="328" spans="1:16" x14ac:dyDescent="0.3">
      <c r="A328" s="1">
        <v>42970</v>
      </c>
      <c r="B328" t="s">
        <v>33</v>
      </c>
      <c r="D328" t="s">
        <v>6</v>
      </c>
      <c r="E328" t="s">
        <v>7</v>
      </c>
      <c r="F328">
        <v>1</v>
      </c>
      <c r="G328">
        <v>13</v>
      </c>
      <c r="J328" s="1">
        <f t="shared" si="31"/>
        <v>42970</v>
      </c>
      <c r="K328">
        <f t="shared" si="32"/>
        <v>8</v>
      </c>
      <c r="L328" t="str">
        <f>RIGHT(B328,LEN(B328)-FIND(" ",B328))</f>
        <v>Economic</v>
      </c>
      <c r="M328" t="str">
        <f t="shared" si="33"/>
        <v>Local</v>
      </c>
      <c r="N328" t="str">
        <f t="shared" si="34"/>
        <v>SOLR</v>
      </c>
      <c r="O328">
        <f t="shared" si="35"/>
        <v>1</v>
      </c>
      <c r="P328">
        <f t="shared" si="36"/>
        <v>13</v>
      </c>
    </row>
    <row r="329" spans="1:16" x14ac:dyDescent="0.3">
      <c r="A329" s="1">
        <v>42970</v>
      </c>
      <c r="B329" t="s">
        <v>28</v>
      </c>
      <c r="D329" t="s">
        <v>6</v>
      </c>
      <c r="E329" t="s">
        <v>7</v>
      </c>
      <c r="F329">
        <v>28</v>
      </c>
      <c r="G329">
        <v>138</v>
      </c>
      <c r="J329" s="1">
        <f t="shared" si="31"/>
        <v>42970</v>
      </c>
      <c r="K329">
        <f t="shared" si="32"/>
        <v>9</v>
      </c>
      <c r="L329" t="str">
        <f>RIGHT(B329,LEN(B329)-FIND(" ",B329))</f>
        <v>Economic</v>
      </c>
      <c r="M329" t="str">
        <f t="shared" si="33"/>
        <v>Local</v>
      </c>
      <c r="N329" t="str">
        <f t="shared" si="34"/>
        <v>SOLR</v>
      </c>
      <c r="O329">
        <f t="shared" si="35"/>
        <v>28</v>
      </c>
      <c r="P329">
        <f t="shared" si="36"/>
        <v>138</v>
      </c>
    </row>
    <row r="330" spans="1:16" x14ac:dyDescent="0.3">
      <c r="A330" s="1">
        <v>42970</v>
      </c>
      <c r="B330" t="s">
        <v>5</v>
      </c>
      <c r="D330" t="s">
        <v>8</v>
      </c>
      <c r="E330" t="s">
        <v>7</v>
      </c>
      <c r="F330">
        <v>0</v>
      </c>
      <c r="J330" s="1">
        <f t="shared" si="31"/>
        <v>42970</v>
      </c>
      <c r="K330">
        <f t="shared" si="32"/>
        <v>9</v>
      </c>
      <c r="L330" t="str">
        <f>RIGHT(B330,LEN(B330)-FIND(" ",B330))</f>
        <v>ExDispatch</v>
      </c>
      <c r="M330" t="str">
        <f t="shared" si="33"/>
        <v>System</v>
      </c>
      <c r="N330" t="str">
        <f t="shared" si="34"/>
        <v>SOLR</v>
      </c>
      <c r="O330">
        <f t="shared" si="35"/>
        <v>0</v>
      </c>
      <c r="P330" t="str">
        <f t="shared" si="36"/>
        <v/>
      </c>
    </row>
    <row r="331" spans="1:16" x14ac:dyDescent="0.3">
      <c r="A331" s="1">
        <v>42970</v>
      </c>
      <c r="B331" t="s">
        <v>14</v>
      </c>
      <c r="D331" t="s">
        <v>6</v>
      </c>
      <c r="E331" t="s">
        <v>7</v>
      </c>
      <c r="F331">
        <v>1</v>
      </c>
      <c r="G331">
        <v>1</v>
      </c>
      <c r="J331" s="1">
        <f t="shared" si="31"/>
        <v>42970</v>
      </c>
      <c r="K331">
        <f t="shared" si="32"/>
        <v>13</v>
      </c>
      <c r="L331" t="str">
        <f>RIGHT(B331,LEN(B331)-FIND(" ",B331))</f>
        <v>Economic</v>
      </c>
      <c r="M331" t="str">
        <f t="shared" si="33"/>
        <v>Local</v>
      </c>
      <c r="N331" t="str">
        <f t="shared" si="34"/>
        <v>SOLR</v>
      </c>
      <c r="O331">
        <f t="shared" si="35"/>
        <v>1</v>
      </c>
      <c r="P331">
        <f t="shared" si="36"/>
        <v>1</v>
      </c>
    </row>
    <row r="332" spans="1:16" x14ac:dyDescent="0.3">
      <c r="A332" s="1">
        <v>42970</v>
      </c>
      <c r="B332" t="s">
        <v>16</v>
      </c>
      <c r="D332" t="s">
        <v>6</v>
      </c>
      <c r="E332" t="s">
        <v>7</v>
      </c>
      <c r="F332">
        <v>0</v>
      </c>
      <c r="G332">
        <v>0</v>
      </c>
      <c r="J332" s="1">
        <f t="shared" si="31"/>
        <v>42970</v>
      </c>
      <c r="K332">
        <f t="shared" si="32"/>
        <v>14</v>
      </c>
      <c r="L332" t="str">
        <f>RIGHT(B332,LEN(B332)-FIND(" ",B332))</f>
        <v>Economic</v>
      </c>
      <c r="M332" t="str">
        <f t="shared" si="33"/>
        <v>Local</v>
      </c>
      <c r="N332" t="str">
        <f t="shared" si="34"/>
        <v>SOLR</v>
      </c>
      <c r="O332">
        <f t="shared" si="35"/>
        <v>0</v>
      </c>
      <c r="P332">
        <f t="shared" si="36"/>
        <v>0</v>
      </c>
    </row>
    <row r="333" spans="1:16" x14ac:dyDescent="0.3">
      <c r="A333" s="1">
        <v>42970</v>
      </c>
      <c r="B333" t="s">
        <v>18</v>
      </c>
      <c r="D333" t="s">
        <v>6</v>
      </c>
      <c r="E333" t="s">
        <v>7</v>
      </c>
      <c r="F333">
        <v>8</v>
      </c>
      <c r="G333">
        <v>80</v>
      </c>
      <c r="J333" s="1">
        <f t="shared" si="31"/>
        <v>42970</v>
      </c>
      <c r="K333">
        <f t="shared" si="32"/>
        <v>15</v>
      </c>
      <c r="L333" t="str">
        <f>RIGHT(B333,LEN(B333)-FIND(" ",B333))</f>
        <v>Economic</v>
      </c>
      <c r="M333" t="str">
        <f t="shared" si="33"/>
        <v>Local</v>
      </c>
      <c r="N333" t="str">
        <f t="shared" si="34"/>
        <v>SOLR</v>
      </c>
      <c r="O333">
        <f t="shared" si="35"/>
        <v>8</v>
      </c>
      <c r="P333">
        <f t="shared" si="36"/>
        <v>80</v>
      </c>
    </row>
    <row r="334" spans="1:16" x14ac:dyDescent="0.3">
      <c r="A334" s="1">
        <v>42970</v>
      </c>
      <c r="B334" t="s">
        <v>19</v>
      </c>
      <c r="D334" t="s">
        <v>8</v>
      </c>
      <c r="E334" t="s">
        <v>7</v>
      </c>
      <c r="F334">
        <v>1</v>
      </c>
      <c r="G334">
        <v>11</v>
      </c>
      <c r="J334" s="1">
        <f t="shared" si="31"/>
        <v>42970</v>
      </c>
      <c r="K334">
        <f t="shared" si="32"/>
        <v>16</v>
      </c>
      <c r="L334" t="str">
        <f>RIGHT(B334,LEN(B334)-FIND(" ",B334))</f>
        <v>Economic</v>
      </c>
      <c r="M334" t="str">
        <f t="shared" si="33"/>
        <v>System</v>
      </c>
      <c r="N334" t="str">
        <f t="shared" si="34"/>
        <v>SOLR</v>
      </c>
      <c r="O334">
        <f t="shared" si="35"/>
        <v>1</v>
      </c>
      <c r="P334">
        <f t="shared" si="36"/>
        <v>11</v>
      </c>
    </row>
    <row r="335" spans="1:16" x14ac:dyDescent="0.3">
      <c r="A335" s="1">
        <v>42970</v>
      </c>
      <c r="B335" t="s">
        <v>20</v>
      </c>
      <c r="D335" t="s">
        <v>6</v>
      </c>
      <c r="E335" t="s">
        <v>7</v>
      </c>
      <c r="F335">
        <v>0</v>
      </c>
      <c r="G335">
        <v>0</v>
      </c>
      <c r="J335" s="1">
        <f t="shared" si="31"/>
        <v>42970</v>
      </c>
      <c r="K335">
        <f t="shared" si="32"/>
        <v>16</v>
      </c>
      <c r="L335" t="str">
        <f>RIGHT(B335,LEN(B335)-FIND(" ",B335))</f>
        <v>ExDispatch</v>
      </c>
      <c r="M335" t="str">
        <f t="shared" si="33"/>
        <v>Local</v>
      </c>
      <c r="N335" t="str">
        <f t="shared" si="34"/>
        <v>SOLR</v>
      </c>
      <c r="O335">
        <f t="shared" si="35"/>
        <v>0</v>
      </c>
      <c r="P335">
        <f t="shared" si="36"/>
        <v>0</v>
      </c>
    </row>
    <row r="336" spans="1:16" x14ac:dyDescent="0.3">
      <c r="A336" s="1">
        <v>42970</v>
      </c>
      <c r="B336" t="s">
        <v>30</v>
      </c>
      <c r="D336" t="s">
        <v>6</v>
      </c>
      <c r="E336" t="s">
        <v>7</v>
      </c>
      <c r="F336">
        <v>0</v>
      </c>
      <c r="J336" s="1">
        <f t="shared" si="31"/>
        <v>42970</v>
      </c>
      <c r="K336">
        <f t="shared" si="32"/>
        <v>18</v>
      </c>
      <c r="L336" t="str">
        <f>RIGHT(B336,LEN(B336)-FIND(" ",B336))</f>
        <v>ExDispatch</v>
      </c>
      <c r="M336" t="str">
        <f t="shared" si="33"/>
        <v>Local</v>
      </c>
      <c r="N336" t="str">
        <f t="shared" si="34"/>
        <v>SOLR</v>
      </c>
      <c r="O336">
        <f t="shared" si="35"/>
        <v>0</v>
      </c>
      <c r="P336" t="str">
        <f t="shared" si="36"/>
        <v/>
      </c>
    </row>
    <row r="337" spans="1:16" x14ac:dyDescent="0.3">
      <c r="A337" s="1">
        <v>42970</v>
      </c>
      <c r="B337" t="s">
        <v>30</v>
      </c>
      <c r="D337" t="s">
        <v>8</v>
      </c>
      <c r="E337" t="s">
        <v>7</v>
      </c>
      <c r="F337">
        <v>0</v>
      </c>
      <c r="G337">
        <v>0</v>
      </c>
      <c r="J337" s="1">
        <f t="shared" si="31"/>
        <v>42970</v>
      </c>
      <c r="K337">
        <f t="shared" si="32"/>
        <v>18</v>
      </c>
      <c r="L337" t="str">
        <f>RIGHT(B337,LEN(B337)-FIND(" ",B337))</f>
        <v>ExDispatch</v>
      </c>
      <c r="M337" t="str">
        <f t="shared" si="33"/>
        <v>System</v>
      </c>
      <c r="N337" t="str">
        <f t="shared" si="34"/>
        <v>SOLR</v>
      </c>
      <c r="O337">
        <f t="shared" si="35"/>
        <v>0</v>
      </c>
      <c r="P337">
        <f t="shared" si="36"/>
        <v>0</v>
      </c>
    </row>
    <row r="338" spans="1:16" x14ac:dyDescent="0.3">
      <c r="A338" s="1">
        <v>42970</v>
      </c>
      <c r="B338" t="s">
        <v>37</v>
      </c>
      <c r="D338" t="s">
        <v>6</v>
      </c>
      <c r="E338" t="s">
        <v>26</v>
      </c>
      <c r="F338">
        <v>4</v>
      </c>
      <c r="G338">
        <v>19</v>
      </c>
      <c r="J338" s="1">
        <f t="shared" si="31"/>
        <v>42970</v>
      </c>
      <c r="K338">
        <f t="shared" si="32"/>
        <v>24</v>
      </c>
      <c r="L338" t="str">
        <f>RIGHT(B338,LEN(B338)-FIND(" ",B338))</f>
        <v>Economic</v>
      </c>
      <c r="M338" t="str">
        <f t="shared" si="33"/>
        <v>Local</v>
      </c>
      <c r="N338" t="str">
        <f t="shared" si="34"/>
        <v>WIND</v>
      </c>
      <c r="O338">
        <f t="shared" si="35"/>
        <v>4</v>
      </c>
      <c r="P338">
        <f t="shared" si="36"/>
        <v>19</v>
      </c>
    </row>
    <row r="339" spans="1:16" x14ac:dyDescent="0.3">
      <c r="A339" s="1">
        <v>42971</v>
      </c>
      <c r="B339" t="s">
        <v>41</v>
      </c>
      <c r="D339" t="s">
        <v>6</v>
      </c>
      <c r="E339" t="s">
        <v>26</v>
      </c>
      <c r="F339">
        <v>153</v>
      </c>
      <c r="G339">
        <v>179</v>
      </c>
      <c r="J339" s="1">
        <f t="shared" si="31"/>
        <v>42971</v>
      </c>
      <c r="K339">
        <f t="shared" si="32"/>
        <v>1</v>
      </c>
      <c r="L339" t="str">
        <f>RIGHT(B339,LEN(B339)-FIND(" ",B339))</f>
        <v>Economic</v>
      </c>
      <c r="M339" t="str">
        <f t="shared" si="33"/>
        <v>Local</v>
      </c>
      <c r="N339" t="str">
        <f t="shared" si="34"/>
        <v>WIND</v>
      </c>
      <c r="O339">
        <f t="shared" si="35"/>
        <v>153</v>
      </c>
      <c r="P339">
        <f t="shared" si="36"/>
        <v>179</v>
      </c>
    </row>
    <row r="340" spans="1:16" x14ac:dyDescent="0.3">
      <c r="A340" s="1">
        <v>42971</v>
      </c>
      <c r="B340" t="s">
        <v>42</v>
      </c>
      <c r="D340" t="s">
        <v>6</v>
      </c>
      <c r="E340" t="s">
        <v>26</v>
      </c>
      <c r="F340">
        <v>2</v>
      </c>
      <c r="J340" s="1">
        <f t="shared" si="31"/>
        <v>42971</v>
      </c>
      <c r="K340">
        <f t="shared" si="32"/>
        <v>1</v>
      </c>
      <c r="L340" t="str">
        <f>RIGHT(B340,LEN(B340)-FIND(" ",B340))</f>
        <v>SelfSchCut</v>
      </c>
      <c r="M340" t="str">
        <f t="shared" si="33"/>
        <v>Local</v>
      </c>
      <c r="N340" t="str">
        <f t="shared" si="34"/>
        <v>WIND</v>
      </c>
      <c r="O340">
        <f t="shared" si="35"/>
        <v>2</v>
      </c>
      <c r="P340" t="str">
        <f t="shared" si="36"/>
        <v/>
      </c>
    </row>
    <row r="341" spans="1:16" x14ac:dyDescent="0.3">
      <c r="A341" s="1">
        <v>42971</v>
      </c>
      <c r="B341" t="s">
        <v>43</v>
      </c>
      <c r="D341" t="s">
        <v>6</v>
      </c>
      <c r="E341" t="s">
        <v>26</v>
      </c>
      <c r="F341">
        <v>79</v>
      </c>
      <c r="G341">
        <v>140</v>
      </c>
      <c r="J341" s="1">
        <f t="shared" si="31"/>
        <v>42971</v>
      </c>
      <c r="K341">
        <f t="shared" si="32"/>
        <v>2</v>
      </c>
      <c r="L341" t="str">
        <f>RIGHT(B341,LEN(B341)-FIND(" ",B341))</f>
        <v>Economic</v>
      </c>
      <c r="M341" t="str">
        <f t="shared" si="33"/>
        <v>Local</v>
      </c>
      <c r="N341" t="str">
        <f t="shared" si="34"/>
        <v>WIND</v>
      </c>
      <c r="O341">
        <f t="shared" si="35"/>
        <v>79</v>
      </c>
      <c r="P341">
        <f t="shared" si="36"/>
        <v>140</v>
      </c>
    </row>
    <row r="342" spans="1:16" x14ac:dyDescent="0.3">
      <c r="A342" s="1">
        <v>42971</v>
      </c>
      <c r="B342" t="s">
        <v>38</v>
      </c>
      <c r="D342" t="s">
        <v>6</v>
      </c>
      <c r="E342" t="s">
        <v>26</v>
      </c>
      <c r="F342">
        <v>148</v>
      </c>
      <c r="G342">
        <v>185</v>
      </c>
      <c r="J342" s="1">
        <f t="shared" si="31"/>
        <v>42971</v>
      </c>
      <c r="K342">
        <f t="shared" si="32"/>
        <v>3</v>
      </c>
      <c r="L342" t="str">
        <f>RIGHT(B342,LEN(B342)-FIND(" ",B342))</f>
        <v>Economic</v>
      </c>
      <c r="M342" t="str">
        <f t="shared" si="33"/>
        <v>Local</v>
      </c>
      <c r="N342" t="str">
        <f t="shared" si="34"/>
        <v>WIND</v>
      </c>
      <c r="O342">
        <f t="shared" si="35"/>
        <v>148</v>
      </c>
      <c r="P342">
        <f t="shared" si="36"/>
        <v>185</v>
      </c>
    </row>
    <row r="343" spans="1:16" x14ac:dyDescent="0.3">
      <c r="A343" s="1">
        <v>42971</v>
      </c>
      <c r="B343" t="s">
        <v>44</v>
      </c>
      <c r="D343" t="s">
        <v>6</v>
      </c>
      <c r="E343" t="s">
        <v>26</v>
      </c>
      <c r="F343">
        <v>1</v>
      </c>
      <c r="G343">
        <v>4</v>
      </c>
      <c r="J343" s="1">
        <f t="shared" si="31"/>
        <v>42971</v>
      </c>
      <c r="K343">
        <f t="shared" si="32"/>
        <v>3</v>
      </c>
      <c r="L343" t="str">
        <f>RIGHT(B343,LEN(B343)-FIND(" ",B343))</f>
        <v>SelfSchCut</v>
      </c>
      <c r="M343" t="str">
        <f t="shared" si="33"/>
        <v>Local</v>
      </c>
      <c r="N343" t="str">
        <f t="shared" si="34"/>
        <v>WIND</v>
      </c>
      <c r="O343">
        <f t="shared" si="35"/>
        <v>1</v>
      </c>
      <c r="P343">
        <f t="shared" si="36"/>
        <v>4</v>
      </c>
    </row>
    <row r="344" spans="1:16" x14ac:dyDescent="0.3">
      <c r="A344" s="1">
        <v>42971</v>
      </c>
      <c r="B344" t="s">
        <v>39</v>
      </c>
      <c r="D344" t="s">
        <v>6</v>
      </c>
      <c r="E344" t="s">
        <v>26</v>
      </c>
      <c r="F344">
        <v>130</v>
      </c>
      <c r="G344">
        <v>144</v>
      </c>
      <c r="J344" s="1">
        <f t="shared" si="31"/>
        <v>42971</v>
      </c>
      <c r="K344">
        <f t="shared" si="32"/>
        <v>4</v>
      </c>
      <c r="L344" t="str">
        <f>RIGHT(B344,LEN(B344)-FIND(" ",B344))</f>
        <v>Economic</v>
      </c>
      <c r="M344" t="str">
        <f t="shared" si="33"/>
        <v>Local</v>
      </c>
      <c r="N344" t="str">
        <f t="shared" si="34"/>
        <v>WIND</v>
      </c>
      <c r="O344">
        <f t="shared" si="35"/>
        <v>130</v>
      </c>
      <c r="P344">
        <f t="shared" si="36"/>
        <v>144</v>
      </c>
    </row>
    <row r="345" spans="1:16" x14ac:dyDescent="0.3">
      <c r="A345" s="1">
        <v>42971</v>
      </c>
      <c r="B345" t="s">
        <v>40</v>
      </c>
      <c r="D345" t="s">
        <v>6</v>
      </c>
      <c r="E345" t="s">
        <v>26</v>
      </c>
      <c r="F345">
        <v>125</v>
      </c>
      <c r="G345">
        <v>134</v>
      </c>
      <c r="J345" s="1">
        <f t="shared" si="31"/>
        <v>42971</v>
      </c>
      <c r="K345">
        <f t="shared" si="32"/>
        <v>5</v>
      </c>
      <c r="L345" t="str">
        <f>RIGHT(B345,LEN(B345)-FIND(" ",B345))</f>
        <v>Economic</v>
      </c>
      <c r="M345" t="str">
        <f t="shared" si="33"/>
        <v>Local</v>
      </c>
      <c r="N345" t="str">
        <f t="shared" si="34"/>
        <v>WIND</v>
      </c>
      <c r="O345">
        <f t="shared" si="35"/>
        <v>125</v>
      </c>
      <c r="P345">
        <f t="shared" si="36"/>
        <v>134</v>
      </c>
    </row>
    <row r="346" spans="1:16" x14ac:dyDescent="0.3">
      <c r="A346" s="1">
        <v>42971</v>
      </c>
      <c r="B346" t="s">
        <v>45</v>
      </c>
      <c r="D346" t="s">
        <v>6</v>
      </c>
      <c r="E346" t="s">
        <v>26</v>
      </c>
      <c r="F346">
        <v>123</v>
      </c>
      <c r="G346">
        <v>140</v>
      </c>
      <c r="J346" s="1">
        <f t="shared" si="31"/>
        <v>42971</v>
      </c>
      <c r="K346">
        <f t="shared" si="32"/>
        <v>6</v>
      </c>
      <c r="L346" t="str">
        <f>RIGHT(B346,LEN(B346)-FIND(" ",B346))</f>
        <v>Economic</v>
      </c>
      <c r="M346" t="str">
        <f t="shared" si="33"/>
        <v>Local</v>
      </c>
      <c r="N346" t="str">
        <f t="shared" si="34"/>
        <v>WIND</v>
      </c>
      <c r="O346">
        <f t="shared" si="35"/>
        <v>123</v>
      </c>
      <c r="P346">
        <f t="shared" si="36"/>
        <v>140</v>
      </c>
    </row>
    <row r="347" spans="1:16" x14ac:dyDescent="0.3">
      <c r="A347" s="1">
        <v>42971</v>
      </c>
      <c r="B347" t="s">
        <v>46</v>
      </c>
      <c r="D347" t="s">
        <v>6</v>
      </c>
      <c r="E347" t="s">
        <v>26</v>
      </c>
      <c r="F347">
        <v>109</v>
      </c>
      <c r="G347">
        <v>145</v>
      </c>
      <c r="J347" s="1">
        <f t="shared" si="31"/>
        <v>42971</v>
      </c>
      <c r="K347">
        <f t="shared" si="32"/>
        <v>7</v>
      </c>
      <c r="L347" t="str">
        <f>RIGHT(B347,LEN(B347)-FIND(" ",B347))</f>
        <v>Economic</v>
      </c>
      <c r="M347" t="str">
        <f t="shared" si="33"/>
        <v>Local</v>
      </c>
      <c r="N347" t="str">
        <f t="shared" si="34"/>
        <v>WIND</v>
      </c>
      <c r="O347">
        <f t="shared" si="35"/>
        <v>109</v>
      </c>
      <c r="P347">
        <f t="shared" si="36"/>
        <v>145</v>
      </c>
    </row>
    <row r="348" spans="1:16" x14ac:dyDescent="0.3">
      <c r="A348" s="1">
        <v>42971</v>
      </c>
      <c r="B348" t="s">
        <v>33</v>
      </c>
      <c r="D348" t="s">
        <v>6</v>
      </c>
      <c r="E348" t="s">
        <v>26</v>
      </c>
      <c r="F348">
        <v>66</v>
      </c>
      <c r="G348">
        <v>122</v>
      </c>
      <c r="J348" s="1">
        <f t="shared" si="31"/>
        <v>42971</v>
      </c>
      <c r="K348">
        <f t="shared" si="32"/>
        <v>8</v>
      </c>
      <c r="L348" t="str">
        <f>RIGHT(B348,LEN(B348)-FIND(" ",B348))</f>
        <v>Economic</v>
      </c>
      <c r="M348" t="str">
        <f t="shared" si="33"/>
        <v>Local</v>
      </c>
      <c r="N348" t="str">
        <f t="shared" si="34"/>
        <v>WIND</v>
      </c>
      <c r="O348">
        <f t="shared" si="35"/>
        <v>66</v>
      </c>
      <c r="P348">
        <f t="shared" si="36"/>
        <v>122</v>
      </c>
    </row>
    <row r="349" spans="1:16" x14ac:dyDescent="0.3">
      <c r="A349" s="1">
        <v>42971</v>
      </c>
      <c r="B349" t="s">
        <v>33</v>
      </c>
      <c r="D349" t="s">
        <v>8</v>
      </c>
      <c r="E349" t="s">
        <v>26</v>
      </c>
      <c r="F349">
        <v>1</v>
      </c>
      <c r="J349" s="1">
        <f t="shared" si="31"/>
        <v>42971</v>
      </c>
      <c r="K349">
        <f t="shared" si="32"/>
        <v>8</v>
      </c>
      <c r="L349" t="str">
        <f>RIGHT(B349,LEN(B349)-FIND(" ",B349))</f>
        <v>Economic</v>
      </c>
      <c r="M349" t="str">
        <f t="shared" si="33"/>
        <v>System</v>
      </c>
      <c r="N349" t="str">
        <f t="shared" si="34"/>
        <v>WIND</v>
      </c>
      <c r="O349">
        <f t="shared" si="35"/>
        <v>1</v>
      </c>
      <c r="P349" t="str">
        <f t="shared" si="36"/>
        <v/>
      </c>
    </row>
    <row r="350" spans="1:16" x14ac:dyDescent="0.3">
      <c r="A350" s="1">
        <v>42971</v>
      </c>
      <c r="B350" t="s">
        <v>28</v>
      </c>
      <c r="D350" t="s">
        <v>6</v>
      </c>
      <c r="E350" t="s">
        <v>26</v>
      </c>
      <c r="F350">
        <v>40</v>
      </c>
      <c r="G350">
        <v>84</v>
      </c>
      <c r="J350" s="1">
        <f t="shared" si="31"/>
        <v>42971</v>
      </c>
      <c r="K350">
        <f t="shared" si="32"/>
        <v>9</v>
      </c>
      <c r="L350" t="str">
        <f>RIGHT(B350,LEN(B350)-FIND(" ",B350))</f>
        <v>Economic</v>
      </c>
      <c r="M350" t="str">
        <f t="shared" si="33"/>
        <v>Local</v>
      </c>
      <c r="N350" t="str">
        <f t="shared" si="34"/>
        <v>WIND</v>
      </c>
      <c r="O350">
        <f t="shared" si="35"/>
        <v>40</v>
      </c>
      <c r="P350">
        <f t="shared" si="36"/>
        <v>84</v>
      </c>
    </row>
    <row r="351" spans="1:16" x14ac:dyDescent="0.3">
      <c r="A351" s="1">
        <v>42971</v>
      </c>
      <c r="B351" t="s">
        <v>5</v>
      </c>
      <c r="D351" t="s">
        <v>8</v>
      </c>
      <c r="E351" t="s">
        <v>7</v>
      </c>
      <c r="F351">
        <v>0</v>
      </c>
      <c r="J351" s="1">
        <f t="shared" si="31"/>
        <v>42971</v>
      </c>
      <c r="K351">
        <f t="shared" si="32"/>
        <v>9</v>
      </c>
      <c r="L351" t="str">
        <f>RIGHT(B351,LEN(B351)-FIND(" ",B351))</f>
        <v>ExDispatch</v>
      </c>
      <c r="M351" t="str">
        <f t="shared" si="33"/>
        <v>System</v>
      </c>
      <c r="N351" t="str">
        <f t="shared" si="34"/>
        <v>SOLR</v>
      </c>
      <c r="O351">
        <f t="shared" si="35"/>
        <v>0</v>
      </c>
      <c r="P351" t="str">
        <f t="shared" si="36"/>
        <v/>
      </c>
    </row>
    <row r="352" spans="1:16" x14ac:dyDescent="0.3">
      <c r="A352" s="1">
        <v>42971</v>
      </c>
      <c r="B352" t="s">
        <v>29</v>
      </c>
      <c r="D352" t="s">
        <v>6</v>
      </c>
      <c r="E352" t="s">
        <v>26</v>
      </c>
      <c r="F352">
        <v>7</v>
      </c>
      <c r="G352">
        <v>27</v>
      </c>
      <c r="J352" s="1">
        <f t="shared" si="31"/>
        <v>42971</v>
      </c>
      <c r="K352">
        <f t="shared" si="32"/>
        <v>10</v>
      </c>
      <c r="L352" t="str">
        <f>RIGHT(B352,LEN(B352)-FIND(" ",B352))</f>
        <v>Economic</v>
      </c>
      <c r="M352" t="str">
        <f t="shared" si="33"/>
        <v>Local</v>
      </c>
      <c r="N352" t="str">
        <f t="shared" si="34"/>
        <v>WIND</v>
      </c>
      <c r="O352">
        <f t="shared" si="35"/>
        <v>7</v>
      </c>
      <c r="P352">
        <f t="shared" si="36"/>
        <v>27</v>
      </c>
    </row>
    <row r="353" spans="1:16" x14ac:dyDescent="0.3">
      <c r="A353" s="1">
        <v>42971</v>
      </c>
      <c r="B353" t="s">
        <v>10</v>
      </c>
      <c r="D353" t="s">
        <v>6</v>
      </c>
      <c r="E353" t="s">
        <v>7</v>
      </c>
      <c r="F353">
        <v>0</v>
      </c>
      <c r="G353">
        <v>0</v>
      </c>
      <c r="J353" s="1">
        <f t="shared" si="31"/>
        <v>42971</v>
      </c>
      <c r="K353">
        <f t="shared" si="32"/>
        <v>11</v>
      </c>
      <c r="L353" t="str">
        <f>RIGHT(B353,LEN(B353)-FIND(" ",B353))</f>
        <v>Economic</v>
      </c>
      <c r="M353" t="str">
        <f t="shared" si="33"/>
        <v>Local</v>
      </c>
      <c r="N353" t="str">
        <f t="shared" si="34"/>
        <v>SOLR</v>
      </c>
      <c r="O353">
        <f t="shared" si="35"/>
        <v>0</v>
      </c>
      <c r="P353">
        <f t="shared" si="36"/>
        <v>0</v>
      </c>
    </row>
    <row r="354" spans="1:16" x14ac:dyDescent="0.3">
      <c r="A354" s="1">
        <v>42971</v>
      </c>
      <c r="B354" t="s">
        <v>14</v>
      </c>
      <c r="D354" t="s">
        <v>6</v>
      </c>
      <c r="E354" t="s">
        <v>7</v>
      </c>
      <c r="F354">
        <v>0</v>
      </c>
      <c r="G354">
        <v>0</v>
      </c>
      <c r="J354" s="1">
        <f t="shared" si="31"/>
        <v>42971</v>
      </c>
      <c r="K354">
        <f t="shared" si="32"/>
        <v>13</v>
      </c>
      <c r="L354" t="str">
        <f>RIGHT(B354,LEN(B354)-FIND(" ",B354))</f>
        <v>Economic</v>
      </c>
      <c r="M354" t="str">
        <f t="shared" si="33"/>
        <v>Local</v>
      </c>
      <c r="N354" t="str">
        <f t="shared" si="34"/>
        <v>SOLR</v>
      </c>
      <c r="O354">
        <f t="shared" si="35"/>
        <v>0</v>
      </c>
      <c r="P354">
        <f t="shared" si="36"/>
        <v>0</v>
      </c>
    </row>
    <row r="355" spans="1:16" x14ac:dyDescent="0.3">
      <c r="A355" s="1">
        <v>42971</v>
      </c>
      <c r="B355" t="s">
        <v>16</v>
      </c>
      <c r="D355" t="s">
        <v>6</v>
      </c>
      <c r="E355" t="s">
        <v>7</v>
      </c>
      <c r="F355">
        <v>42</v>
      </c>
      <c r="G355">
        <v>92</v>
      </c>
      <c r="J355" s="1">
        <f t="shared" si="31"/>
        <v>42971</v>
      </c>
      <c r="K355">
        <f t="shared" si="32"/>
        <v>14</v>
      </c>
      <c r="L355" t="str">
        <f>RIGHT(B355,LEN(B355)-FIND(" ",B355))</f>
        <v>Economic</v>
      </c>
      <c r="M355" t="str">
        <f t="shared" si="33"/>
        <v>Local</v>
      </c>
      <c r="N355" t="str">
        <f t="shared" si="34"/>
        <v>SOLR</v>
      </c>
      <c r="O355">
        <f t="shared" si="35"/>
        <v>42</v>
      </c>
      <c r="P355">
        <f t="shared" si="36"/>
        <v>92</v>
      </c>
    </row>
    <row r="356" spans="1:16" x14ac:dyDescent="0.3">
      <c r="A356" s="1">
        <v>42971</v>
      </c>
      <c r="B356" t="s">
        <v>18</v>
      </c>
      <c r="D356" t="s">
        <v>6</v>
      </c>
      <c r="E356" t="s">
        <v>7</v>
      </c>
      <c r="F356">
        <v>20</v>
      </c>
      <c r="G356">
        <v>106</v>
      </c>
      <c r="J356" s="1">
        <f t="shared" si="31"/>
        <v>42971</v>
      </c>
      <c r="K356">
        <f t="shared" si="32"/>
        <v>15</v>
      </c>
      <c r="L356" t="str">
        <f>RIGHT(B356,LEN(B356)-FIND(" ",B356))</f>
        <v>Economic</v>
      </c>
      <c r="M356" t="str">
        <f t="shared" si="33"/>
        <v>Local</v>
      </c>
      <c r="N356" t="str">
        <f t="shared" si="34"/>
        <v>SOLR</v>
      </c>
      <c r="O356">
        <f t="shared" si="35"/>
        <v>20</v>
      </c>
      <c r="P356">
        <f t="shared" si="36"/>
        <v>106</v>
      </c>
    </row>
    <row r="357" spans="1:16" x14ac:dyDescent="0.3">
      <c r="A357" s="1">
        <v>42971</v>
      </c>
      <c r="B357" t="s">
        <v>19</v>
      </c>
      <c r="D357" t="s">
        <v>6</v>
      </c>
      <c r="E357" t="s">
        <v>7</v>
      </c>
      <c r="F357">
        <v>37</v>
      </c>
      <c r="G357">
        <v>158</v>
      </c>
      <c r="J357" s="1">
        <f t="shared" si="31"/>
        <v>42971</v>
      </c>
      <c r="K357">
        <f t="shared" si="32"/>
        <v>16</v>
      </c>
      <c r="L357" t="str">
        <f>RIGHT(B357,LEN(B357)-FIND(" ",B357))</f>
        <v>Economic</v>
      </c>
      <c r="M357" t="str">
        <f t="shared" si="33"/>
        <v>Local</v>
      </c>
      <c r="N357" t="str">
        <f t="shared" si="34"/>
        <v>SOLR</v>
      </c>
      <c r="O357">
        <f t="shared" si="35"/>
        <v>37</v>
      </c>
      <c r="P357">
        <f t="shared" si="36"/>
        <v>158</v>
      </c>
    </row>
    <row r="358" spans="1:16" x14ac:dyDescent="0.3">
      <c r="A358" s="1">
        <v>42971</v>
      </c>
      <c r="B358" t="s">
        <v>20</v>
      </c>
      <c r="D358" t="s">
        <v>8</v>
      </c>
      <c r="E358" t="s">
        <v>7</v>
      </c>
      <c r="F358">
        <v>0</v>
      </c>
      <c r="J358" s="1">
        <f t="shared" si="31"/>
        <v>42971</v>
      </c>
      <c r="K358">
        <f t="shared" si="32"/>
        <v>16</v>
      </c>
      <c r="L358" t="str">
        <f>RIGHT(B358,LEN(B358)-FIND(" ",B358))</f>
        <v>ExDispatch</v>
      </c>
      <c r="M358" t="str">
        <f t="shared" si="33"/>
        <v>System</v>
      </c>
      <c r="N358" t="str">
        <f t="shared" si="34"/>
        <v>SOLR</v>
      </c>
      <c r="O358">
        <f t="shared" si="35"/>
        <v>0</v>
      </c>
      <c r="P358" t="str">
        <f t="shared" si="36"/>
        <v/>
      </c>
    </row>
    <row r="359" spans="1:16" x14ac:dyDescent="0.3">
      <c r="A359" s="1">
        <v>42971</v>
      </c>
      <c r="B359" t="s">
        <v>30</v>
      </c>
      <c r="D359" t="s">
        <v>6</v>
      </c>
      <c r="E359" t="s">
        <v>7</v>
      </c>
      <c r="F359">
        <v>0</v>
      </c>
      <c r="G359">
        <v>0</v>
      </c>
      <c r="J359" s="1">
        <f t="shared" si="31"/>
        <v>42971</v>
      </c>
      <c r="K359">
        <f t="shared" si="32"/>
        <v>18</v>
      </c>
      <c r="L359" t="str">
        <f>RIGHT(B359,LEN(B359)-FIND(" ",B359))</f>
        <v>ExDispatch</v>
      </c>
      <c r="M359" t="str">
        <f t="shared" si="33"/>
        <v>Local</v>
      </c>
      <c r="N359" t="str">
        <f t="shared" si="34"/>
        <v>SOLR</v>
      </c>
      <c r="O359">
        <f t="shared" si="35"/>
        <v>0</v>
      </c>
      <c r="P359">
        <f t="shared" si="36"/>
        <v>0</v>
      </c>
    </row>
    <row r="360" spans="1:16" x14ac:dyDescent="0.3">
      <c r="A360" s="1">
        <v>42971</v>
      </c>
      <c r="B360" t="s">
        <v>23</v>
      </c>
      <c r="D360" t="s">
        <v>6</v>
      </c>
      <c r="E360" t="s">
        <v>7</v>
      </c>
      <c r="F360">
        <v>0</v>
      </c>
      <c r="G360">
        <v>1</v>
      </c>
      <c r="J360" s="1">
        <f t="shared" si="31"/>
        <v>42971</v>
      </c>
      <c r="K360">
        <f t="shared" si="32"/>
        <v>19</v>
      </c>
      <c r="L360" t="str">
        <f>RIGHT(B360,LEN(B360)-FIND(" ",B360))</f>
        <v>Economic</v>
      </c>
      <c r="M360" t="str">
        <f t="shared" si="33"/>
        <v>Local</v>
      </c>
      <c r="N360" t="str">
        <f t="shared" si="34"/>
        <v>SOLR</v>
      </c>
      <c r="O360">
        <f t="shared" si="35"/>
        <v>0</v>
      </c>
      <c r="P360">
        <f t="shared" si="36"/>
        <v>1</v>
      </c>
    </row>
    <row r="361" spans="1:16" x14ac:dyDescent="0.3">
      <c r="A361" s="1">
        <v>42972</v>
      </c>
      <c r="B361" t="s">
        <v>33</v>
      </c>
      <c r="D361" t="s">
        <v>6</v>
      </c>
      <c r="E361" t="s">
        <v>7</v>
      </c>
      <c r="F361">
        <v>62</v>
      </c>
      <c r="G361">
        <v>212</v>
      </c>
      <c r="J361" s="1">
        <f t="shared" si="31"/>
        <v>42972</v>
      </c>
      <c r="K361">
        <f t="shared" si="32"/>
        <v>8</v>
      </c>
      <c r="L361" t="str">
        <f>RIGHT(B361,LEN(B361)-FIND(" ",B361))</f>
        <v>Economic</v>
      </c>
      <c r="M361" t="str">
        <f t="shared" si="33"/>
        <v>Local</v>
      </c>
      <c r="N361" t="str">
        <f t="shared" si="34"/>
        <v>SOLR</v>
      </c>
      <c r="O361">
        <f t="shared" si="35"/>
        <v>62</v>
      </c>
      <c r="P361">
        <f t="shared" si="36"/>
        <v>212</v>
      </c>
    </row>
    <row r="362" spans="1:16" x14ac:dyDescent="0.3">
      <c r="A362" s="1">
        <v>42972</v>
      </c>
      <c r="B362" t="s">
        <v>33</v>
      </c>
      <c r="D362" t="s">
        <v>6</v>
      </c>
      <c r="E362" t="s">
        <v>26</v>
      </c>
      <c r="F362">
        <v>0</v>
      </c>
      <c r="G362">
        <v>1</v>
      </c>
      <c r="J362" s="1">
        <f t="shared" si="31"/>
        <v>42972</v>
      </c>
      <c r="K362">
        <f t="shared" si="32"/>
        <v>8</v>
      </c>
      <c r="L362" t="str">
        <f>RIGHT(B362,LEN(B362)-FIND(" ",B362))</f>
        <v>Economic</v>
      </c>
      <c r="M362" t="str">
        <f t="shared" si="33"/>
        <v>Local</v>
      </c>
      <c r="N362" t="str">
        <f t="shared" si="34"/>
        <v>WIND</v>
      </c>
      <c r="O362">
        <f t="shared" si="35"/>
        <v>0</v>
      </c>
      <c r="P362">
        <f t="shared" si="36"/>
        <v>1</v>
      </c>
    </row>
    <row r="363" spans="1:16" x14ac:dyDescent="0.3">
      <c r="A363" s="1">
        <v>42972</v>
      </c>
      <c r="B363" t="s">
        <v>28</v>
      </c>
      <c r="D363" t="s">
        <v>6</v>
      </c>
      <c r="E363" t="s">
        <v>7</v>
      </c>
      <c r="F363">
        <v>18</v>
      </c>
      <c r="G363">
        <v>207</v>
      </c>
      <c r="J363" s="1">
        <f t="shared" si="31"/>
        <v>42972</v>
      </c>
      <c r="K363">
        <f t="shared" si="32"/>
        <v>9</v>
      </c>
      <c r="L363" t="str">
        <f>RIGHT(B363,LEN(B363)-FIND(" ",B363))</f>
        <v>Economic</v>
      </c>
      <c r="M363" t="str">
        <f t="shared" si="33"/>
        <v>Local</v>
      </c>
      <c r="N363" t="str">
        <f t="shared" si="34"/>
        <v>SOLR</v>
      </c>
      <c r="O363">
        <f t="shared" si="35"/>
        <v>18</v>
      </c>
      <c r="P363">
        <f t="shared" si="36"/>
        <v>207</v>
      </c>
    </row>
    <row r="364" spans="1:16" x14ac:dyDescent="0.3">
      <c r="A364" s="1">
        <v>42972</v>
      </c>
      <c r="B364" t="s">
        <v>29</v>
      </c>
      <c r="D364" t="s">
        <v>6</v>
      </c>
      <c r="E364" t="s">
        <v>7</v>
      </c>
      <c r="F364">
        <v>104</v>
      </c>
      <c r="G364">
        <v>275</v>
      </c>
      <c r="J364" s="1">
        <f t="shared" si="31"/>
        <v>42972</v>
      </c>
      <c r="K364">
        <f t="shared" si="32"/>
        <v>10</v>
      </c>
      <c r="L364" t="str">
        <f>RIGHT(B364,LEN(B364)-FIND(" ",B364))</f>
        <v>Economic</v>
      </c>
      <c r="M364" t="str">
        <f t="shared" si="33"/>
        <v>Local</v>
      </c>
      <c r="N364" t="str">
        <f t="shared" si="34"/>
        <v>SOLR</v>
      </c>
      <c r="O364">
        <f t="shared" si="35"/>
        <v>104</v>
      </c>
      <c r="P364">
        <f t="shared" si="36"/>
        <v>275</v>
      </c>
    </row>
    <row r="365" spans="1:16" x14ac:dyDescent="0.3">
      <c r="A365" s="1">
        <v>42972</v>
      </c>
      <c r="B365" t="s">
        <v>10</v>
      </c>
      <c r="D365" t="s">
        <v>6</v>
      </c>
      <c r="E365" t="s">
        <v>7</v>
      </c>
      <c r="F365">
        <v>199</v>
      </c>
      <c r="G365">
        <v>334</v>
      </c>
      <c r="J365" s="1">
        <f t="shared" si="31"/>
        <v>42972</v>
      </c>
      <c r="K365">
        <f t="shared" si="32"/>
        <v>11</v>
      </c>
      <c r="L365" t="str">
        <f>RIGHT(B365,LEN(B365)-FIND(" ",B365))</f>
        <v>Economic</v>
      </c>
      <c r="M365" t="str">
        <f t="shared" si="33"/>
        <v>Local</v>
      </c>
      <c r="N365" t="str">
        <f t="shared" si="34"/>
        <v>SOLR</v>
      </c>
      <c r="O365">
        <f t="shared" si="35"/>
        <v>199</v>
      </c>
      <c r="P365">
        <f t="shared" si="36"/>
        <v>334</v>
      </c>
    </row>
    <row r="366" spans="1:16" x14ac:dyDescent="0.3">
      <c r="A366" s="1">
        <v>42972</v>
      </c>
      <c r="B366" t="s">
        <v>12</v>
      </c>
      <c r="D366" t="s">
        <v>6</v>
      </c>
      <c r="E366" t="s">
        <v>7</v>
      </c>
      <c r="F366">
        <v>171</v>
      </c>
      <c r="G366">
        <v>357</v>
      </c>
      <c r="J366" s="1">
        <f t="shared" si="31"/>
        <v>42972</v>
      </c>
      <c r="K366">
        <f t="shared" si="32"/>
        <v>12</v>
      </c>
      <c r="L366" t="str">
        <f>RIGHT(B366,LEN(B366)-FIND(" ",B366))</f>
        <v>Economic</v>
      </c>
      <c r="M366" t="str">
        <f t="shared" si="33"/>
        <v>Local</v>
      </c>
      <c r="N366" t="str">
        <f t="shared" si="34"/>
        <v>SOLR</v>
      </c>
      <c r="O366">
        <f t="shared" si="35"/>
        <v>171</v>
      </c>
      <c r="P366">
        <f t="shared" si="36"/>
        <v>357</v>
      </c>
    </row>
    <row r="367" spans="1:16" x14ac:dyDescent="0.3">
      <c r="A367" s="1">
        <v>42972</v>
      </c>
      <c r="B367" t="s">
        <v>14</v>
      </c>
      <c r="D367" t="s">
        <v>6</v>
      </c>
      <c r="E367" t="s">
        <v>7</v>
      </c>
      <c r="F367">
        <v>45</v>
      </c>
      <c r="G367">
        <v>122</v>
      </c>
      <c r="J367" s="1">
        <f t="shared" si="31"/>
        <v>42972</v>
      </c>
      <c r="K367">
        <f t="shared" si="32"/>
        <v>13</v>
      </c>
      <c r="L367" t="str">
        <f>RIGHT(B367,LEN(B367)-FIND(" ",B367))</f>
        <v>Economic</v>
      </c>
      <c r="M367" t="str">
        <f t="shared" si="33"/>
        <v>Local</v>
      </c>
      <c r="N367" t="str">
        <f t="shared" si="34"/>
        <v>SOLR</v>
      </c>
      <c r="O367">
        <f t="shared" si="35"/>
        <v>45</v>
      </c>
      <c r="P367">
        <f t="shared" si="36"/>
        <v>122</v>
      </c>
    </row>
    <row r="368" spans="1:16" x14ac:dyDescent="0.3">
      <c r="A368" s="1">
        <v>42972</v>
      </c>
      <c r="B368" t="s">
        <v>16</v>
      </c>
      <c r="D368" t="s">
        <v>6</v>
      </c>
      <c r="E368" t="s">
        <v>7</v>
      </c>
      <c r="F368">
        <v>5</v>
      </c>
      <c r="G368">
        <v>36</v>
      </c>
      <c r="J368" s="1">
        <f t="shared" si="31"/>
        <v>42972</v>
      </c>
      <c r="K368">
        <f t="shared" si="32"/>
        <v>14</v>
      </c>
      <c r="L368" t="str">
        <f>RIGHT(B368,LEN(B368)-FIND(" ",B368))</f>
        <v>Economic</v>
      </c>
      <c r="M368" t="str">
        <f t="shared" si="33"/>
        <v>Local</v>
      </c>
      <c r="N368" t="str">
        <f t="shared" si="34"/>
        <v>SOLR</v>
      </c>
      <c r="O368">
        <f t="shared" si="35"/>
        <v>5</v>
      </c>
      <c r="P368">
        <f t="shared" si="36"/>
        <v>36</v>
      </c>
    </row>
    <row r="369" spans="1:16" x14ac:dyDescent="0.3">
      <c r="A369" s="1">
        <v>42972</v>
      </c>
      <c r="B369" t="s">
        <v>18</v>
      </c>
      <c r="D369" t="s">
        <v>6</v>
      </c>
      <c r="E369" t="s">
        <v>7</v>
      </c>
      <c r="F369">
        <v>55</v>
      </c>
      <c r="G369">
        <v>203</v>
      </c>
      <c r="J369" s="1">
        <f t="shared" si="31"/>
        <v>42972</v>
      </c>
      <c r="K369">
        <f t="shared" si="32"/>
        <v>15</v>
      </c>
      <c r="L369" t="str">
        <f>RIGHT(B369,LEN(B369)-FIND(" ",B369))</f>
        <v>Economic</v>
      </c>
      <c r="M369" t="str">
        <f t="shared" si="33"/>
        <v>Local</v>
      </c>
      <c r="N369" t="str">
        <f t="shared" si="34"/>
        <v>SOLR</v>
      </c>
      <c r="O369">
        <f t="shared" si="35"/>
        <v>55</v>
      </c>
      <c r="P369">
        <f t="shared" si="36"/>
        <v>203</v>
      </c>
    </row>
    <row r="370" spans="1:16" x14ac:dyDescent="0.3">
      <c r="A370" s="1">
        <v>42972</v>
      </c>
      <c r="B370" t="s">
        <v>19</v>
      </c>
      <c r="D370" t="s">
        <v>6</v>
      </c>
      <c r="E370" t="s">
        <v>7</v>
      </c>
      <c r="F370">
        <v>6</v>
      </c>
      <c r="G370">
        <v>32</v>
      </c>
      <c r="J370" s="1">
        <f t="shared" si="31"/>
        <v>42972</v>
      </c>
      <c r="K370">
        <f t="shared" si="32"/>
        <v>16</v>
      </c>
      <c r="L370" t="str">
        <f>RIGHT(B370,LEN(B370)-FIND(" ",B370))</f>
        <v>Economic</v>
      </c>
      <c r="M370" t="str">
        <f t="shared" si="33"/>
        <v>Local</v>
      </c>
      <c r="N370" t="str">
        <f t="shared" si="34"/>
        <v>SOLR</v>
      </c>
      <c r="O370">
        <f t="shared" si="35"/>
        <v>6</v>
      </c>
      <c r="P370">
        <f t="shared" si="36"/>
        <v>32</v>
      </c>
    </row>
    <row r="371" spans="1:16" x14ac:dyDescent="0.3">
      <c r="A371" s="1">
        <v>42972</v>
      </c>
      <c r="B371" t="s">
        <v>19</v>
      </c>
      <c r="D371" t="s">
        <v>8</v>
      </c>
      <c r="E371" t="s">
        <v>7</v>
      </c>
      <c r="F371">
        <v>0</v>
      </c>
      <c r="J371" s="1">
        <f t="shared" si="31"/>
        <v>42972</v>
      </c>
      <c r="K371">
        <f t="shared" si="32"/>
        <v>16</v>
      </c>
      <c r="L371" t="str">
        <f>RIGHT(B371,LEN(B371)-FIND(" ",B371))</f>
        <v>Economic</v>
      </c>
      <c r="M371" t="str">
        <f t="shared" si="33"/>
        <v>System</v>
      </c>
      <c r="N371" t="str">
        <f t="shared" si="34"/>
        <v>SOLR</v>
      </c>
      <c r="O371">
        <f t="shared" si="35"/>
        <v>0</v>
      </c>
      <c r="P371" t="str">
        <f t="shared" si="36"/>
        <v/>
      </c>
    </row>
    <row r="372" spans="1:16" x14ac:dyDescent="0.3">
      <c r="A372" s="1">
        <v>42972</v>
      </c>
      <c r="B372" t="s">
        <v>20</v>
      </c>
      <c r="D372" t="s">
        <v>6</v>
      </c>
      <c r="E372" t="s">
        <v>7</v>
      </c>
      <c r="F372">
        <v>0</v>
      </c>
      <c r="J372" s="1">
        <f t="shared" si="31"/>
        <v>42972</v>
      </c>
      <c r="K372">
        <f t="shared" si="32"/>
        <v>16</v>
      </c>
      <c r="L372" t="str">
        <f>RIGHT(B372,LEN(B372)-FIND(" ",B372))</f>
        <v>ExDispatch</v>
      </c>
      <c r="M372" t="str">
        <f t="shared" si="33"/>
        <v>Local</v>
      </c>
      <c r="N372" t="str">
        <f t="shared" si="34"/>
        <v>SOLR</v>
      </c>
      <c r="O372">
        <f t="shared" si="35"/>
        <v>0</v>
      </c>
      <c r="P372" t="str">
        <f t="shared" si="36"/>
        <v/>
      </c>
    </row>
    <row r="373" spans="1:16" x14ac:dyDescent="0.3">
      <c r="A373" s="1">
        <v>42972</v>
      </c>
      <c r="B373" t="s">
        <v>20</v>
      </c>
      <c r="D373" t="s">
        <v>8</v>
      </c>
      <c r="E373" t="s">
        <v>7</v>
      </c>
      <c r="F373">
        <v>0</v>
      </c>
      <c r="J373" s="1">
        <f t="shared" si="31"/>
        <v>42972</v>
      </c>
      <c r="K373">
        <f t="shared" si="32"/>
        <v>16</v>
      </c>
      <c r="L373" t="str">
        <f>RIGHT(B373,LEN(B373)-FIND(" ",B373))</f>
        <v>ExDispatch</v>
      </c>
      <c r="M373" t="str">
        <f t="shared" si="33"/>
        <v>System</v>
      </c>
      <c r="N373" t="str">
        <f t="shared" si="34"/>
        <v>SOLR</v>
      </c>
      <c r="O373">
        <f t="shared" si="35"/>
        <v>0</v>
      </c>
      <c r="P373" t="str">
        <f t="shared" si="36"/>
        <v/>
      </c>
    </row>
    <row r="374" spans="1:16" x14ac:dyDescent="0.3">
      <c r="A374" s="1">
        <v>42972</v>
      </c>
      <c r="B374" t="s">
        <v>21</v>
      </c>
      <c r="D374" t="s">
        <v>6</v>
      </c>
      <c r="E374" t="s">
        <v>7</v>
      </c>
      <c r="F374">
        <v>30</v>
      </c>
      <c r="G374">
        <v>163</v>
      </c>
      <c r="J374" s="1">
        <f t="shared" si="31"/>
        <v>42972</v>
      </c>
      <c r="K374">
        <f t="shared" si="32"/>
        <v>17</v>
      </c>
      <c r="L374" t="str">
        <f>RIGHT(B374,LEN(B374)-FIND(" ",B374))</f>
        <v>Economic</v>
      </c>
      <c r="M374" t="str">
        <f t="shared" si="33"/>
        <v>Local</v>
      </c>
      <c r="N374" t="str">
        <f t="shared" si="34"/>
        <v>SOLR</v>
      </c>
      <c r="O374">
        <f t="shared" si="35"/>
        <v>30</v>
      </c>
      <c r="P374">
        <f t="shared" si="36"/>
        <v>163</v>
      </c>
    </row>
    <row r="375" spans="1:16" x14ac:dyDescent="0.3">
      <c r="A375" s="1">
        <v>42972</v>
      </c>
      <c r="B375" t="s">
        <v>22</v>
      </c>
      <c r="D375" t="s">
        <v>6</v>
      </c>
      <c r="E375" t="s">
        <v>7</v>
      </c>
      <c r="F375">
        <v>0</v>
      </c>
      <c r="G375">
        <v>1</v>
      </c>
      <c r="J375" s="1">
        <f t="shared" si="31"/>
        <v>42972</v>
      </c>
      <c r="K375">
        <f t="shared" si="32"/>
        <v>18</v>
      </c>
      <c r="L375" t="str">
        <f>RIGHT(B375,LEN(B375)-FIND(" ",B375))</f>
        <v>Economic</v>
      </c>
      <c r="M375" t="str">
        <f t="shared" si="33"/>
        <v>Local</v>
      </c>
      <c r="N375" t="str">
        <f t="shared" si="34"/>
        <v>SOLR</v>
      </c>
      <c r="O375">
        <f t="shared" si="35"/>
        <v>0</v>
      </c>
      <c r="P375">
        <f t="shared" si="36"/>
        <v>1</v>
      </c>
    </row>
    <row r="376" spans="1:16" x14ac:dyDescent="0.3">
      <c r="A376" s="1">
        <v>42973</v>
      </c>
      <c r="B376" t="s">
        <v>12</v>
      </c>
      <c r="D376" t="s">
        <v>6</v>
      </c>
      <c r="E376" t="s">
        <v>7</v>
      </c>
      <c r="F376">
        <v>0</v>
      </c>
      <c r="H376">
        <v>2</v>
      </c>
      <c r="J376" s="1">
        <f t="shared" si="31"/>
        <v>42973</v>
      </c>
      <c r="K376">
        <f t="shared" si="32"/>
        <v>12</v>
      </c>
      <c r="L376" t="str">
        <f>RIGHT(B376,LEN(B376)-FIND(" ",B376))</f>
        <v>Economic</v>
      </c>
      <c r="M376" t="str">
        <f t="shared" si="33"/>
        <v>Local</v>
      </c>
      <c r="N376" t="str">
        <f t="shared" si="34"/>
        <v>SOLR</v>
      </c>
      <c r="O376">
        <f t="shared" si="35"/>
        <v>0</v>
      </c>
      <c r="P376">
        <f t="shared" si="36"/>
        <v>2</v>
      </c>
    </row>
    <row r="377" spans="1:16" x14ac:dyDescent="0.3">
      <c r="A377" s="1">
        <v>42973</v>
      </c>
      <c r="B377" t="s">
        <v>14</v>
      </c>
      <c r="D377" t="s">
        <v>6</v>
      </c>
      <c r="E377" t="s">
        <v>7</v>
      </c>
      <c r="F377">
        <v>2</v>
      </c>
      <c r="H377">
        <v>4</v>
      </c>
      <c r="J377" s="1">
        <f t="shared" si="31"/>
        <v>42973</v>
      </c>
      <c r="K377">
        <f t="shared" si="32"/>
        <v>13</v>
      </c>
      <c r="L377" t="str">
        <f>RIGHT(B377,LEN(B377)-FIND(" ",B377))</f>
        <v>Economic</v>
      </c>
      <c r="M377" t="str">
        <f t="shared" si="33"/>
        <v>Local</v>
      </c>
      <c r="N377" t="str">
        <f t="shared" si="34"/>
        <v>SOLR</v>
      </c>
      <c r="O377">
        <f t="shared" si="35"/>
        <v>2</v>
      </c>
      <c r="P377">
        <f t="shared" si="36"/>
        <v>4</v>
      </c>
    </row>
    <row r="378" spans="1:16" x14ac:dyDescent="0.3">
      <c r="A378" s="1">
        <v>42973</v>
      </c>
      <c r="B378" t="s">
        <v>16</v>
      </c>
      <c r="D378" t="s">
        <v>6</v>
      </c>
      <c r="E378" t="s">
        <v>7</v>
      </c>
      <c r="F378">
        <v>2</v>
      </c>
      <c r="H378">
        <v>3</v>
      </c>
      <c r="J378" s="1">
        <f t="shared" si="31"/>
        <v>42973</v>
      </c>
      <c r="K378">
        <f t="shared" si="32"/>
        <v>14</v>
      </c>
      <c r="L378" t="str">
        <f>RIGHT(B378,LEN(B378)-FIND(" ",B378))</f>
        <v>Economic</v>
      </c>
      <c r="M378" t="str">
        <f t="shared" si="33"/>
        <v>Local</v>
      </c>
      <c r="N378" t="str">
        <f t="shared" si="34"/>
        <v>SOLR</v>
      </c>
      <c r="O378">
        <f t="shared" si="35"/>
        <v>2</v>
      </c>
      <c r="P378">
        <f t="shared" si="36"/>
        <v>3</v>
      </c>
    </row>
    <row r="379" spans="1:16" x14ac:dyDescent="0.3">
      <c r="A379" s="1">
        <v>42973</v>
      </c>
      <c r="B379" t="s">
        <v>18</v>
      </c>
      <c r="D379" t="s">
        <v>6</v>
      </c>
      <c r="E379" t="s">
        <v>7</v>
      </c>
      <c r="F379">
        <v>1</v>
      </c>
      <c r="H379">
        <v>1</v>
      </c>
      <c r="J379" s="1">
        <f t="shared" si="31"/>
        <v>42973</v>
      </c>
      <c r="K379">
        <f t="shared" si="32"/>
        <v>15</v>
      </c>
      <c r="L379" t="str">
        <f>RIGHT(B379,LEN(B379)-FIND(" ",B379))</f>
        <v>Economic</v>
      </c>
      <c r="M379" t="str">
        <f t="shared" si="33"/>
        <v>Local</v>
      </c>
      <c r="N379" t="str">
        <f t="shared" si="34"/>
        <v>SOLR</v>
      </c>
      <c r="O379">
        <f t="shared" si="35"/>
        <v>1</v>
      </c>
      <c r="P379">
        <f t="shared" si="36"/>
        <v>1</v>
      </c>
    </row>
    <row r="380" spans="1:16" x14ac:dyDescent="0.3">
      <c r="A380" s="1">
        <v>42973</v>
      </c>
      <c r="B380" t="s">
        <v>19</v>
      </c>
      <c r="D380" t="s">
        <v>6</v>
      </c>
      <c r="E380" t="s">
        <v>7</v>
      </c>
      <c r="F380">
        <v>0</v>
      </c>
      <c r="H380">
        <v>1</v>
      </c>
      <c r="J380" s="1">
        <f t="shared" si="31"/>
        <v>42973</v>
      </c>
      <c r="K380">
        <f t="shared" si="32"/>
        <v>16</v>
      </c>
      <c r="L380" t="str">
        <f>RIGHT(B380,LEN(B380)-FIND(" ",B380))</f>
        <v>Economic</v>
      </c>
      <c r="M380" t="str">
        <f t="shared" si="33"/>
        <v>Local</v>
      </c>
      <c r="N380" t="str">
        <f t="shared" si="34"/>
        <v>SOLR</v>
      </c>
      <c r="O380">
        <f t="shared" si="35"/>
        <v>0</v>
      </c>
      <c r="P380">
        <f t="shared" si="36"/>
        <v>1</v>
      </c>
    </row>
    <row r="381" spans="1:16" x14ac:dyDescent="0.3">
      <c r="A381" s="1">
        <v>42973</v>
      </c>
      <c r="B381" t="s">
        <v>20</v>
      </c>
      <c r="D381" t="s">
        <v>6</v>
      </c>
      <c r="E381" t="s">
        <v>7</v>
      </c>
      <c r="F381">
        <v>0</v>
      </c>
      <c r="J381" s="1">
        <f t="shared" si="31"/>
        <v>42973</v>
      </c>
      <c r="K381">
        <f t="shared" si="32"/>
        <v>16</v>
      </c>
      <c r="L381" t="str">
        <f>RIGHT(B381,LEN(B381)-FIND(" ",B381))</f>
        <v>ExDispatch</v>
      </c>
      <c r="M381" t="str">
        <f t="shared" si="33"/>
        <v>Local</v>
      </c>
      <c r="N381" t="str">
        <f t="shared" si="34"/>
        <v>SOLR</v>
      </c>
      <c r="O381">
        <f t="shared" si="35"/>
        <v>0</v>
      </c>
      <c r="P381" t="str">
        <f t="shared" si="36"/>
        <v/>
      </c>
    </row>
    <row r="382" spans="1:16" x14ac:dyDescent="0.3">
      <c r="A382" s="1">
        <v>42973</v>
      </c>
      <c r="B382" t="s">
        <v>20</v>
      </c>
      <c r="D382" t="s">
        <v>8</v>
      </c>
      <c r="E382" t="s">
        <v>7</v>
      </c>
      <c r="F382">
        <v>0</v>
      </c>
      <c r="J382" s="1">
        <f t="shared" si="31"/>
        <v>42973</v>
      </c>
      <c r="K382">
        <f t="shared" si="32"/>
        <v>16</v>
      </c>
      <c r="L382" t="str">
        <f>RIGHT(B382,LEN(B382)-FIND(" ",B382))</f>
        <v>ExDispatch</v>
      </c>
      <c r="M382" t="str">
        <f t="shared" si="33"/>
        <v>System</v>
      </c>
      <c r="N382" t="str">
        <f t="shared" si="34"/>
        <v>SOLR</v>
      </c>
      <c r="O382">
        <f t="shared" si="35"/>
        <v>0</v>
      </c>
      <c r="P382" t="str">
        <f t="shared" si="36"/>
        <v/>
      </c>
    </row>
    <row r="383" spans="1:16" x14ac:dyDescent="0.3">
      <c r="A383" s="1">
        <v>42974</v>
      </c>
      <c r="B383" t="s">
        <v>28</v>
      </c>
      <c r="D383" t="s">
        <v>6</v>
      </c>
      <c r="E383" t="s">
        <v>7</v>
      </c>
      <c r="F383">
        <v>0</v>
      </c>
      <c r="G383">
        <v>1</v>
      </c>
      <c r="J383" s="1">
        <f t="shared" si="31"/>
        <v>42974</v>
      </c>
      <c r="K383">
        <f t="shared" si="32"/>
        <v>9</v>
      </c>
      <c r="L383" t="str">
        <f>RIGHT(B383,LEN(B383)-FIND(" ",B383))</f>
        <v>Economic</v>
      </c>
      <c r="M383" t="str">
        <f t="shared" si="33"/>
        <v>Local</v>
      </c>
      <c r="N383" t="str">
        <f t="shared" si="34"/>
        <v>SOLR</v>
      </c>
      <c r="O383">
        <f t="shared" si="35"/>
        <v>0</v>
      </c>
      <c r="P383">
        <f t="shared" si="36"/>
        <v>1</v>
      </c>
    </row>
    <row r="384" spans="1:16" x14ac:dyDescent="0.3">
      <c r="A384" s="1">
        <v>42974</v>
      </c>
      <c r="B384" t="s">
        <v>5</v>
      </c>
      <c r="D384" t="s">
        <v>8</v>
      </c>
      <c r="E384" t="s">
        <v>7</v>
      </c>
      <c r="F384">
        <v>0</v>
      </c>
      <c r="J384" s="1">
        <f t="shared" si="31"/>
        <v>42974</v>
      </c>
      <c r="K384">
        <f t="shared" si="32"/>
        <v>9</v>
      </c>
      <c r="L384" t="str">
        <f>RIGHT(B384,LEN(B384)-FIND(" ",B384))</f>
        <v>ExDispatch</v>
      </c>
      <c r="M384" t="str">
        <f t="shared" si="33"/>
        <v>System</v>
      </c>
      <c r="N384" t="str">
        <f t="shared" si="34"/>
        <v>SOLR</v>
      </c>
      <c r="O384">
        <f t="shared" si="35"/>
        <v>0</v>
      </c>
      <c r="P384" t="str">
        <f t="shared" si="36"/>
        <v/>
      </c>
    </row>
    <row r="385" spans="1:16" x14ac:dyDescent="0.3">
      <c r="A385" s="1">
        <v>42974</v>
      </c>
      <c r="B385" t="s">
        <v>29</v>
      </c>
      <c r="D385" t="s">
        <v>6</v>
      </c>
      <c r="E385" t="s">
        <v>7</v>
      </c>
      <c r="F385">
        <v>1</v>
      </c>
      <c r="G385">
        <v>2</v>
      </c>
      <c r="J385" s="1">
        <f t="shared" si="31"/>
        <v>42974</v>
      </c>
      <c r="K385">
        <f t="shared" si="32"/>
        <v>10</v>
      </c>
      <c r="L385" t="str">
        <f>RIGHT(B385,LEN(B385)-FIND(" ",B385))</f>
        <v>Economic</v>
      </c>
      <c r="M385" t="str">
        <f t="shared" si="33"/>
        <v>Local</v>
      </c>
      <c r="N385" t="str">
        <f t="shared" si="34"/>
        <v>SOLR</v>
      </c>
      <c r="O385">
        <f t="shared" si="35"/>
        <v>1</v>
      </c>
      <c r="P385">
        <f t="shared" si="36"/>
        <v>2</v>
      </c>
    </row>
    <row r="386" spans="1:16" x14ac:dyDescent="0.3">
      <c r="A386" s="1">
        <v>42974</v>
      </c>
      <c r="B386" t="s">
        <v>10</v>
      </c>
      <c r="D386" t="s">
        <v>6</v>
      </c>
      <c r="E386" t="s">
        <v>7</v>
      </c>
      <c r="F386">
        <v>1</v>
      </c>
      <c r="G386">
        <v>4</v>
      </c>
      <c r="J386" s="1">
        <f t="shared" si="31"/>
        <v>42974</v>
      </c>
      <c r="K386">
        <f t="shared" si="32"/>
        <v>11</v>
      </c>
      <c r="L386" t="str">
        <f>RIGHT(B386,LEN(B386)-FIND(" ",B386))</f>
        <v>Economic</v>
      </c>
      <c r="M386" t="str">
        <f t="shared" si="33"/>
        <v>Local</v>
      </c>
      <c r="N386" t="str">
        <f t="shared" si="34"/>
        <v>SOLR</v>
      </c>
      <c r="O386">
        <f t="shared" si="35"/>
        <v>1</v>
      </c>
      <c r="P386">
        <f t="shared" si="36"/>
        <v>4</v>
      </c>
    </row>
    <row r="387" spans="1:16" x14ac:dyDescent="0.3">
      <c r="A387" s="1">
        <v>42974</v>
      </c>
      <c r="B387" t="s">
        <v>11</v>
      </c>
      <c r="D387" t="s">
        <v>8</v>
      </c>
      <c r="E387" t="s">
        <v>7</v>
      </c>
      <c r="F387">
        <v>0</v>
      </c>
      <c r="J387" s="1">
        <f t="shared" ref="J387:J450" si="37">A387</f>
        <v>42974</v>
      </c>
      <c r="K387">
        <f t="shared" ref="K387:K450" si="38">LEFT(B387,FIND(" ",B387)-1)+0</f>
        <v>11</v>
      </c>
      <c r="L387" t="str">
        <f>RIGHT(B387,LEN(B387)-FIND(" ",B387))</f>
        <v>ExDispatch</v>
      </c>
      <c r="M387" t="str">
        <f t="shared" ref="M387:M450" si="39">IF(ISNUMBER($E387),C387,D387)</f>
        <v>System</v>
      </c>
      <c r="N387" t="str">
        <f t="shared" ref="N387:N450" si="40">IF(ISNUMBER($E387),D387,E387)</f>
        <v>SOLR</v>
      </c>
      <c r="O387">
        <f t="shared" ref="O387:O450" si="41">IF(ISNUMBER($E387),E387,F387)</f>
        <v>0</v>
      </c>
      <c r="P387" t="str">
        <f t="shared" ref="P387:P450" si="42">IF(ISNUMBER($E387),IF(F387="","",F387),IF(AND(G387="",H387=""),"",G387+H387))</f>
        <v/>
      </c>
    </row>
    <row r="388" spans="1:16" x14ac:dyDescent="0.3">
      <c r="A388" s="1">
        <v>42974</v>
      </c>
      <c r="B388" t="s">
        <v>12</v>
      </c>
      <c r="D388" t="s">
        <v>6</v>
      </c>
      <c r="E388" t="s">
        <v>7</v>
      </c>
      <c r="F388">
        <v>2</v>
      </c>
      <c r="G388">
        <v>4</v>
      </c>
      <c r="J388" s="1">
        <f t="shared" si="37"/>
        <v>42974</v>
      </c>
      <c r="K388">
        <f t="shared" si="38"/>
        <v>12</v>
      </c>
      <c r="L388" t="str">
        <f>RIGHT(B388,LEN(B388)-FIND(" ",B388))</f>
        <v>Economic</v>
      </c>
      <c r="M388" t="str">
        <f t="shared" si="39"/>
        <v>Local</v>
      </c>
      <c r="N388" t="str">
        <f t="shared" si="40"/>
        <v>SOLR</v>
      </c>
      <c r="O388">
        <f t="shared" si="41"/>
        <v>2</v>
      </c>
      <c r="P388">
        <f t="shared" si="42"/>
        <v>4</v>
      </c>
    </row>
    <row r="389" spans="1:16" x14ac:dyDescent="0.3">
      <c r="A389" s="1">
        <v>42974</v>
      </c>
      <c r="B389" t="s">
        <v>14</v>
      </c>
      <c r="D389" t="s">
        <v>6</v>
      </c>
      <c r="E389" t="s">
        <v>7</v>
      </c>
      <c r="F389">
        <v>4</v>
      </c>
      <c r="G389">
        <v>33</v>
      </c>
      <c r="J389" s="1">
        <f t="shared" si="37"/>
        <v>42974</v>
      </c>
      <c r="K389">
        <f t="shared" si="38"/>
        <v>13</v>
      </c>
      <c r="L389" t="str">
        <f>RIGHT(B389,LEN(B389)-FIND(" ",B389))</f>
        <v>Economic</v>
      </c>
      <c r="M389" t="str">
        <f t="shared" si="39"/>
        <v>Local</v>
      </c>
      <c r="N389" t="str">
        <f t="shared" si="40"/>
        <v>SOLR</v>
      </c>
      <c r="O389">
        <f t="shared" si="41"/>
        <v>4</v>
      </c>
      <c r="P389">
        <f t="shared" si="42"/>
        <v>33</v>
      </c>
    </row>
    <row r="390" spans="1:16" x14ac:dyDescent="0.3">
      <c r="A390" s="1">
        <v>42974</v>
      </c>
      <c r="B390" t="s">
        <v>14</v>
      </c>
      <c r="D390" t="s">
        <v>8</v>
      </c>
      <c r="E390" t="s">
        <v>7</v>
      </c>
      <c r="F390">
        <v>0</v>
      </c>
      <c r="J390" s="1">
        <f t="shared" si="37"/>
        <v>42974</v>
      </c>
      <c r="K390">
        <f t="shared" si="38"/>
        <v>13</v>
      </c>
      <c r="L390" t="str">
        <f>RIGHT(B390,LEN(B390)-FIND(" ",B390))</f>
        <v>Economic</v>
      </c>
      <c r="M390" t="str">
        <f t="shared" si="39"/>
        <v>System</v>
      </c>
      <c r="N390" t="str">
        <f t="shared" si="40"/>
        <v>SOLR</v>
      </c>
      <c r="O390">
        <f t="shared" si="41"/>
        <v>0</v>
      </c>
      <c r="P390" t="str">
        <f t="shared" si="42"/>
        <v/>
      </c>
    </row>
    <row r="391" spans="1:16" x14ac:dyDescent="0.3">
      <c r="A391" s="1">
        <v>42974</v>
      </c>
      <c r="B391" t="s">
        <v>16</v>
      </c>
      <c r="D391" t="s">
        <v>6</v>
      </c>
      <c r="E391" t="s">
        <v>7</v>
      </c>
      <c r="F391">
        <v>2</v>
      </c>
      <c r="G391">
        <v>2</v>
      </c>
      <c r="J391" s="1">
        <f t="shared" si="37"/>
        <v>42974</v>
      </c>
      <c r="K391">
        <f t="shared" si="38"/>
        <v>14</v>
      </c>
      <c r="L391" t="str">
        <f>RIGHT(B391,LEN(B391)-FIND(" ",B391))</f>
        <v>Economic</v>
      </c>
      <c r="M391" t="str">
        <f t="shared" si="39"/>
        <v>Local</v>
      </c>
      <c r="N391" t="str">
        <f t="shared" si="40"/>
        <v>SOLR</v>
      </c>
      <c r="O391">
        <f t="shared" si="41"/>
        <v>2</v>
      </c>
      <c r="P391">
        <f t="shared" si="42"/>
        <v>2</v>
      </c>
    </row>
    <row r="392" spans="1:16" x14ac:dyDescent="0.3">
      <c r="A392" s="1">
        <v>42974</v>
      </c>
      <c r="B392" t="s">
        <v>18</v>
      </c>
      <c r="D392" t="s">
        <v>6</v>
      </c>
      <c r="E392" t="s">
        <v>7</v>
      </c>
      <c r="F392">
        <v>2</v>
      </c>
      <c r="G392">
        <v>3</v>
      </c>
      <c r="J392" s="1">
        <f t="shared" si="37"/>
        <v>42974</v>
      </c>
      <c r="K392">
        <f t="shared" si="38"/>
        <v>15</v>
      </c>
      <c r="L392" t="str">
        <f>RIGHT(B392,LEN(B392)-FIND(" ",B392))</f>
        <v>Economic</v>
      </c>
      <c r="M392" t="str">
        <f t="shared" si="39"/>
        <v>Local</v>
      </c>
      <c r="N392" t="str">
        <f t="shared" si="40"/>
        <v>SOLR</v>
      </c>
      <c r="O392">
        <f t="shared" si="41"/>
        <v>2</v>
      </c>
      <c r="P392">
        <f t="shared" si="42"/>
        <v>3</v>
      </c>
    </row>
    <row r="393" spans="1:16" x14ac:dyDescent="0.3">
      <c r="A393" s="1">
        <v>42974</v>
      </c>
      <c r="B393" t="s">
        <v>19</v>
      </c>
      <c r="D393" t="s">
        <v>6</v>
      </c>
      <c r="E393" t="s">
        <v>7</v>
      </c>
      <c r="F393">
        <v>0</v>
      </c>
      <c r="G393">
        <v>0</v>
      </c>
      <c r="J393" s="1">
        <f t="shared" si="37"/>
        <v>42974</v>
      </c>
      <c r="K393">
        <f t="shared" si="38"/>
        <v>16</v>
      </c>
      <c r="L393" t="str">
        <f>RIGHT(B393,LEN(B393)-FIND(" ",B393))</f>
        <v>Economic</v>
      </c>
      <c r="M393" t="str">
        <f t="shared" si="39"/>
        <v>Local</v>
      </c>
      <c r="N393" t="str">
        <f t="shared" si="40"/>
        <v>SOLR</v>
      </c>
      <c r="O393">
        <f t="shared" si="41"/>
        <v>0</v>
      </c>
      <c r="P393">
        <f t="shared" si="42"/>
        <v>0</v>
      </c>
    </row>
    <row r="394" spans="1:16" x14ac:dyDescent="0.3">
      <c r="A394" s="1">
        <v>42974</v>
      </c>
      <c r="B394" t="s">
        <v>20</v>
      </c>
      <c r="D394" t="s">
        <v>6</v>
      </c>
      <c r="E394" t="s">
        <v>7</v>
      </c>
      <c r="F394">
        <v>0</v>
      </c>
      <c r="G394">
        <v>0</v>
      </c>
      <c r="J394" s="1">
        <f t="shared" si="37"/>
        <v>42974</v>
      </c>
      <c r="K394">
        <f t="shared" si="38"/>
        <v>16</v>
      </c>
      <c r="L394" t="str">
        <f>RIGHT(B394,LEN(B394)-FIND(" ",B394))</f>
        <v>ExDispatch</v>
      </c>
      <c r="M394" t="str">
        <f t="shared" si="39"/>
        <v>Local</v>
      </c>
      <c r="N394" t="str">
        <f t="shared" si="40"/>
        <v>SOLR</v>
      </c>
      <c r="O394">
        <f t="shared" si="41"/>
        <v>0</v>
      </c>
      <c r="P394">
        <f t="shared" si="42"/>
        <v>0</v>
      </c>
    </row>
    <row r="395" spans="1:16" x14ac:dyDescent="0.3">
      <c r="A395" s="1">
        <v>42974</v>
      </c>
      <c r="B395" t="s">
        <v>20</v>
      </c>
      <c r="D395" t="s">
        <v>8</v>
      </c>
      <c r="E395" t="s">
        <v>7</v>
      </c>
      <c r="F395">
        <v>0</v>
      </c>
      <c r="J395" s="1">
        <f t="shared" si="37"/>
        <v>42974</v>
      </c>
      <c r="K395">
        <f t="shared" si="38"/>
        <v>16</v>
      </c>
      <c r="L395" t="str">
        <f>RIGHT(B395,LEN(B395)-FIND(" ",B395))</f>
        <v>ExDispatch</v>
      </c>
      <c r="M395" t="str">
        <f t="shared" si="39"/>
        <v>System</v>
      </c>
      <c r="N395" t="str">
        <f t="shared" si="40"/>
        <v>SOLR</v>
      </c>
      <c r="O395">
        <f t="shared" si="41"/>
        <v>0</v>
      </c>
      <c r="P395" t="str">
        <f t="shared" si="42"/>
        <v/>
      </c>
    </row>
    <row r="396" spans="1:16" x14ac:dyDescent="0.3">
      <c r="A396" s="1">
        <v>42975</v>
      </c>
      <c r="B396" t="s">
        <v>5</v>
      </c>
      <c r="D396" t="s">
        <v>6</v>
      </c>
      <c r="E396" t="s">
        <v>7</v>
      </c>
      <c r="F396">
        <v>0</v>
      </c>
      <c r="J396" s="1">
        <f t="shared" si="37"/>
        <v>42975</v>
      </c>
      <c r="K396">
        <f t="shared" si="38"/>
        <v>9</v>
      </c>
      <c r="L396" t="str">
        <f>RIGHT(B396,LEN(B396)-FIND(" ",B396))</f>
        <v>ExDispatch</v>
      </c>
      <c r="M396" t="str">
        <f t="shared" si="39"/>
        <v>Local</v>
      </c>
      <c r="N396" t="str">
        <f t="shared" si="40"/>
        <v>SOLR</v>
      </c>
      <c r="O396">
        <f t="shared" si="41"/>
        <v>0</v>
      </c>
      <c r="P396" t="str">
        <f t="shared" si="42"/>
        <v/>
      </c>
    </row>
    <row r="397" spans="1:16" x14ac:dyDescent="0.3">
      <c r="A397" s="1">
        <v>42975</v>
      </c>
      <c r="B397" t="s">
        <v>5</v>
      </c>
      <c r="D397" t="s">
        <v>8</v>
      </c>
      <c r="E397" t="s">
        <v>7</v>
      </c>
      <c r="F397">
        <v>0</v>
      </c>
      <c r="G397">
        <v>0</v>
      </c>
      <c r="J397" s="1">
        <f t="shared" si="37"/>
        <v>42975</v>
      </c>
      <c r="K397">
        <f t="shared" si="38"/>
        <v>9</v>
      </c>
      <c r="L397" t="str">
        <f>RIGHT(B397,LEN(B397)-FIND(" ",B397))</f>
        <v>ExDispatch</v>
      </c>
      <c r="M397" t="str">
        <f t="shared" si="39"/>
        <v>System</v>
      </c>
      <c r="N397" t="str">
        <f t="shared" si="40"/>
        <v>SOLR</v>
      </c>
      <c r="O397">
        <f t="shared" si="41"/>
        <v>0</v>
      </c>
      <c r="P397">
        <f t="shared" si="42"/>
        <v>0</v>
      </c>
    </row>
    <row r="398" spans="1:16" x14ac:dyDescent="0.3">
      <c r="A398" s="1">
        <v>42975</v>
      </c>
      <c r="B398" t="s">
        <v>29</v>
      </c>
      <c r="D398" t="s">
        <v>6</v>
      </c>
      <c r="E398" t="s">
        <v>7</v>
      </c>
      <c r="F398">
        <v>0</v>
      </c>
      <c r="G398">
        <v>1</v>
      </c>
      <c r="J398" s="1">
        <f t="shared" si="37"/>
        <v>42975</v>
      </c>
      <c r="K398">
        <f t="shared" si="38"/>
        <v>10</v>
      </c>
      <c r="L398" t="str">
        <f>RIGHT(B398,LEN(B398)-FIND(" ",B398))</f>
        <v>Economic</v>
      </c>
      <c r="M398" t="str">
        <f t="shared" si="39"/>
        <v>Local</v>
      </c>
      <c r="N398" t="str">
        <f t="shared" si="40"/>
        <v>SOLR</v>
      </c>
      <c r="O398">
        <f t="shared" si="41"/>
        <v>0</v>
      </c>
      <c r="P398">
        <f t="shared" si="42"/>
        <v>1</v>
      </c>
    </row>
    <row r="399" spans="1:16" x14ac:dyDescent="0.3">
      <c r="A399" s="1">
        <v>42975</v>
      </c>
      <c r="B399" t="s">
        <v>10</v>
      </c>
      <c r="D399" t="s">
        <v>6</v>
      </c>
      <c r="E399" t="s">
        <v>7</v>
      </c>
      <c r="F399">
        <v>4</v>
      </c>
      <c r="G399">
        <v>7</v>
      </c>
      <c r="J399" s="1">
        <f t="shared" si="37"/>
        <v>42975</v>
      </c>
      <c r="K399">
        <f t="shared" si="38"/>
        <v>11</v>
      </c>
      <c r="L399" t="str">
        <f>RIGHT(B399,LEN(B399)-FIND(" ",B399))</f>
        <v>Economic</v>
      </c>
      <c r="M399" t="str">
        <f t="shared" si="39"/>
        <v>Local</v>
      </c>
      <c r="N399" t="str">
        <f t="shared" si="40"/>
        <v>SOLR</v>
      </c>
      <c r="O399">
        <f t="shared" si="41"/>
        <v>4</v>
      </c>
      <c r="P399">
        <f t="shared" si="42"/>
        <v>7</v>
      </c>
    </row>
    <row r="400" spans="1:16" x14ac:dyDescent="0.3">
      <c r="A400" s="1">
        <v>42975</v>
      </c>
      <c r="B400" t="s">
        <v>11</v>
      </c>
      <c r="D400" t="s">
        <v>8</v>
      </c>
      <c r="E400" t="s">
        <v>7</v>
      </c>
      <c r="F400">
        <v>0</v>
      </c>
      <c r="J400" s="1">
        <f t="shared" si="37"/>
        <v>42975</v>
      </c>
      <c r="K400">
        <f t="shared" si="38"/>
        <v>11</v>
      </c>
      <c r="L400" t="str">
        <f>RIGHT(B400,LEN(B400)-FIND(" ",B400))</f>
        <v>ExDispatch</v>
      </c>
      <c r="M400" t="str">
        <f t="shared" si="39"/>
        <v>System</v>
      </c>
      <c r="N400" t="str">
        <f t="shared" si="40"/>
        <v>SOLR</v>
      </c>
      <c r="O400">
        <f t="shared" si="41"/>
        <v>0</v>
      </c>
      <c r="P400" t="str">
        <f t="shared" si="42"/>
        <v/>
      </c>
    </row>
    <row r="401" spans="1:16" x14ac:dyDescent="0.3">
      <c r="A401" s="1">
        <v>42975</v>
      </c>
      <c r="B401" t="s">
        <v>12</v>
      </c>
      <c r="D401" t="s">
        <v>6</v>
      </c>
      <c r="E401" t="s">
        <v>7</v>
      </c>
      <c r="F401">
        <v>4</v>
      </c>
      <c r="G401">
        <v>5</v>
      </c>
      <c r="J401" s="1">
        <f t="shared" si="37"/>
        <v>42975</v>
      </c>
      <c r="K401">
        <f t="shared" si="38"/>
        <v>12</v>
      </c>
      <c r="L401" t="str">
        <f>RIGHT(B401,LEN(B401)-FIND(" ",B401))</f>
        <v>Economic</v>
      </c>
      <c r="M401" t="str">
        <f t="shared" si="39"/>
        <v>Local</v>
      </c>
      <c r="N401" t="str">
        <f t="shared" si="40"/>
        <v>SOLR</v>
      </c>
      <c r="O401">
        <f t="shared" si="41"/>
        <v>4</v>
      </c>
      <c r="P401">
        <f t="shared" si="42"/>
        <v>5</v>
      </c>
    </row>
    <row r="402" spans="1:16" x14ac:dyDescent="0.3">
      <c r="A402" s="1">
        <v>42975</v>
      </c>
      <c r="B402" t="s">
        <v>14</v>
      </c>
      <c r="D402" t="s">
        <v>6</v>
      </c>
      <c r="E402" t="s">
        <v>7</v>
      </c>
      <c r="F402">
        <v>1</v>
      </c>
      <c r="G402">
        <v>4</v>
      </c>
      <c r="J402" s="1">
        <f t="shared" si="37"/>
        <v>42975</v>
      </c>
      <c r="K402">
        <f t="shared" si="38"/>
        <v>13</v>
      </c>
      <c r="L402" t="str">
        <f>RIGHT(B402,LEN(B402)-FIND(" ",B402))</f>
        <v>Economic</v>
      </c>
      <c r="M402" t="str">
        <f t="shared" si="39"/>
        <v>Local</v>
      </c>
      <c r="N402" t="str">
        <f t="shared" si="40"/>
        <v>SOLR</v>
      </c>
      <c r="O402">
        <f t="shared" si="41"/>
        <v>1</v>
      </c>
      <c r="P402">
        <f t="shared" si="42"/>
        <v>4</v>
      </c>
    </row>
    <row r="403" spans="1:16" x14ac:dyDescent="0.3">
      <c r="A403" s="1">
        <v>42975</v>
      </c>
      <c r="B403" t="s">
        <v>16</v>
      </c>
      <c r="D403" t="s">
        <v>6</v>
      </c>
      <c r="E403" t="s">
        <v>7</v>
      </c>
      <c r="F403">
        <v>1</v>
      </c>
      <c r="G403">
        <v>2</v>
      </c>
      <c r="J403" s="1">
        <f t="shared" si="37"/>
        <v>42975</v>
      </c>
      <c r="K403">
        <f t="shared" si="38"/>
        <v>14</v>
      </c>
      <c r="L403" t="str">
        <f>RIGHT(B403,LEN(B403)-FIND(" ",B403))</f>
        <v>Economic</v>
      </c>
      <c r="M403" t="str">
        <f t="shared" si="39"/>
        <v>Local</v>
      </c>
      <c r="N403" t="str">
        <f t="shared" si="40"/>
        <v>SOLR</v>
      </c>
      <c r="O403">
        <f t="shared" si="41"/>
        <v>1</v>
      </c>
      <c r="P403">
        <f t="shared" si="42"/>
        <v>2</v>
      </c>
    </row>
    <row r="404" spans="1:16" x14ac:dyDescent="0.3">
      <c r="A404" s="1">
        <v>42975</v>
      </c>
      <c r="B404" t="s">
        <v>18</v>
      </c>
      <c r="D404" t="s">
        <v>6</v>
      </c>
      <c r="E404" t="s">
        <v>7</v>
      </c>
      <c r="F404">
        <v>13</v>
      </c>
      <c r="G404">
        <v>34</v>
      </c>
      <c r="J404" s="1">
        <f t="shared" si="37"/>
        <v>42975</v>
      </c>
      <c r="K404">
        <f t="shared" si="38"/>
        <v>15</v>
      </c>
      <c r="L404" t="str">
        <f>RIGHT(B404,LEN(B404)-FIND(" ",B404))</f>
        <v>Economic</v>
      </c>
      <c r="M404" t="str">
        <f t="shared" si="39"/>
        <v>Local</v>
      </c>
      <c r="N404" t="str">
        <f t="shared" si="40"/>
        <v>SOLR</v>
      </c>
      <c r="O404">
        <f t="shared" si="41"/>
        <v>13</v>
      </c>
      <c r="P404">
        <f t="shared" si="42"/>
        <v>34</v>
      </c>
    </row>
    <row r="405" spans="1:16" x14ac:dyDescent="0.3">
      <c r="A405" s="1">
        <v>42975</v>
      </c>
      <c r="B405" t="s">
        <v>19</v>
      </c>
      <c r="D405" t="s">
        <v>6</v>
      </c>
      <c r="E405" t="s">
        <v>7</v>
      </c>
      <c r="F405">
        <v>14</v>
      </c>
      <c r="G405">
        <v>53</v>
      </c>
      <c r="J405" s="1">
        <f t="shared" si="37"/>
        <v>42975</v>
      </c>
      <c r="K405">
        <f t="shared" si="38"/>
        <v>16</v>
      </c>
      <c r="L405" t="str">
        <f>RIGHT(B405,LEN(B405)-FIND(" ",B405))</f>
        <v>Economic</v>
      </c>
      <c r="M405" t="str">
        <f t="shared" si="39"/>
        <v>Local</v>
      </c>
      <c r="N405" t="str">
        <f t="shared" si="40"/>
        <v>SOLR</v>
      </c>
      <c r="O405">
        <f t="shared" si="41"/>
        <v>14</v>
      </c>
      <c r="P405">
        <f t="shared" si="42"/>
        <v>53</v>
      </c>
    </row>
    <row r="406" spans="1:16" x14ac:dyDescent="0.3">
      <c r="A406" s="1">
        <v>42975</v>
      </c>
      <c r="B406" t="s">
        <v>20</v>
      </c>
      <c r="D406" t="s">
        <v>8</v>
      </c>
      <c r="E406" t="s">
        <v>7</v>
      </c>
      <c r="F406">
        <v>0</v>
      </c>
      <c r="J406" s="1">
        <f t="shared" si="37"/>
        <v>42975</v>
      </c>
      <c r="K406">
        <f t="shared" si="38"/>
        <v>16</v>
      </c>
      <c r="L406" t="str">
        <f>RIGHT(B406,LEN(B406)-FIND(" ",B406))</f>
        <v>ExDispatch</v>
      </c>
      <c r="M406" t="str">
        <f t="shared" si="39"/>
        <v>System</v>
      </c>
      <c r="N406" t="str">
        <f t="shared" si="40"/>
        <v>SOLR</v>
      </c>
      <c r="O406">
        <f t="shared" si="41"/>
        <v>0</v>
      </c>
      <c r="P406" t="str">
        <f t="shared" si="42"/>
        <v/>
      </c>
    </row>
    <row r="407" spans="1:16" x14ac:dyDescent="0.3">
      <c r="A407" s="1">
        <v>42975</v>
      </c>
      <c r="B407" t="s">
        <v>22</v>
      </c>
      <c r="D407" t="s">
        <v>8</v>
      </c>
      <c r="E407" t="s">
        <v>7</v>
      </c>
      <c r="F407">
        <v>0</v>
      </c>
      <c r="G407">
        <v>1</v>
      </c>
      <c r="J407" s="1">
        <f t="shared" si="37"/>
        <v>42975</v>
      </c>
      <c r="K407">
        <f t="shared" si="38"/>
        <v>18</v>
      </c>
      <c r="L407" t="str">
        <f>RIGHT(B407,LEN(B407)-FIND(" ",B407))</f>
        <v>Economic</v>
      </c>
      <c r="M407" t="str">
        <f t="shared" si="39"/>
        <v>System</v>
      </c>
      <c r="N407" t="str">
        <f t="shared" si="40"/>
        <v>SOLR</v>
      </c>
      <c r="O407">
        <f t="shared" si="41"/>
        <v>0</v>
      </c>
      <c r="P407">
        <f t="shared" si="42"/>
        <v>1</v>
      </c>
    </row>
    <row r="408" spans="1:16" x14ac:dyDescent="0.3">
      <c r="A408" s="1">
        <v>42976</v>
      </c>
      <c r="B408" t="s">
        <v>33</v>
      </c>
      <c r="D408" t="s">
        <v>8</v>
      </c>
      <c r="E408" t="s">
        <v>7</v>
      </c>
      <c r="F408">
        <v>2</v>
      </c>
      <c r="G408">
        <v>19</v>
      </c>
      <c r="J408" s="1">
        <f t="shared" si="37"/>
        <v>42976</v>
      </c>
      <c r="K408">
        <f t="shared" si="38"/>
        <v>8</v>
      </c>
      <c r="L408" t="str">
        <f>RIGHT(B408,LEN(B408)-FIND(" ",B408))</f>
        <v>Economic</v>
      </c>
      <c r="M408" t="str">
        <f t="shared" si="39"/>
        <v>System</v>
      </c>
      <c r="N408" t="str">
        <f t="shared" si="40"/>
        <v>SOLR</v>
      </c>
      <c r="O408">
        <f t="shared" si="41"/>
        <v>2</v>
      </c>
      <c r="P408">
        <f t="shared" si="42"/>
        <v>19</v>
      </c>
    </row>
    <row r="409" spans="1:16" x14ac:dyDescent="0.3">
      <c r="A409" s="1">
        <v>42976</v>
      </c>
      <c r="B409" t="s">
        <v>28</v>
      </c>
      <c r="D409" t="s">
        <v>6</v>
      </c>
      <c r="E409" t="s">
        <v>7</v>
      </c>
      <c r="F409">
        <v>0</v>
      </c>
      <c r="G409">
        <v>0</v>
      </c>
      <c r="J409" s="1">
        <f t="shared" si="37"/>
        <v>42976</v>
      </c>
      <c r="K409">
        <f t="shared" si="38"/>
        <v>9</v>
      </c>
      <c r="L409" t="str">
        <f>RIGHT(B409,LEN(B409)-FIND(" ",B409))</f>
        <v>Economic</v>
      </c>
      <c r="M409" t="str">
        <f t="shared" si="39"/>
        <v>Local</v>
      </c>
      <c r="N409" t="str">
        <f t="shared" si="40"/>
        <v>SOLR</v>
      </c>
      <c r="O409">
        <f t="shared" si="41"/>
        <v>0</v>
      </c>
      <c r="P409">
        <f t="shared" si="42"/>
        <v>0</v>
      </c>
    </row>
    <row r="410" spans="1:16" x14ac:dyDescent="0.3">
      <c r="A410" s="1">
        <v>42976</v>
      </c>
      <c r="B410" t="s">
        <v>10</v>
      </c>
      <c r="D410" t="s">
        <v>6</v>
      </c>
      <c r="E410" t="s">
        <v>7</v>
      </c>
      <c r="F410">
        <v>1</v>
      </c>
      <c r="G410">
        <v>4</v>
      </c>
      <c r="J410" s="1">
        <f t="shared" si="37"/>
        <v>42976</v>
      </c>
      <c r="K410">
        <f t="shared" si="38"/>
        <v>11</v>
      </c>
      <c r="L410" t="str">
        <f>RIGHT(B410,LEN(B410)-FIND(" ",B410))</f>
        <v>Economic</v>
      </c>
      <c r="M410" t="str">
        <f t="shared" si="39"/>
        <v>Local</v>
      </c>
      <c r="N410" t="str">
        <f t="shared" si="40"/>
        <v>SOLR</v>
      </c>
      <c r="O410">
        <f t="shared" si="41"/>
        <v>1</v>
      </c>
      <c r="P410">
        <f t="shared" si="42"/>
        <v>4</v>
      </c>
    </row>
    <row r="411" spans="1:16" x14ac:dyDescent="0.3">
      <c r="A411" s="1">
        <v>42976</v>
      </c>
      <c r="B411" t="s">
        <v>12</v>
      </c>
      <c r="D411" t="s">
        <v>6</v>
      </c>
      <c r="E411" t="s">
        <v>7</v>
      </c>
      <c r="F411">
        <v>3</v>
      </c>
      <c r="G411">
        <v>31</v>
      </c>
      <c r="J411" s="1">
        <f t="shared" si="37"/>
        <v>42976</v>
      </c>
      <c r="K411">
        <f t="shared" si="38"/>
        <v>12</v>
      </c>
      <c r="L411" t="str">
        <f>RIGHT(B411,LEN(B411)-FIND(" ",B411))</f>
        <v>Economic</v>
      </c>
      <c r="M411" t="str">
        <f t="shared" si="39"/>
        <v>Local</v>
      </c>
      <c r="N411" t="str">
        <f t="shared" si="40"/>
        <v>SOLR</v>
      </c>
      <c r="O411">
        <f t="shared" si="41"/>
        <v>3</v>
      </c>
      <c r="P411">
        <f t="shared" si="42"/>
        <v>31</v>
      </c>
    </row>
    <row r="412" spans="1:16" x14ac:dyDescent="0.3">
      <c r="A412" s="1">
        <v>42976</v>
      </c>
      <c r="B412" t="s">
        <v>14</v>
      </c>
      <c r="D412" t="s">
        <v>6</v>
      </c>
      <c r="E412" t="s">
        <v>7</v>
      </c>
      <c r="F412">
        <v>3</v>
      </c>
      <c r="G412">
        <v>17</v>
      </c>
      <c r="J412" s="1">
        <f t="shared" si="37"/>
        <v>42976</v>
      </c>
      <c r="K412">
        <f t="shared" si="38"/>
        <v>13</v>
      </c>
      <c r="L412" t="str">
        <f>RIGHT(B412,LEN(B412)-FIND(" ",B412))</f>
        <v>Economic</v>
      </c>
      <c r="M412" t="str">
        <f t="shared" si="39"/>
        <v>Local</v>
      </c>
      <c r="N412" t="str">
        <f t="shared" si="40"/>
        <v>SOLR</v>
      </c>
      <c r="O412">
        <f t="shared" si="41"/>
        <v>3</v>
      </c>
      <c r="P412">
        <f t="shared" si="42"/>
        <v>17</v>
      </c>
    </row>
    <row r="413" spans="1:16" x14ac:dyDescent="0.3">
      <c r="A413" s="1">
        <v>42976</v>
      </c>
      <c r="B413" t="s">
        <v>16</v>
      </c>
      <c r="D413" t="s">
        <v>6</v>
      </c>
      <c r="E413" t="s">
        <v>7</v>
      </c>
      <c r="F413">
        <v>14</v>
      </c>
      <c r="G413">
        <v>18</v>
      </c>
      <c r="J413" s="1">
        <f t="shared" si="37"/>
        <v>42976</v>
      </c>
      <c r="K413">
        <f t="shared" si="38"/>
        <v>14</v>
      </c>
      <c r="L413" t="str">
        <f>RIGHT(B413,LEN(B413)-FIND(" ",B413))</f>
        <v>Economic</v>
      </c>
      <c r="M413" t="str">
        <f t="shared" si="39"/>
        <v>Local</v>
      </c>
      <c r="N413" t="str">
        <f t="shared" si="40"/>
        <v>SOLR</v>
      </c>
      <c r="O413">
        <f t="shared" si="41"/>
        <v>14</v>
      </c>
      <c r="P413">
        <f t="shared" si="42"/>
        <v>18</v>
      </c>
    </row>
    <row r="414" spans="1:16" x14ac:dyDescent="0.3">
      <c r="A414" s="1">
        <v>42976</v>
      </c>
      <c r="B414" t="s">
        <v>18</v>
      </c>
      <c r="D414" t="s">
        <v>6</v>
      </c>
      <c r="E414" t="s">
        <v>7</v>
      </c>
      <c r="F414">
        <v>14</v>
      </c>
      <c r="G414">
        <v>18</v>
      </c>
      <c r="J414" s="1">
        <f t="shared" si="37"/>
        <v>42976</v>
      </c>
      <c r="K414">
        <f t="shared" si="38"/>
        <v>15</v>
      </c>
      <c r="L414" t="str">
        <f>RIGHT(B414,LEN(B414)-FIND(" ",B414))</f>
        <v>Economic</v>
      </c>
      <c r="M414" t="str">
        <f t="shared" si="39"/>
        <v>Local</v>
      </c>
      <c r="N414" t="str">
        <f t="shared" si="40"/>
        <v>SOLR</v>
      </c>
      <c r="O414">
        <f t="shared" si="41"/>
        <v>14</v>
      </c>
      <c r="P414">
        <f t="shared" si="42"/>
        <v>18</v>
      </c>
    </row>
    <row r="415" spans="1:16" x14ac:dyDescent="0.3">
      <c r="A415" s="1">
        <v>42976</v>
      </c>
      <c r="B415" t="s">
        <v>19</v>
      </c>
      <c r="D415" t="s">
        <v>6</v>
      </c>
      <c r="E415" t="s">
        <v>7</v>
      </c>
      <c r="F415">
        <v>4</v>
      </c>
      <c r="G415">
        <v>10</v>
      </c>
      <c r="J415" s="1">
        <f t="shared" si="37"/>
        <v>42976</v>
      </c>
      <c r="K415">
        <f t="shared" si="38"/>
        <v>16</v>
      </c>
      <c r="L415" t="str">
        <f>RIGHT(B415,LEN(B415)-FIND(" ",B415))</f>
        <v>Economic</v>
      </c>
      <c r="M415" t="str">
        <f t="shared" si="39"/>
        <v>Local</v>
      </c>
      <c r="N415" t="str">
        <f t="shared" si="40"/>
        <v>SOLR</v>
      </c>
      <c r="O415">
        <f t="shared" si="41"/>
        <v>4</v>
      </c>
      <c r="P415">
        <f t="shared" si="42"/>
        <v>10</v>
      </c>
    </row>
    <row r="416" spans="1:16" x14ac:dyDescent="0.3">
      <c r="A416" s="1">
        <v>42976</v>
      </c>
      <c r="B416" t="s">
        <v>20</v>
      </c>
      <c r="D416" t="s">
        <v>6</v>
      </c>
      <c r="E416" t="s">
        <v>7</v>
      </c>
      <c r="F416">
        <v>0</v>
      </c>
      <c r="G416">
        <v>0</v>
      </c>
      <c r="J416" s="1">
        <f t="shared" si="37"/>
        <v>42976</v>
      </c>
      <c r="K416">
        <f t="shared" si="38"/>
        <v>16</v>
      </c>
      <c r="L416" t="str">
        <f>RIGHT(B416,LEN(B416)-FIND(" ",B416))</f>
        <v>ExDispatch</v>
      </c>
      <c r="M416" t="str">
        <f t="shared" si="39"/>
        <v>Local</v>
      </c>
      <c r="N416" t="str">
        <f t="shared" si="40"/>
        <v>SOLR</v>
      </c>
      <c r="O416">
        <f t="shared" si="41"/>
        <v>0</v>
      </c>
      <c r="P416">
        <f t="shared" si="42"/>
        <v>0</v>
      </c>
    </row>
    <row r="417" spans="1:16" x14ac:dyDescent="0.3">
      <c r="A417" s="1">
        <v>42976</v>
      </c>
      <c r="B417" t="s">
        <v>20</v>
      </c>
      <c r="D417" t="s">
        <v>8</v>
      </c>
      <c r="E417" t="s">
        <v>7</v>
      </c>
      <c r="F417">
        <v>0</v>
      </c>
      <c r="J417" s="1">
        <f t="shared" si="37"/>
        <v>42976</v>
      </c>
      <c r="K417">
        <f t="shared" si="38"/>
        <v>16</v>
      </c>
      <c r="L417" t="str">
        <f>RIGHT(B417,LEN(B417)-FIND(" ",B417))</f>
        <v>ExDispatch</v>
      </c>
      <c r="M417" t="str">
        <f t="shared" si="39"/>
        <v>System</v>
      </c>
      <c r="N417" t="str">
        <f t="shared" si="40"/>
        <v>SOLR</v>
      </c>
      <c r="O417">
        <f t="shared" si="41"/>
        <v>0</v>
      </c>
      <c r="P417" t="str">
        <f t="shared" si="42"/>
        <v/>
      </c>
    </row>
    <row r="418" spans="1:16" x14ac:dyDescent="0.3">
      <c r="A418" s="1">
        <v>42976</v>
      </c>
      <c r="B418" t="s">
        <v>21</v>
      </c>
      <c r="D418" t="s">
        <v>6</v>
      </c>
      <c r="E418" t="s">
        <v>7</v>
      </c>
      <c r="F418">
        <v>12</v>
      </c>
      <c r="G418">
        <v>17</v>
      </c>
      <c r="J418" s="1">
        <f t="shared" si="37"/>
        <v>42976</v>
      </c>
      <c r="K418">
        <f t="shared" si="38"/>
        <v>17</v>
      </c>
      <c r="L418" t="str">
        <f>RIGHT(B418,LEN(B418)-FIND(" ",B418))</f>
        <v>Economic</v>
      </c>
      <c r="M418" t="str">
        <f t="shared" si="39"/>
        <v>Local</v>
      </c>
      <c r="N418" t="str">
        <f t="shared" si="40"/>
        <v>SOLR</v>
      </c>
      <c r="O418">
        <f t="shared" si="41"/>
        <v>12</v>
      </c>
      <c r="P418">
        <f t="shared" si="42"/>
        <v>17</v>
      </c>
    </row>
    <row r="419" spans="1:16" x14ac:dyDescent="0.3">
      <c r="A419" s="1">
        <v>42976</v>
      </c>
      <c r="B419" t="s">
        <v>22</v>
      </c>
      <c r="D419" t="s">
        <v>6</v>
      </c>
      <c r="E419" t="s">
        <v>7</v>
      </c>
      <c r="F419">
        <v>7</v>
      </c>
      <c r="G419">
        <v>13</v>
      </c>
      <c r="J419" s="1">
        <f t="shared" si="37"/>
        <v>42976</v>
      </c>
      <c r="K419">
        <f t="shared" si="38"/>
        <v>18</v>
      </c>
      <c r="L419" t="str">
        <f>RIGHT(B419,LEN(B419)-FIND(" ",B419))</f>
        <v>Economic</v>
      </c>
      <c r="M419" t="str">
        <f t="shared" si="39"/>
        <v>Local</v>
      </c>
      <c r="N419" t="str">
        <f t="shared" si="40"/>
        <v>SOLR</v>
      </c>
      <c r="O419">
        <f t="shared" si="41"/>
        <v>7</v>
      </c>
      <c r="P419">
        <f t="shared" si="42"/>
        <v>13</v>
      </c>
    </row>
    <row r="420" spans="1:16" x14ac:dyDescent="0.3">
      <c r="A420" s="1">
        <v>42976</v>
      </c>
      <c r="B420" t="s">
        <v>23</v>
      </c>
      <c r="D420" t="s">
        <v>8</v>
      </c>
      <c r="E420" t="s">
        <v>7</v>
      </c>
      <c r="F420">
        <v>0</v>
      </c>
      <c r="G420">
        <v>4</v>
      </c>
      <c r="J420" s="1">
        <f t="shared" si="37"/>
        <v>42976</v>
      </c>
      <c r="K420">
        <f t="shared" si="38"/>
        <v>19</v>
      </c>
      <c r="L420" t="str">
        <f>RIGHT(B420,LEN(B420)-FIND(" ",B420))</f>
        <v>Economic</v>
      </c>
      <c r="M420" t="str">
        <f t="shared" si="39"/>
        <v>System</v>
      </c>
      <c r="N420" t="str">
        <f t="shared" si="40"/>
        <v>SOLR</v>
      </c>
      <c r="O420">
        <f t="shared" si="41"/>
        <v>0</v>
      </c>
      <c r="P420">
        <f t="shared" si="42"/>
        <v>4</v>
      </c>
    </row>
    <row r="421" spans="1:16" x14ac:dyDescent="0.3">
      <c r="A421" s="1">
        <v>42976</v>
      </c>
      <c r="B421" t="s">
        <v>34</v>
      </c>
      <c r="D421" t="s">
        <v>6</v>
      </c>
      <c r="E421" t="s">
        <v>26</v>
      </c>
      <c r="F421">
        <v>1</v>
      </c>
      <c r="G421">
        <v>16</v>
      </c>
      <c r="J421" s="1">
        <f t="shared" si="37"/>
        <v>42976</v>
      </c>
      <c r="K421">
        <f t="shared" si="38"/>
        <v>22</v>
      </c>
      <c r="L421" t="str">
        <f>RIGHT(B421,LEN(B421)-FIND(" ",B421))</f>
        <v>Economic</v>
      </c>
      <c r="M421" t="str">
        <f t="shared" si="39"/>
        <v>Local</v>
      </c>
      <c r="N421" t="str">
        <f t="shared" si="40"/>
        <v>WIND</v>
      </c>
      <c r="O421">
        <f t="shared" si="41"/>
        <v>1</v>
      </c>
      <c r="P421">
        <f t="shared" si="42"/>
        <v>16</v>
      </c>
    </row>
    <row r="422" spans="1:16" x14ac:dyDescent="0.3">
      <c r="A422" s="1">
        <v>42977</v>
      </c>
      <c r="B422" t="s">
        <v>29</v>
      </c>
      <c r="D422" t="s">
        <v>6</v>
      </c>
      <c r="E422" t="s">
        <v>7</v>
      </c>
      <c r="F422">
        <v>1</v>
      </c>
      <c r="G422">
        <v>2</v>
      </c>
      <c r="J422" s="1">
        <f t="shared" si="37"/>
        <v>42977</v>
      </c>
      <c r="K422">
        <f t="shared" si="38"/>
        <v>10</v>
      </c>
      <c r="L422" t="str">
        <f>RIGHT(B422,LEN(B422)-FIND(" ",B422))</f>
        <v>Economic</v>
      </c>
      <c r="M422" t="str">
        <f t="shared" si="39"/>
        <v>Local</v>
      </c>
      <c r="N422" t="str">
        <f t="shared" si="40"/>
        <v>SOLR</v>
      </c>
      <c r="O422">
        <f t="shared" si="41"/>
        <v>1</v>
      </c>
      <c r="P422">
        <f t="shared" si="42"/>
        <v>2</v>
      </c>
    </row>
    <row r="423" spans="1:16" x14ac:dyDescent="0.3">
      <c r="A423" s="1">
        <v>42977</v>
      </c>
      <c r="B423" t="s">
        <v>10</v>
      </c>
      <c r="D423" t="s">
        <v>6</v>
      </c>
      <c r="E423" t="s">
        <v>7</v>
      </c>
      <c r="F423">
        <v>1</v>
      </c>
      <c r="G423">
        <v>2</v>
      </c>
      <c r="J423" s="1">
        <f t="shared" si="37"/>
        <v>42977</v>
      </c>
      <c r="K423">
        <f t="shared" si="38"/>
        <v>11</v>
      </c>
      <c r="L423" t="str">
        <f>RIGHT(B423,LEN(B423)-FIND(" ",B423))</f>
        <v>Economic</v>
      </c>
      <c r="M423" t="str">
        <f t="shared" si="39"/>
        <v>Local</v>
      </c>
      <c r="N423" t="str">
        <f t="shared" si="40"/>
        <v>SOLR</v>
      </c>
      <c r="O423">
        <f t="shared" si="41"/>
        <v>1</v>
      </c>
      <c r="P423">
        <f t="shared" si="42"/>
        <v>2</v>
      </c>
    </row>
    <row r="424" spans="1:16" x14ac:dyDescent="0.3">
      <c r="A424" s="1">
        <v>42977</v>
      </c>
      <c r="B424" t="s">
        <v>12</v>
      </c>
      <c r="D424" t="s">
        <v>6</v>
      </c>
      <c r="E424" t="s">
        <v>7</v>
      </c>
      <c r="F424">
        <v>2</v>
      </c>
      <c r="G424">
        <v>3</v>
      </c>
      <c r="J424" s="1">
        <f t="shared" si="37"/>
        <v>42977</v>
      </c>
      <c r="K424">
        <f t="shared" si="38"/>
        <v>12</v>
      </c>
      <c r="L424" t="str">
        <f>RIGHT(B424,LEN(B424)-FIND(" ",B424))</f>
        <v>Economic</v>
      </c>
      <c r="M424" t="str">
        <f t="shared" si="39"/>
        <v>Local</v>
      </c>
      <c r="N424" t="str">
        <f t="shared" si="40"/>
        <v>SOLR</v>
      </c>
      <c r="O424">
        <f t="shared" si="41"/>
        <v>2</v>
      </c>
      <c r="P424">
        <f t="shared" si="42"/>
        <v>3</v>
      </c>
    </row>
    <row r="425" spans="1:16" x14ac:dyDescent="0.3">
      <c r="A425" s="1">
        <v>42977</v>
      </c>
      <c r="B425" t="s">
        <v>14</v>
      </c>
      <c r="D425" t="s">
        <v>6</v>
      </c>
      <c r="E425" t="s">
        <v>7</v>
      </c>
      <c r="F425">
        <v>2</v>
      </c>
      <c r="G425">
        <v>6</v>
      </c>
      <c r="J425" s="1">
        <f t="shared" si="37"/>
        <v>42977</v>
      </c>
      <c r="K425">
        <f t="shared" si="38"/>
        <v>13</v>
      </c>
      <c r="L425" t="str">
        <f>RIGHT(B425,LEN(B425)-FIND(" ",B425))</f>
        <v>Economic</v>
      </c>
      <c r="M425" t="str">
        <f t="shared" si="39"/>
        <v>Local</v>
      </c>
      <c r="N425" t="str">
        <f t="shared" si="40"/>
        <v>SOLR</v>
      </c>
      <c r="O425">
        <f t="shared" si="41"/>
        <v>2</v>
      </c>
      <c r="P425">
        <f t="shared" si="42"/>
        <v>6</v>
      </c>
    </row>
    <row r="426" spans="1:16" x14ac:dyDescent="0.3">
      <c r="A426" s="1">
        <v>42977</v>
      </c>
      <c r="B426" t="s">
        <v>16</v>
      </c>
      <c r="D426" t="s">
        <v>6</v>
      </c>
      <c r="E426" t="s">
        <v>7</v>
      </c>
      <c r="F426">
        <v>2</v>
      </c>
      <c r="G426">
        <v>2</v>
      </c>
      <c r="J426" s="1">
        <f t="shared" si="37"/>
        <v>42977</v>
      </c>
      <c r="K426">
        <f t="shared" si="38"/>
        <v>14</v>
      </c>
      <c r="L426" t="str">
        <f>RIGHT(B426,LEN(B426)-FIND(" ",B426))</f>
        <v>Economic</v>
      </c>
      <c r="M426" t="str">
        <f t="shared" si="39"/>
        <v>Local</v>
      </c>
      <c r="N426" t="str">
        <f t="shared" si="40"/>
        <v>SOLR</v>
      </c>
      <c r="O426">
        <f t="shared" si="41"/>
        <v>2</v>
      </c>
      <c r="P426">
        <f t="shared" si="42"/>
        <v>2</v>
      </c>
    </row>
    <row r="427" spans="1:16" x14ac:dyDescent="0.3">
      <c r="A427" s="1">
        <v>42977</v>
      </c>
      <c r="B427" t="s">
        <v>18</v>
      </c>
      <c r="D427" t="s">
        <v>6</v>
      </c>
      <c r="E427" t="s">
        <v>7</v>
      </c>
      <c r="F427">
        <v>70</v>
      </c>
      <c r="G427">
        <v>385</v>
      </c>
      <c r="J427" s="1">
        <f t="shared" si="37"/>
        <v>42977</v>
      </c>
      <c r="K427">
        <f t="shared" si="38"/>
        <v>15</v>
      </c>
      <c r="L427" t="str">
        <f>RIGHT(B427,LEN(B427)-FIND(" ",B427))</f>
        <v>Economic</v>
      </c>
      <c r="M427" t="str">
        <f t="shared" si="39"/>
        <v>Local</v>
      </c>
      <c r="N427" t="str">
        <f t="shared" si="40"/>
        <v>SOLR</v>
      </c>
      <c r="O427">
        <f t="shared" si="41"/>
        <v>70</v>
      </c>
      <c r="P427">
        <f t="shared" si="42"/>
        <v>385</v>
      </c>
    </row>
    <row r="428" spans="1:16" x14ac:dyDescent="0.3">
      <c r="A428" s="1">
        <v>42977</v>
      </c>
      <c r="B428" t="s">
        <v>19</v>
      </c>
      <c r="D428" t="s">
        <v>6</v>
      </c>
      <c r="E428" t="s">
        <v>7</v>
      </c>
      <c r="F428">
        <v>1</v>
      </c>
      <c r="G428">
        <v>3</v>
      </c>
      <c r="J428" s="1">
        <f t="shared" si="37"/>
        <v>42977</v>
      </c>
      <c r="K428">
        <f t="shared" si="38"/>
        <v>16</v>
      </c>
      <c r="L428" t="str">
        <f>RIGHT(B428,LEN(B428)-FIND(" ",B428))</f>
        <v>Economic</v>
      </c>
      <c r="M428" t="str">
        <f t="shared" si="39"/>
        <v>Local</v>
      </c>
      <c r="N428" t="str">
        <f t="shared" si="40"/>
        <v>SOLR</v>
      </c>
      <c r="O428">
        <f t="shared" si="41"/>
        <v>1</v>
      </c>
      <c r="P428">
        <f t="shared" si="42"/>
        <v>3</v>
      </c>
    </row>
    <row r="429" spans="1:16" x14ac:dyDescent="0.3">
      <c r="A429" s="1">
        <v>42977</v>
      </c>
      <c r="B429" t="s">
        <v>24</v>
      </c>
      <c r="D429" t="s">
        <v>6</v>
      </c>
      <c r="E429" t="s">
        <v>26</v>
      </c>
      <c r="F429">
        <v>1</v>
      </c>
      <c r="G429">
        <v>7</v>
      </c>
      <c r="J429" s="1">
        <f t="shared" si="37"/>
        <v>42977</v>
      </c>
      <c r="K429">
        <f t="shared" si="38"/>
        <v>20</v>
      </c>
      <c r="L429" t="str">
        <f>RIGHT(B429,LEN(B429)-FIND(" ",B429))</f>
        <v>Economic</v>
      </c>
      <c r="M429" t="str">
        <f t="shared" si="39"/>
        <v>Local</v>
      </c>
      <c r="N429" t="str">
        <f t="shared" si="40"/>
        <v>WIND</v>
      </c>
      <c r="O429">
        <f t="shared" si="41"/>
        <v>1</v>
      </c>
      <c r="P429">
        <f t="shared" si="42"/>
        <v>7</v>
      </c>
    </row>
    <row r="430" spans="1:16" x14ac:dyDescent="0.3">
      <c r="A430" s="1">
        <v>42978</v>
      </c>
      <c r="B430" t="s">
        <v>29</v>
      </c>
      <c r="D430" t="s">
        <v>6</v>
      </c>
      <c r="E430" t="s">
        <v>7</v>
      </c>
      <c r="F430">
        <v>1</v>
      </c>
      <c r="G430">
        <v>1</v>
      </c>
      <c r="J430" s="1">
        <f t="shared" si="37"/>
        <v>42978</v>
      </c>
      <c r="K430">
        <f t="shared" si="38"/>
        <v>10</v>
      </c>
      <c r="L430" t="str">
        <f>RIGHT(B430,LEN(B430)-FIND(" ",B430))</f>
        <v>Economic</v>
      </c>
      <c r="M430" t="str">
        <f t="shared" si="39"/>
        <v>Local</v>
      </c>
      <c r="N430" t="str">
        <f t="shared" si="40"/>
        <v>SOLR</v>
      </c>
      <c r="O430">
        <f t="shared" si="41"/>
        <v>1</v>
      </c>
      <c r="P430">
        <f t="shared" si="42"/>
        <v>1</v>
      </c>
    </row>
    <row r="431" spans="1:16" x14ac:dyDescent="0.3">
      <c r="A431" s="1">
        <v>42978</v>
      </c>
      <c r="B431" t="s">
        <v>10</v>
      </c>
      <c r="D431" t="s">
        <v>6</v>
      </c>
      <c r="E431" t="s">
        <v>7</v>
      </c>
      <c r="F431">
        <v>1</v>
      </c>
      <c r="G431">
        <v>2</v>
      </c>
      <c r="J431" s="1">
        <f t="shared" si="37"/>
        <v>42978</v>
      </c>
      <c r="K431">
        <f t="shared" si="38"/>
        <v>11</v>
      </c>
      <c r="L431" t="str">
        <f>RIGHT(B431,LEN(B431)-FIND(" ",B431))</f>
        <v>Economic</v>
      </c>
      <c r="M431" t="str">
        <f t="shared" si="39"/>
        <v>Local</v>
      </c>
      <c r="N431" t="str">
        <f t="shared" si="40"/>
        <v>SOLR</v>
      </c>
      <c r="O431">
        <f t="shared" si="41"/>
        <v>1</v>
      </c>
      <c r="P431">
        <f t="shared" si="42"/>
        <v>2</v>
      </c>
    </row>
    <row r="432" spans="1:16" x14ac:dyDescent="0.3">
      <c r="A432" s="1">
        <v>42978</v>
      </c>
      <c r="B432" t="s">
        <v>12</v>
      </c>
      <c r="D432" t="s">
        <v>6</v>
      </c>
      <c r="E432" t="s">
        <v>7</v>
      </c>
      <c r="F432">
        <v>2</v>
      </c>
      <c r="G432">
        <v>5</v>
      </c>
      <c r="J432" s="1">
        <f t="shared" si="37"/>
        <v>42978</v>
      </c>
      <c r="K432">
        <f t="shared" si="38"/>
        <v>12</v>
      </c>
      <c r="L432" t="str">
        <f>RIGHT(B432,LEN(B432)-FIND(" ",B432))</f>
        <v>Economic</v>
      </c>
      <c r="M432" t="str">
        <f t="shared" si="39"/>
        <v>Local</v>
      </c>
      <c r="N432" t="str">
        <f t="shared" si="40"/>
        <v>SOLR</v>
      </c>
      <c r="O432">
        <f t="shared" si="41"/>
        <v>2</v>
      </c>
      <c r="P432">
        <f t="shared" si="42"/>
        <v>5</v>
      </c>
    </row>
    <row r="433" spans="1:16" x14ac:dyDescent="0.3">
      <c r="A433" s="1">
        <v>42978</v>
      </c>
      <c r="B433" t="s">
        <v>14</v>
      </c>
      <c r="D433" t="s">
        <v>6</v>
      </c>
      <c r="E433" t="s">
        <v>7</v>
      </c>
      <c r="F433">
        <v>2</v>
      </c>
      <c r="G433">
        <v>3</v>
      </c>
      <c r="J433" s="1">
        <f t="shared" si="37"/>
        <v>42978</v>
      </c>
      <c r="K433">
        <f t="shared" si="38"/>
        <v>13</v>
      </c>
      <c r="L433" t="str">
        <f>RIGHT(B433,LEN(B433)-FIND(" ",B433))</f>
        <v>Economic</v>
      </c>
      <c r="M433" t="str">
        <f t="shared" si="39"/>
        <v>Local</v>
      </c>
      <c r="N433" t="str">
        <f t="shared" si="40"/>
        <v>SOLR</v>
      </c>
      <c r="O433">
        <f t="shared" si="41"/>
        <v>2</v>
      </c>
      <c r="P433">
        <f t="shared" si="42"/>
        <v>3</v>
      </c>
    </row>
    <row r="434" spans="1:16" x14ac:dyDescent="0.3">
      <c r="A434" s="1">
        <v>42978</v>
      </c>
      <c r="B434" t="s">
        <v>16</v>
      </c>
      <c r="D434" t="s">
        <v>6</v>
      </c>
      <c r="E434" t="s">
        <v>7</v>
      </c>
      <c r="F434">
        <v>2</v>
      </c>
      <c r="G434">
        <v>6</v>
      </c>
      <c r="J434" s="1">
        <f t="shared" si="37"/>
        <v>42978</v>
      </c>
      <c r="K434">
        <f t="shared" si="38"/>
        <v>14</v>
      </c>
      <c r="L434" t="str">
        <f>RIGHT(B434,LEN(B434)-FIND(" ",B434))</f>
        <v>Economic</v>
      </c>
      <c r="M434" t="str">
        <f t="shared" si="39"/>
        <v>Local</v>
      </c>
      <c r="N434" t="str">
        <f t="shared" si="40"/>
        <v>SOLR</v>
      </c>
      <c r="O434">
        <f t="shared" si="41"/>
        <v>2</v>
      </c>
      <c r="P434">
        <f t="shared" si="42"/>
        <v>6</v>
      </c>
    </row>
    <row r="435" spans="1:16" x14ac:dyDescent="0.3">
      <c r="A435" s="1">
        <v>42978</v>
      </c>
      <c r="B435" t="s">
        <v>18</v>
      </c>
      <c r="D435" t="s">
        <v>6</v>
      </c>
      <c r="E435" t="s">
        <v>7</v>
      </c>
      <c r="F435">
        <v>5</v>
      </c>
      <c r="G435">
        <v>14</v>
      </c>
      <c r="J435" s="1">
        <f t="shared" si="37"/>
        <v>42978</v>
      </c>
      <c r="K435">
        <f t="shared" si="38"/>
        <v>15</v>
      </c>
      <c r="L435" t="str">
        <f>RIGHT(B435,LEN(B435)-FIND(" ",B435))</f>
        <v>Economic</v>
      </c>
      <c r="M435" t="str">
        <f t="shared" si="39"/>
        <v>Local</v>
      </c>
      <c r="N435" t="str">
        <f t="shared" si="40"/>
        <v>SOLR</v>
      </c>
      <c r="O435">
        <f t="shared" si="41"/>
        <v>5</v>
      </c>
      <c r="P435">
        <f t="shared" si="42"/>
        <v>14</v>
      </c>
    </row>
    <row r="436" spans="1:16" x14ac:dyDescent="0.3">
      <c r="A436" s="1">
        <v>42978</v>
      </c>
      <c r="B436" t="s">
        <v>19</v>
      </c>
      <c r="D436" t="s">
        <v>6</v>
      </c>
      <c r="E436" t="s">
        <v>7</v>
      </c>
      <c r="F436">
        <v>0</v>
      </c>
      <c r="G436">
        <v>1</v>
      </c>
      <c r="J436" s="1">
        <f t="shared" si="37"/>
        <v>42978</v>
      </c>
      <c r="K436">
        <f t="shared" si="38"/>
        <v>16</v>
      </c>
      <c r="L436" t="str">
        <f>RIGHT(B436,LEN(B436)-FIND(" ",B436))</f>
        <v>Economic</v>
      </c>
      <c r="M436" t="str">
        <f t="shared" si="39"/>
        <v>Local</v>
      </c>
      <c r="N436" t="str">
        <f t="shared" si="40"/>
        <v>SOLR</v>
      </c>
      <c r="O436">
        <f t="shared" si="41"/>
        <v>0</v>
      </c>
      <c r="P436">
        <f t="shared" si="42"/>
        <v>1</v>
      </c>
    </row>
    <row r="437" spans="1:16" x14ac:dyDescent="0.3">
      <c r="A437" s="1">
        <v>42978</v>
      </c>
      <c r="B437" t="s">
        <v>24</v>
      </c>
      <c r="D437" t="s">
        <v>8</v>
      </c>
      <c r="E437" t="s">
        <v>7</v>
      </c>
      <c r="F437">
        <v>0</v>
      </c>
      <c r="G437">
        <v>3</v>
      </c>
      <c r="J437" s="1">
        <f t="shared" si="37"/>
        <v>42978</v>
      </c>
      <c r="K437">
        <f t="shared" si="38"/>
        <v>20</v>
      </c>
      <c r="L437" t="str">
        <f>RIGHT(B437,LEN(B437)-FIND(" ",B437))</f>
        <v>Economic</v>
      </c>
      <c r="M437" t="str">
        <f t="shared" si="39"/>
        <v>System</v>
      </c>
      <c r="N437" t="str">
        <f t="shared" si="40"/>
        <v>SOLR</v>
      </c>
      <c r="O437">
        <f t="shared" si="41"/>
        <v>0</v>
      </c>
      <c r="P437">
        <f t="shared" si="42"/>
        <v>3</v>
      </c>
    </row>
    <row r="438" spans="1:16" x14ac:dyDescent="0.3">
      <c r="A438" s="1">
        <v>42917</v>
      </c>
      <c r="B438" t="s">
        <v>46</v>
      </c>
      <c r="D438" t="s">
        <v>6</v>
      </c>
      <c r="E438" t="s">
        <v>7</v>
      </c>
      <c r="F438">
        <v>0</v>
      </c>
      <c r="J438" s="1">
        <f t="shared" si="37"/>
        <v>42917</v>
      </c>
      <c r="K438">
        <f t="shared" si="38"/>
        <v>7</v>
      </c>
      <c r="L438" t="str">
        <f>RIGHT(B438,LEN(B438)-FIND(" ",B438))</f>
        <v>Economic</v>
      </c>
      <c r="M438" t="str">
        <f t="shared" si="39"/>
        <v>Local</v>
      </c>
      <c r="N438" t="str">
        <f t="shared" si="40"/>
        <v>SOLR</v>
      </c>
      <c r="O438">
        <f t="shared" si="41"/>
        <v>0</v>
      </c>
      <c r="P438" t="str">
        <f t="shared" si="42"/>
        <v/>
      </c>
    </row>
    <row r="439" spans="1:16" x14ac:dyDescent="0.3">
      <c r="A439" s="1">
        <v>42917</v>
      </c>
      <c r="B439" t="s">
        <v>46</v>
      </c>
      <c r="D439" t="s">
        <v>8</v>
      </c>
      <c r="E439" t="s">
        <v>7</v>
      </c>
      <c r="F439">
        <v>0</v>
      </c>
      <c r="H439">
        <v>2</v>
      </c>
      <c r="J439" s="1">
        <f t="shared" si="37"/>
        <v>42917</v>
      </c>
      <c r="K439">
        <f t="shared" si="38"/>
        <v>7</v>
      </c>
      <c r="L439" t="str">
        <f>RIGHT(B439,LEN(B439)-FIND(" ",B439))</f>
        <v>Economic</v>
      </c>
      <c r="M439" t="str">
        <f t="shared" si="39"/>
        <v>System</v>
      </c>
      <c r="N439" t="str">
        <f t="shared" si="40"/>
        <v>SOLR</v>
      </c>
      <c r="O439">
        <f t="shared" si="41"/>
        <v>0</v>
      </c>
      <c r="P439">
        <f t="shared" si="42"/>
        <v>2</v>
      </c>
    </row>
    <row r="440" spans="1:16" x14ac:dyDescent="0.3">
      <c r="A440" s="1">
        <v>42917</v>
      </c>
      <c r="B440" t="s">
        <v>33</v>
      </c>
      <c r="D440" t="s">
        <v>6</v>
      </c>
      <c r="E440" t="s">
        <v>7</v>
      </c>
      <c r="F440">
        <v>2</v>
      </c>
      <c r="J440" s="1">
        <f t="shared" si="37"/>
        <v>42917</v>
      </c>
      <c r="K440">
        <f t="shared" si="38"/>
        <v>8</v>
      </c>
      <c r="L440" t="str">
        <f>RIGHT(B440,LEN(B440)-FIND(" ",B440))</f>
        <v>Economic</v>
      </c>
      <c r="M440" t="str">
        <f t="shared" si="39"/>
        <v>Local</v>
      </c>
      <c r="N440" t="str">
        <f t="shared" si="40"/>
        <v>SOLR</v>
      </c>
      <c r="O440">
        <f t="shared" si="41"/>
        <v>2</v>
      </c>
      <c r="P440" t="str">
        <f t="shared" si="42"/>
        <v/>
      </c>
    </row>
    <row r="441" spans="1:16" x14ac:dyDescent="0.3">
      <c r="A441" s="1">
        <v>42917</v>
      </c>
      <c r="B441" t="s">
        <v>33</v>
      </c>
      <c r="D441" t="s">
        <v>8</v>
      </c>
      <c r="E441" t="s">
        <v>7</v>
      </c>
      <c r="F441">
        <v>0</v>
      </c>
      <c r="H441">
        <v>5</v>
      </c>
      <c r="J441" s="1">
        <f t="shared" si="37"/>
        <v>42917</v>
      </c>
      <c r="K441">
        <f t="shared" si="38"/>
        <v>8</v>
      </c>
      <c r="L441" t="str">
        <f>RIGHT(B441,LEN(B441)-FIND(" ",B441))</f>
        <v>Economic</v>
      </c>
      <c r="M441" t="str">
        <f t="shared" si="39"/>
        <v>System</v>
      </c>
      <c r="N441" t="str">
        <f t="shared" si="40"/>
        <v>SOLR</v>
      </c>
      <c r="O441">
        <f t="shared" si="41"/>
        <v>0</v>
      </c>
      <c r="P441">
        <f t="shared" si="42"/>
        <v>5</v>
      </c>
    </row>
    <row r="442" spans="1:16" x14ac:dyDescent="0.3">
      <c r="A442" s="1">
        <v>42917</v>
      </c>
      <c r="B442" t="s">
        <v>31</v>
      </c>
      <c r="D442" t="s">
        <v>6</v>
      </c>
      <c r="E442" t="s">
        <v>7</v>
      </c>
      <c r="F442">
        <v>1</v>
      </c>
      <c r="J442" s="1">
        <f t="shared" si="37"/>
        <v>42917</v>
      </c>
      <c r="K442">
        <f t="shared" si="38"/>
        <v>8</v>
      </c>
      <c r="L442" t="str">
        <f>RIGHT(B442,LEN(B442)-FIND(" ",B442))</f>
        <v>ExDispatch</v>
      </c>
      <c r="M442" t="str">
        <f t="shared" si="39"/>
        <v>Local</v>
      </c>
      <c r="N442" t="str">
        <f t="shared" si="40"/>
        <v>SOLR</v>
      </c>
      <c r="O442">
        <f t="shared" si="41"/>
        <v>1</v>
      </c>
      <c r="P442" t="str">
        <f t="shared" si="42"/>
        <v/>
      </c>
    </row>
    <row r="443" spans="1:16" x14ac:dyDescent="0.3">
      <c r="A443" s="1">
        <v>42917</v>
      </c>
      <c r="B443" t="s">
        <v>31</v>
      </c>
      <c r="D443" t="s">
        <v>8</v>
      </c>
      <c r="E443" t="s">
        <v>7</v>
      </c>
      <c r="F443">
        <v>0</v>
      </c>
      <c r="H443">
        <v>3</v>
      </c>
      <c r="J443" s="1">
        <f t="shared" si="37"/>
        <v>42917</v>
      </c>
      <c r="K443">
        <f t="shared" si="38"/>
        <v>8</v>
      </c>
      <c r="L443" t="str">
        <f>RIGHT(B443,LEN(B443)-FIND(" ",B443))</f>
        <v>ExDispatch</v>
      </c>
      <c r="M443" t="str">
        <f t="shared" si="39"/>
        <v>System</v>
      </c>
      <c r="N443" t="str">
        <f t="shared" si="40"/>
        <v>SOLR</v>
      </c>
      <c r="O443">
        <f t="shared" si="41"/>
        <v>0</v>
      </c>
      <c r="P443">
        <f t="shared" si="42"/>
        <v>3</v>
      </c>
    </row>
    <row r="444" spans="1:16" x14ac:dyDescent="0.3">
      <c r="A444" s="1">
        <v>42917</v>
      </c>
      <c r="B444" t="s">
        <v>5</v>
      </c>
      <c r="D444" t="s">
        <v>6</v>
      </c>
      <c r="E444" t="s">
        <v>7</v>
      </c>
      <c r="F444">
        <v>0</v>
      </c>
      <c r="J444" s="1">
        <f t="shared" si="37"/>
        <v>42917</v>
      </c>
      <c r="K444">
        <f t="shared" si="38"/>
        <v>9</v>
      </c>
      <c r="L444" t="str">
        <f>RIGHT(B444,LEN(B444)-FIND(" ",B444))</f>
        <v>ExDispatch</v>
      </c>
      <c r="M444" t="str">
        <f t="shared" si="39"/>
        <v>Local</v>
      </c>
      <c r="N444" t="str">
        <f t="shared" si="40"/>
        <v>SOLR</v>
      </c>
      <c r="O444">
        <f t="shared" si="41"/>
        <v>0</v>
      </c>
      <c r="P444" t="str">
        <f t="shared" si="42"/>
        <v/>
      </c>
    </row>
    <row r="445" spans="1:16" x14ac:dyDescent="0.3">
      <c r="A445" s="1">
        <v>42917</v>
      </c>
      <c r="B445" t="s">
        <v>5</v>
      </c>
      <c r="D445" t="s">
        <v>8</v>
      </c>
      <c r="E445" t="s">
        <v>7</v>
      </c>
      <c r="F445">
        <v>1</v>
      </c>
      <c r="H445">
        <v>5</v>
      </c>
      <c r="J445" s="1">
        <f t="shared" si="37"/>
        <v>42917</v>
      </c>
      <c r="K445">
        <f t="shared" si="38"/>
        <v>9</v>
      </c>
      <c r="L445" t="str">
        <f>RIGHT(B445,LEN(B445)-FIND(" ",B445))</f>
        <v>ExDispatch</v>
      </c>
      <c r="M445" t="str">
        <f t="shared" si="39"/>
        <v>System</v>
      </c>
      <c r="N445" t="str">
        <f t="shared" si="40"/>
        <v>SOLR</v>
      </c>
      <c r="O445">
        <f t="shared" si="41"/>
        <v>1</v>
      </c>
      <c r="P445">
        <f t="shared" si="42"/>
        <v>5</v>
      </c>
    </row>
    <row r="446" spans="1:16" x14ac:dyDescent="0.3">
      <c r="A446" s="1">
        <v>42917</v>
      </c>
      <c r="B446" t="s">
        <v>9</v>
      </c>
      <c r="D446" t="s">
        <v>6</v>
      </c>
      <c r="E446" t="s">
        <v>7</v>
      </c>
      <c r="F446">
        <v>1</v>
      </c>
      <c r="J446" s="1">
        <f t="shared" si="37"/>
        <v>42917</v>
      </c>
      <c r="K446">
        <f t="shared" si="38"/>
        <v>10</v>
      </c>
      <c r="L446" t="str">
        <f>RIGHT(B446,LEN(B446)-FIND(" ",B446))</f>
        <v>ExDispatch</v>
      </c>
      <c r="M446" t="str">
        <f t="shared" si="39"/>
        <v>Local</v>
      </c>
      <c r="N446" t="str">
        <f t="shared" si="40"/>
        <v>SOLR</v>
      </c>
      <c r="O446">
        <f t="shared" si="41"/>
        <v>1</v>
      </c>
      <c r="P446" t="str">
        <f t="shared" si="42"/>
        <v/>
      </c>
    </row>
    <row r="447" spans="1:16" x14ac:dyDescent="0.3">
      <c r="A447" s="1">
        <v>42917</v>
      </c>
      <c r="B447" t="s">
        <v>9</v>
      </c>
      <c r="D447" t="s">
        <v>8</v>
      </c>
      <c r="E447" t="s">
        <v>7</v>
      </c>
      <c r="F447">
        <v>3</v>
      </c>
      <c r="H447">
        <v>5</v>
      </c>
      <c r="J447" s="1">
        <f t="shared" si="37"/>
        <v>42917</v>
      </c>
      <c r="K447">
        <f t="shared" si="38"/>
        <v>10</v>
      </c>
      <c r="L447" t="str">
        <f>RIGHT(B447,LEN(B447)-FIND(" ",B447))</f>
        <v>ExDispatch</v>
      </c>
      <c r="M447" t="str">
        <f t="shared" si="39"/>
        <v>System</v>
      </c>
      <c r="N447" t="str">
        <f t="shared" si="40"/>
        <v>SOLR</v>
      </c>
      <c r="O447">
        <f t="shared" si="41"/>
        <v>3</v>
      </c>
      <c r="P447">
        <f t="shared" si="42"/>
        <v>5</v>
      </c>
    </row>
    <row r="448" spans="1:16" x14ac:dyDescent="0.3">
      <c r="A448" s="1">
        <v>42917</v>
      </c>
      <c r="B448" t="s">
        <v>11</v>
      </c>
      <c r="D448" t="s">
        <v>6</v>
      </c>
      <c r="E448" t="s">
        <v>7</v>
      </c>
      <c r="F448">
        <v>1</v>
      </c>
      <c r="J448" s="1">
        <f t="shared" si="37"/>
        <v>42917</v>
      </c>
      <c r="K448">
        <f t="shared" si="38"/>
        <v>11</v>
      </c>
      <c r="L448" t="str">
        <f>RIGHT(B448,LEN(B448)-FIND(" ",B448))</f>
        <v>ExDispatch</v>
      </c>
      <c r="M448" t="str">
        <f t="shared" si="39"/>
        <v>Local</v>
      </c>
      <c r="N448" t="str">
        <f t="shared" si="40"/>
        <v>SOLR</v>
      </c>
      <c r="O448">
        <f t="shared" si="41"/>
        <v>1</v>
      </c>
      <c r="P448" t="str">
        <f t="shared" si="42"/>
        <v/>
      </c>
    </row>
    <row r="449" spans="1:16" x14ac:dyDescent="0.3">
      <c r="A449" s="1">
        <v>42917</v>
      </c>
      <c r="B449" t="s">
        <v>11</v>
      </c>
      <c r="D449" t="s">
        <v>8</v>
      </c>
      <c r="E449" t="s">
        <v>7</v>
      </c>
      <c r="F449">
        <v>3</v>
      </c>
      <c r="H449">
        <v>7</v>
      </c>
      <c r="J449" s="1">
        <f t="shared" si="37"/>
        <v>42917</v>
      </c>
      <c r="K449">
        <f t="shared" si="38"/>
        <v>11</v>
      </c>
      <c r="L449" t="str">
        <f>RIGHT(B449,LEN(B449)-FIND(" ",B449))</f>
        <v>ExDispatch</v>
      </c>
      <c r="M449" t="str">
        <f t="shared" si="39"/>
        <v>System</v>
      </c>
      <c r="N449" t="str">
        <f t="shared" si="40"/>
        <v>SOLR</v>
      </c>
      <c r="O449">
        <f t="shared" si="41"/>
        <v>3</v>
      </c>
      <c r="P449">
        <f t="shared" si="42"/>
        <v>7</v>
      </c>
    </row>
    <row r="450" spans="1:16" x14ac:dyDescent="0.3">
      <c r="A450" s="1">
        <v>42917</v>
      </c>
      <c r="B450" t="s">
        <v>13</v>
      </c>
      <c r="D450" t="s">
        <v>6</v>
      </c>
      <c r="E450" t="s">
        <v>7</v>
      </c>
      <c r="F450">
        <v>1</v>
      </c>
      <c r="H450">
        <v>4</v>
      </c>
      <c r="J450" s="1">
        <f t="shared" si="37"/>
        <v>42917</v>
      </c>
      <c r="K450">
        <f t="shared" si="38"/>
        <v>12</v>
      </c>
      <c r="L450" t="str">
        <f>RIGHT(B450,LEN(B450)-FIND(" ",B450))</f>
        <v>ExDispatch</v>
      </c>
      <c r="M450" t="str">
        <f t="shared" si="39"/>
        <v>Local</v>
      </c>
      <c r="N450" t="str">
        <f t="shared" si="40"/>
        <v>SOLR</v>
      </c>
      <c r="O450">
        <f t="shared" si="41"/>
        <v>1</v>
      </c>
      <c r="P450">
        <f t="shared" si="42"/>
        <v>4</v>
      </c>
    </row>
    <row r="451" spans="1:16" x14ac:dyDescent="0.3">
      <c r="A451" s="1">
        <v>42917</v>
      </c>
      <c r="B451" t="s">
        <v>13</v>
      </c>
      <c r="D451" t="s">
        <v>8</v>
      </c>
      <c r="E451" t="s">
        <v>7</v>
      </c>
      <c r="F451">
        <v>0</v>
      </c>
      <c r="J451" s="1">
        <f t="shared" ref="J451:J514" si="43">A451</f>
        <v>42917</v>
      </c>
      <c r="K451">
        <f t="shared" ref="K451:K514" si="44">LEFT(B451,FIND(" ",B451)-1)+0</f>
        <v>12</v>
      </c>
      <c r="L451" t="str">
        <f>RIGHT(B451,LEN(B451)-FIND(" ",B451))</f>
        <v>ExDispatch</v>
      </c>
      <c r="M451" t="str">
        <f t="shared" ref="M451:M514" si="45">IF(ISNUMBER($E451),C451,D451)</f>
        <v>System</v>
      </c>
      <c r="N451" t="str">
        <f t="shared" ref="N451:N514" si="46">IF(ISNUMBER($E451),D451,E451)</f>
        <v>SOLR</v>
      </c>
      <c r="O451">
        <f t="shared" ref="O451:O514" si="47">IF(ISNUMBER($E451),E451,F451)</f>
        <v>0</v>
      </c>
      <c r="P451" t="str">
        <f t="shared" ref="P451:P514" si="48">IF(ISNUMBER($E451),IF(F451="","",F451),IF(AND(G451="",H451=""),"",G451+H451))</f>
        <v/>
      </c>
    </row>
    <row r="452" spans="1:16" x14ac:dyDescent="0.3">
      <c r="A452" s="1">
        <v>42917</v>
      </c>
      <c r="B452" t="s">
        <v>47</v>
      </c>
      <c r="D452" t="s">
        <v>6</v>
      </c>
      <c r="E452" t="s">
        <v>7</v>
      </c>
      <c r="F452">
        <v>0</v>
      </c>
      <c r="H452">
        <v>1</v>
      </c>
      <c r="J452" s="1">
        <f t="shared" si="43"/>
        <v>42917</v>
      </c>
      <c r="K452">
        <f t="shared" si="44"/>
        <v>13</v>
      </c>
      <c r="L452" t="str">
        <f>RIGHT(B452,LEN(B452)-FIND(" ",B452))</f>
        <v>SelfSchCut</v>
      </c>
      <c r="M452" t="str">
        <f t="shared" si="45"/>
        <v>Local</v>
      </c>
      <c r="N452" t="str">
        <f t="shared" si="46"/>
        <v>SOLR</v>
      </c>
      <c r="O452">
        <f t="shared" si="47"/>
        <v>0</v>
      </c>
      <c r="P452">
        <f t="shared" si="48"/>
        <v>1</v>
      </c>
    </row>
    <row r="453" spans="1:16" x14ac:dyDescent="0.3">
      <c r="A453" s="1">
        <v>42917</v>
      </c>
      <c r="B453" t="s">
        <v>17</v>
      </c>
      <c r="D453" t="s">
        <v>6</v>
      </c>
      <c r="E453" t="s">
        <v>7</v>
      </c>
      <c r="F453">
        <v>0</v>
      </c>
      <c r="H453">
        <v>1</v>
      </c>
      <c r="J453" s="1">
        <f t="shared" si="43"/>
        <v>42917</v>
      </c>
      <c r="K453">
        <f t="shared" si="44"/>
        <v>14</v>
      </c>
      <c r="L453" t="str">
        <f>RIGHT(B453,LEN(B453)-FIND(" ",B453))</f>
        <v>ExDispatch</v>
      </c>
      <c r="M453" t="str">
        <f t="shared" si="45"/>
        <v>Local</v>
      </c>
      <c r="N453" t="str">
        <f t="shared" si="46"/>
        <v>SOLR</v>
      </c>
      <c r="O453">
        <f t="shared" si="47"/>
        <v>0</v>
      </c>
      <c r="P453">
        <f t="shared" si="48"/>
        <v>1</v>
      </c>
    </row>
    <row r="454" spans="1:16" x14ac:dyDescent="0.3">
      <c r="A454" s="1">
        <v>42917</v>
      </c>
      <c r="B454" t="s">
        <v>25</v>
      </c>
      <c r="D454" t="s">
        <v>6</v>
      </c>
      <c r="E454" t="s">
        <v>7</v>
      </c>
      <c r="F454">
        <v>0</v>
      </c>
      <c r="J454" s="1">
        <f t="shared" si="43"/>
        <v>42917</v>
      </c>
      <c r="K454">
        <f t="shared" si="44"/>
        <v>15</v>
      </c>
      <c r="L454" t="str">
        <f>RIGHT(B454,LEN(B454)-FIND(" ",B454))</f>
        <v>ExDispatch</v>
      </c>
      <c r="M454" t="str">
        <f t="shared" si="45"/>
        <v>Local</v>
      </c>
      <c r="N454" t="str">
        <f t="shared" si="46"/>
        <v>SOLR</v>
      </c>
      <c r="O454">
        <f t="shared" si="47"/>
        <v>0</v>
      </c>
      <c r="P454" t="str">
        <f t="shared" si="48"/>
        <v/>
      </c>
    </row>
    <row r="455" spans="1:16" x14ac:dyDescent="0.3">
      <c r="A455" s="1">
        <v>42917</v>
      </c>
      <c r="B455" t="s">
        <v>25</v>
      </c>
      <c r="D455" t="s">
        <v>8</v>
      </c>
      <c r="E455" t="s">
        <v>7</v>
      </c>
      <c r="F455">
        <v>1</v>
      </c>
      <c r="H455">
        <v>3</v>
      </c>
      <c r="J455" s="1">
        <f t="shared" si="43"/>
        <v>42917</v>
      </c>
      <c r="K455">
        <f t="shared" si="44"/>
        <v>15</v>
      </c>
      <c r="L455" t="str">
        <f>RIGHT(B455,LEN(B455)-FIND(" ",B455))</f>
        <v>ExDispatch</v>
      </c>
      <c r="M455" t="str">
        <f t="shared" si="45"/>
        <v>System</v>
      </c>
      <c r="N455" t="str">
        <f t="shared" si="46"/>
        <v>SOLR</v>
      </c>
      <c r="O455">
        <f t="shared" si="47"/>
        <v>1</v>
      </c>
      <c r="P455">
        <f t="shared" si="48"/>
        <v>3</v>
      </c>
    </row>
    <row r="456" spans="1:16" x14ac:dyDescent="0.3">
      <c r="A456" s="1">
        <v>42917</v>
      </c>
      <c r="B456" t="s">
        <v>22</v>
      </c>
      <c r="D456" t="s">
        <v>8</v>
      </c>
      <c r="E456" t="s">
        <v>7</v>
      </c>
      <c r="F456">
        <v>1</v>
      </c>
      <c r="H456">
        <v>7</v>
      </c>
      <c r="J456" s="1">
        <f t="shared" si="43"/>
        <v>42917</v>
      </c>
      <c r="K456">
        <f t="shared" si="44"/>
        <v>18</v>
      </c>
      <c r="L456" t="str">
        <f>RIGHT(B456,LEN(B456)-FIND(" ",B456))</f>
        <v>Economic</v>
      </c>
      <c r="M456" t="str">
        <f t="shared" si="45"/>
        <v>System</v>
      </c>
      <c r="N456" t="str">
        <f t="shared" si="46"/>
        <v>SOLR</v>
      </c>
      <c r="O456">
        <f t="shared" si="47"/>
        <v>1</v>
      </c>
      <c r="P456">
        <f t="shared" si="48"/>
        <v>7</v>
      </c>
    </row>
    <row r="457" spans="1:16" x14ac:dyDescent="0.3">
      <c r="A457" s="1">
        <v>42918</v>
      </c>
      <c r="B457" t="s">
        <v>31</v>
      </c>
      <c r="D457" t="s">
        <v>6</v>
      </c>
      <c r="E457" t="s">
        <v>7</v>
      </c>
      <c r="F457">
        <v>0</v>
      </c>
      <c r="G457">
        <v>3</v>
      </c>
      <c r="J457" s="1">
        <f t="shared" si="43"/>
        <v>42918</v>
      </c>
      <c r="K457">
        <f t="shared" si="44"/>
        <v>8</v>
      </c>
      <c r="L457" t="str">
        <f>RIGHT(B457,LEN(B457)-FIND(" ",B457))</f>
        <v>ExDispatch</v>
      </c>
      <c r="M457" t="str">
        <f t="shared" si="45"/>
        <v>Local</v>
      </c>
      <c r="N457" t="str">
        <f t="shared" si="46"/>
        <v>SOLR</v>
      </c>
      <c r="O457">
        <f t="shared" si="47"/>
        <v>0</v>
      </c>
      <c r="P457">
        <f t="shared" si="48"/>
        <v>3</v>
      </c>
    </row>
    <row r="458" spans="1:16" x14ac:dyDescent="0.3">
      <c r="A458" s="1">
        <v>42918</v>
      </c>
      <c r="B458" t="s">
        <v>31</v>
      </c>
      <c r="D458" t="s">
        <v>8</v>
      </c>
      <c r="E458" t="s">
        <v>7</v>
      </c>
      <c r="F458">
        <v>1</v>
      </c>
      <c r="J458" s="1">
        <f t="shared" si="43"/>
        <v>42918</v>
      </c>
      <c r="K458">
        <f t="shared" si="44"/>
        <v>8</v>
      </c>
      <c r="L458" t="str">
        <f>RIGHT(B458,LEN(B458)-FIND(" ",B458))</f>
        <v>ExDispatch</v>
      </c>
      <c r="M458" t="str">
        <f t="shared" si="45"/>
        <v>System</v>
      </c>
      <c r="N458" t="str">
        <f t="shared" si="46"/>
        <v>SOLR</v>
      </c>
      <c r="O458">
        <f t="shared" si="47"/>
        <v>1</v>
      </c>
      <c r="P458" t="str">
        <f t="shared" si="48"/>
        <v/>
      </c>
    </row>
    <row r="459" spans="1:16" x14ac:dyDescent="0.3">
      <c r="A459" s="1">
        <v>42918</v>
      </c>
      <c r="B459" t="s">
        <v>28</v>
      </c>
      <c r="D459" t="s">
        <v>6</v>
      </c>
      <c r="E459" t="s">
        <v>7</v>
      </c>
      <c r="F459">
        <v>1</v>
      </c>
      <c r="J459" s="1">
        <f t="shared" si="43"/>
        <v>42918</v>
      </c>
      <c r="K459">
        <f t="shared" si="44"/>
        <v>9</v>
      </c>
      <c r="L459" t="str">
        <f>RIGHT(B459,LEN(B459)-FIND(" ",B459))</f>
        <v>Economic</v>
      </c>
      <c r="M459" t="str">
        <f t="shared" si="45"/>
        <v>Local</v>
      </c>
      <c r="N459" t="str">
        <f t="shared" si="46"/>
        <v>SOLR</v>
      </c>
      <c r="O459">
        <f t="shared" si="47"/>
        <v>1</v>
      </c>
      <c r="P459" t="str">
        <f t="shared" si="48"/>
        <v/>
      </c>
    </row>
    <row r="460" spans="1:16" x14ac:dyDescent="0.3">
      <c r="A460" s="1">
        <v>42918</v>
      </c>
      <c r="B460" t="s">
        <v>28</v>
      </c>
      <c r="D460" t="s">
        <v>8</v>
      </c>
      <c r="E460" t="s">
        <v>7</v>
      </c>
      <c r="F460">
        <v>1</v>
      </c>
      <c r="G460">
        <v>7</v>
      </c>
      <c r="J460" s="1">
        <f t="shared" si="43"/>
        <v>42918</v>
      </c>
      <c r="K460">
        <f t="shared" si="44"/>
        <v>9</v>
      </c>
      <c r="L460" t="str">
        <f>RIGHT(B460,LEN(B460)-FIND(" ",B460))</f>
        <v>Economic</v>
      </c>
      <c r="M460" t="str">
        <f t="shared" si="45"/>
        <v>System</v>
      </c>
      <c r="N460" t="str">
        <f t="shared" si="46"/>
        <v>SOLR</v>
      </c>
      <c r="O460">
        <f t="shared" si="47"/>
        <v>1</v>
      </c>
      <c r="P460">
        <f t="shared" si="48"/>
        <v>7</v>
      </c>
    </row>
    <row r="461" spans="1:16" x14ac:dyDescent="0.3">
      <c r="A461" s="1">
        <v>42918</v>
      </c>
      <c r="B461" t="s">
        <v>5</v>
      </c>
      <c r="D461" t="s">
        <v>6</v>
      </c>
      <c r="E461" t="s">
        <v>7</v>
      </c>
      <c r="F461">
        <v>0</v>
      </c>
      <c r="J461" s="1">
        <f t="shared" si="43"/>
        <v>42918</v>
      </c>
      <c r="K461">
        <f t="shared" si="44"/>
        <v>9</v>
      </c>
      <c r="L461" t="str">
        <f>RIGHT(B461,LEN(B461)-FIND(" ",B461))</f>
        <v>ExDispatch</v>
      </c>
      <c r="M461" t="str">
        <f t="shared" si="45"/>
        <v>Local</v>
      </c>
      <c r="N461" t="str">
        <f t="shared" si="46"/>
        <v>SOLR</v>
      </c>
      <c r="O461">
        <f t="shared" si="47"/>
        <v>0</v>
      </c>
      <c r="P461" t="str">
        <f t="shared" si="48"/>
        <v/>
      </c>
    </row>
    <row r="462" spans="1:16" x14ac:dyDescent="0.3">
      <c r="A462" s="1">
        <v>42918</v>
      </c>
      <c r="B462" t="s">
        <v>5</v>
      </c>
      <c r="D462" t="s">
        <v>8</v>
      </c>
      <c r="E462" t="s">
        <v>7</v>
      </c>
      <c r="F462">
        <v>1</v>
      </c>
      <c r="G462">
        <v>2</v>
      </c>
      <c r="J462" s="1">
        <f t="shared" si="43"/>
        <v>42918</v>
      </c>
      <c r="K462">
        <f t="shared" si="44"/>
        <v>9</v>
      </c>
      <c r="L462" t="str">
        <f>RIGHT(B462,LEN(B462)-FIND(" ",B462))</f>
        <v>ExDispatch</v>
      </c>
      <c r="M462" t="str">
        <f t="shared" si="45"/>
        <v>System</v>
      </c>
      <c r="N462" t="str">
        <f t="shared" si="46"/>
        <v>SOLR</v>
      </c>
      <c r="O462">
        <f t="shared" si="47"/>
        <v>1</v>
      </c>
      <c r="P462">
        <f t="shared" si="48"/>
        <v>2</v>
      </c>
    </row>
    <row r="463" spans="1:16" x14ac:dyDescent="0.3">
      <c r="A463" s="1">
        <v>42918</v>
      </c>
      <c r="B463" t="s">
        <v>9</v>
      </c>
      <c r="D463" t="s">
        <v>6</v>
      </c>
      <c r="E463" t="s">
        <v>7</v>
      </c>
      <c r="F463">
        <v>2</v>
      </c>
      <c r="G463">
        <v>5</v>
      </c>
      <c r="J463" s="1">
        <f t="shared" si="43"/>
        <v>42918</v>
      </c>
      <c r="K463">
        <f t="shared" si="44"/>
        <v>10</v>
      </c>
      <c r="L463" t="str">
        <f>RIGHT(B463,LEN(B463)-FIND(" ",B463))</f>
        <v>ExDispatch</v>
      </c>
      <c r="M463" t="str">
        <f t="shared" si="45"/>
        <v>Local</v>
      </c>
      <c r="N463" t="str">
        <f t="shared" si="46"/>
        <v>SOLR</v>
      </c>
      <c r="O463">
        <f t="shared" si="47"/>
        <v>2</v>
      </c>
      <c r="P463">
        <f t="shared" si="48"/>
        <v>5</v>
      </c>
    </row>
    <row r="464" spans="1:16" x14ac:dyDescent="0.3">
      <c r="A464" s="1">
        <v>42918</v>
      </c>
      <c r="B464" t="s">
        <v>9</v>
      </c>
      <c r="D464" t="s">
        <v>8</v>
      </c>
      <c r="E464" t="s">
        <v>7</v>
      </c>
      <c r="F464">
        <v>2</v>
      </c>
      <c r="J464" s="1">
        <f t="shared" si="43"/>
        <v>42918</v>
      </c>
      <c r="K464">
        <f t="shared" si="44"/>
        <v>10</v>
      </c>
      <c r="L464" t="str">
        <f>RIGHT(B464,LEN(B464)-FIND(" ",B464))</f>
        <v>ExDispatch</v>
      </c>
      <c r="M464" t="str">
        <f t="shared" si="45"/>
        <v>System</v>
      </c>
      <c r="N464" t="str">
        <f t="shared" si="46"/>
        <v>SOLR</v>
      </c>
      <c r="O464">
        <f t="shared" si="47"/>
        <v>2</v>
      </c>
      <c r="P464" t="str">
        <f t="shared" si="48"/>
        <v/>
      </c>
    </row>
    <row r="465" spans="1:16" x14ac:dyDescent="0.3">
      <c r="A465" s="1">
        <v>42918</v>
      </c>
      <c r="B465" t="s">
        <v>10</v>
      </c>
      <c r="D465" t="s">
        <v>6</v>
      </c>
      <c r="E465" t="s">
        <v>7</v>
      </c>
      <c r="F465">
        <v>3</v>
      </c>
      <c r="G465">
        <v>3</v>
      </c>
      <c r="J465" s="1">
        <f t="shared" si="43"/>
        <v>42918</v>
      </c>
      <c r="K465">
        <f t="shared" si="44"/>
        <v>11</v>
      </c>
      <c r="L465" t="str">
        <f>RIGHT(B465,LEN(B465)-FIND(" ",B465))</f>
        <v>Economic</v>
      </c>
      <c r="M465" t="str">
        <f t="shared" si="45"/>
        <v>Local</v>
      </c>
      <c r="N465" t="str">
        <f t="shared" si="46"/>
        <v>SOLR</v>
      </c>
      <c r="O465">
        <f t="shared" si="47"/>
        <v>3</v>
      </c>
      <c r="P465">
        <f t="shared" si="48"/>
        <v>3</v>
      </c>
    </row>
    <row r="466" spans="1:16" x14ac:dyDescent="0.3">
      <c r="A466" s="1">
        <v>42918</v>
      </c>
      <c r="B466" t="s">
        <v>10</v>
      </c>
      <c r="D466" t="s">
        <v>8</v>
      </c>
      <c r="E466" t="s">
        <v>7</v>
      </c>
      <c r="F466">
        <v>2</v>
      </c>
      <c r="G466">
        <v>15</v>
      </c>
      <c r="J466" s="1">
        <f t="shared" si="43"/>
        <v>42918</v>
      </c>
      <c r="K466">
        <f t="shared" si="44"/>
        <v>11</v>
      </c>
      <c r="L466" t="str">
        <f>RIGHT(B466,LEN(B466)-FIND(" ",B466))</f>
        <v>Economic</v>
      </c>
      <c r="M466" t="str">
        <f t="shared" si="45"/>
        <v>System</v>
      </c>
      <c r="N466" t="str">
        <f t="shared" si="46"/>
        <v>SOLR</v>
      </c>
      <c r="O466">
        <f t="shared" si="47"/>
        <v>2</v>
      </c>
      <c r="P466">
        <f t="shared" si="48"/>
        <v>15</v>
      </c>
    </row>
    <row r="467" spans="1:16" x14ac:dyDescent="0.3">
      <c r="A467" s="1">
        <v>42918</v>
      </c>
      <c r="B467" t="s">
        <v>11</v>
      </c>
      <c r="D467" t="s">
        <v>6</v>
      </c>
      <c r="E467" t="s">
        <v>7</v>
      </c>
      <c r="F467">
        <v>0</v>
      </c>
      <c r="J467" s="1">
        <f t="shared" si="43"/>
        <v>42918</v>
      </c>
      <c r="K467">
        <f t="shared" si="44"/>
        <v>11</v>
      </c>
      <c r="L467" t="str">
        <f>RIGHT(B467,LEN(B467)-FIND(" ",B467))</f>
        <v>ExDispatch</v>
      </c>
      <c r="M467" t="str">
        <f t="shared" si="45"/>
        <v>Local</v>
      </c>
      <c r="N467" t="str">
        <f t="shared" si="46"/>
        <v>SOLR</v>
      </c>
      <c r="O467">
        <f t="shared" si="47"/>
        <v>0</v>
      </c>
      <c r="P467" t="str">
        <f t="shared" si="48"/>
        <v/>
      </c>
    </row>
    <row r="468" spans="1:16" x14ac:dyDescent="0.3">
      <c r="A468" s="1">
        <v>42918</v>
      </c>
      <c r="B468" t="s">
        <v>11</v>
      </c>
      <c r="D468" t="s">
        <v>8</v>
      </c>
      <c r="E468" t="s">
        <v>7</v>
      </c>
      <c r="F468">
        <v>2</v>
      </c>
      <c r="G468">
        <v>6</v>
      </c>
      <c r="J468" s="1">
        <f t="shared" si="43"/>
        <v>42918</v>
      </c>
      <c r="K468">
        <f t="shared" si="44"/>
        <v>11</v>
      </c>
      <c r="L468" t="str">
        <f>RIGHT(B468,LEN(B468)-FIND(" ",B468))</f>
        <v>ExDispatch</v>
      </c>
      <c r="M468" t="str">
        <f t="shared" si="45"/>
        <v>System</v>
      </c>
      <c r="N468" t="str">
        <f t="shared" si="46"/>
        <v>SOLR</v>
      </c>
      <c r="O468">
        <f t="shared" si="47"/>
        <v>2</v>
      </c>
      <c r="P468">
        <f t="shared" si="48"/>
        <v>6</v>
      </c>
    </row>
    <row r="469" spans="1:16" x14ac:dyDescent="0.3">
      <c r="A469" s="1">
        <v>42918</v>
      </c>
      <c r="B469" t="s">
        <v>12</v>
      </c>
      <c r="D469" t="s">
        <v>6</v>
      </c>
      <c r="E469" t="s">
        <v>7</v>
      </c>
      <c r="F469">
        <v>4</v>
      </c>
      <c r="G469">
        <v>5</v>
      </c>
      <c r="J469" s="1">
        <f t="shared" si="43"/>
        <v>42918</v>
      </c>
      <c r="K469">
        <f t="shared" si="44"/>
        <v>12</v>
      </c>
      <c r="L469" t="str">
        <f>RIGHT(B469,LEN(B469)-FIND(" ",B469))</f>
        <v>Economic</v>
      </c>
      <c r="M469" t="str">
        <f t="shared" si="45"/>
        <v>Local</v>
      </c>
      <c r="N469" t="str">
        <f t="shared" si="46"/>
        <v>SOLR</v>
      </c>
      <c r="O469">
        <f t="shared" si="47"/>
        <v>4</v>
      </c>
      <c r="P469">
        <f t="shared" si="48"/>
        <v>5</v>
      </c>
    </row>
    <row r="470" spans="1:16" x14ac:dyDescent="0.3">
      <c r="A470" s="1">
        <v>42918</v>
      </c>
      <c r="B470" t="s">
        <v>12</v>
      </c>
      <c r="D470" t="s">
        <v>8</v>
      </c>
      <c r="E470" t="s">
        <v>7</v>
      </c>
      <c r="F470">
        <v>0</v>
      </c>
      <c r="J470" s="1">
        <f t="shared" si="43"/>
        <v>42918</v>
      </c>
      <c r="K470">
        <f t="shared" si="44"/>
        <v>12</v>
      </c>
      <c r="L470" t="str">
        <f>RIGHT(B470,LEN(B470)-FIND(" ",B470))</f>
        <v>Economic</v>
      </c>
      <c r="M470" t="str">
        <f t="shared" si="45"/>
        <v>System</v>
      </c>
      <c r="N470" t="str">
        <f t="shared" si="46"/>
        <v>SOLR</v>
      </c>
      <c r="O470">
        <f t="shared" si="47"/>
        <v>0</v>
      </c>
      <c r="P470" t="str">
        <f t="shared" si="48"/>
        <v/>
      </c>
    </row>
    <row r="471" spans="1:16" x14ac:dyDescent="0.3">
      <c r="A471" s="1">
        <v>42918</v>
      </c>
      <c r="B471" t="s">
        <v>13</v>
      </c>
      <c r="D471" t="s">
        <v>6</v>
      </c>
      <c r="E471" t="s">
        <v>7</v>
      </c>
      <c r="F471">
        <v>1</v>
      </c>
      <c r="G471">
        <v>2</v>
      </c>
      <c r="J471" s="1">
        <f t="shared" si="43"/>
        <v>42918</v>
      </c>
      <c r="K471">
        <f t="shared" si="44"/>
        <v>12</v>
      </c>
      <c r="L471" t="str">
        <f>RIGHT(B471,LEN(B471)-FIND(" ",B471))</f>
        <v>ExDispatch</v>
      </c>
      <c r="M471" t="str">
        <f t="shared" si="45"/>
        <v>Local</v>
      </c>
      <c r="N471" t="str">
        <f t="shared" si="46"/>
        <v>SOLR</v>
      </c>
      <c r="O471">
        <f t="shared" si="47"/>
        <v>1</v>
      </c>
      <c r="P471">
        <f t="shared" si="48"/>
        <v>2</v>
      </c>
    </row>
    <row r="472" spans="1:16" x14ac:dyDescent="0.3">
      <c r="A472" s="1">
        <v>42918</v>
      </c>
      <c r="B472" t="s">
        <v>13</v>
      </c>
      <c r="D472" t="s">
        <v>8</v>
      </c>
      <c r="E472" t="s">
        <v>7</v>
      </c>
      <c r="F472">
        <v>0</v>
      </c>
      <c r="J472" s="1">
        <f t="shared" si="43"/>
        <v>42918</v>
      </c>
      <c r="K472">
        <f t="shared" si="44"/>
        <v>12</v>
      </c>
      <c r="L472" t="str">
        <f>RIGHT(B472,LEN(B472)-FIND(" ",B472))</f>
        <v>ExDispatch</v>
      </c>
      <c r="M472" t="str">
        <f t="shared" si="45"/>
        <v>System</v>
      </c>
      <c r="N472" t="str">
        <f t="shared" si="46"/>
        <v>SOLR</v>
      </c>
      <c r="O472">
        <f t="shared" si="47"/>
        <v>0</v>
      </c>
      <c r="P472" t="str">
        <f t="shared" si="48"/>
        <v/>
      </c>
    </row>
    <row r="473" spans="1:16" x14ac:dyDescent="0.3">
      <c r="A473" s="1">
        <v>42918</v>
      </c>
      <c r="B473" t="s">
        <v>14</v>
      </c>
      <c r="D473" t="s">
        <v>6</v>
      </c>
      <c r="E473" t="s">
        <v>7</v>
      </c>
      <c r="F473">
        <v>4</v>
      </c>
      <c r="G473">
        <v>4</v>
      </c>
      <c r="J473" s="1">
        <f t="shared" si="43"/>
        <v>42918</v>
      </c>
      <c r="K473">
        <f t="shared" si="44"/>
        <v>13</v>
      </c>
      <c r="L473" t="str">
        <f>RIGHT(B473,LEN(B473)-FIND(" ",B473))</f>
        <v>Economic</v>
      </c>
      <c r="M473" t="str">
        <f t="shared" si="45"/>
        <v>Local</v>
      </c>
      <c r="N473" t="str">
        <f t="shared" si="46"/>
        <v>SOLR</v>
      </c>
      <c r="O473">
        <f t="shared" si="47"/>
        <v>4</v>
      </c>
      <c r="P473">
        <f t="shared" si="48"/>
        <v>4</v>
      </c>
    </row>
    <row r="474" spans="1:16" x14ac:dyDescent="0.3">
      <c r="A474" s="1">
        <v>42918</v>
      </c>
      <c r="B474" t="s">
        <v>14</v>
      </c>
      <c r="D474" t="s">
        <v>8</v>
      </c>
      <c r="E474" t="s">
        <v>7</v>
      </c>
      <c r="F474">
        <v>1</v>
      </c>
      <c r="G474">
        <v>1</v>
      </c>
      <c r="J474" s="1">
        <f t="shared" si="43"/>
        <v>42918</v>
      </c>
      <c r="K474">
        <f t="shared" si="44"/>
        <v>13</v>
      </c>
      <c r="L474" t="str">
        <f>RIGHT(B474,LEN(B474)-FIND(" ",B474))</f>
        <v>Economic</v>
      </c>
      <c r="M474" t="str">
        <f t="shared" si="45"/>
        <v>System</v>
      </c>
      <c r="N474" t="str">
        <f t="shared" si="46"/>
        <v>SOLR</v>
      </c>
      <c r="O474">
        <f t="shared" si="47"/>
        <v>1</v>
      </c>
      <c r="P474">
        <f t="shared" si="48"/>
        <v>1</v>
      </c>
    </row>
    <row r="475" spans="1:16" x14ac:dyDescent="0.3">
      <c r="A475" s="1">
        <v>42918</v>
      </c>
      <c r="B475" t="s">
        <v>16</v>
      </c>
      <c r="D475" t="s">
        <v>6</v>
      </c>
      <c r="E475" t="s">
        <v>7</v>
      </c>
      <c r="F475">
        <v>2</v>
      </c>
      <c r="G475">
        <v>3</v>
      </c>
      <c r="J475" s="1">
        <f t="shared" si="43"/>
        <v>42918</v>
      </c>
      <c r="K475">
        <f t="shared" si="44"/>
        <v>14</v>
      </c>
      <c r="L475" t="str">
        <f>RIGHT(B475,LEN(B475)-FIND(" ",B475))</f>
        <v>Economic</v>
      </c>
      <c r="M475" t="str">
        <f t="shared" si="45"/>
        <v>Local</v>
      </c>
      <c r="N475" t="str">
        <f t="shared" si="46"/>
        <v>SOLR</v>
      </c>
      <c r="O475">
        <f t="shared" si="47"/>
        <v>2</v>
      </c>
      <c r="P475">
        <f t="shared" si="48"/>
        <v>3</v>
      </c>
    </row>
    <row r="476" spans="1:16" x14ac:dyDescent="0.3">
      <c r="A476" s="1">
        <v>42918</v>
      </c>
      <c r="B476" t="s">
        <v>16</v>
      </c>
      <c r="D476" t="s">
        <v>8</v>
      </c>
      <c r="E476" t="s">
        <v>7</v>
      </c>
      <c r="F476">
        <v>1</v>
      </c>
      <c r="G476">
        <v>1</v>
      </c>
      <c r="J476" s="1">
        <f t="shared" si="43"/>
        <v>42918</v>
      </c>
      <c r="K476">
        <f t="shared" si="44"/>
        <v>14</v>
      </c>
      <c r="L476" t="str">
        <f>RIGHT(B476,LEN(B476)-FIND(" ",B476))</f>
        <v>Economic</v>
      </c>
      <c r="M476" t="str">
        <f t="shared" si="45"/>
        <v>System</v>
      </c>
      <c r="N476" t="str">
        <f t="shared" si="46"/>
        <v>SOLR</v>
      </c>
      <c r="O476">
        <f t="shared" si="47"/>
        <v>1</v>
      </c>
      <c r="P476">
        <f t="shared" si="48"/>
        <v>1</v>
      </c>
    </row>
    <row r="477" spans="1:16" x14ac:dyDescent="0.3">
      <c r="A477" s="1">
        <v>42918</v>
      </c>
      <c r="B477" t="s">
        <v>17</v>
      </c>
      <c r="D477" t="s">
        <v>8</v>
      </c>
      <c r="E477" t="s">
        <v>7</v>
      </c>
      <c r="F477">
        <v>0</v>
      </c>
      <c r="J477" s="1">
        <f t="shared" si="43"/>
        <v>42918</v>
      </c>
      <c r="K477">
        <f t="shared" si="44"/>
        <v>14</v>
      </c>
      <c r="L477" t="str">
        <f>RIGHT(B477,LEN(B477)-FIND(" ",B477))</f>
        <v>ExDispatch</v>
      </c>
      <c r="M477" t="str">
        <f t="shared" si="45"/>
        <v>System</v>
      </c>
      <c r="N477" t="str">
        <f t="shared" si="46"/>
        <v>SOLR</v>
      </c>
      <c r="O477">
        <f t="shared" si="47"/>
        <v>0</v>
      </c>
      <c r="P477" t="str">
        <f t="shared" si="48"/>
        <v/>
      </c>
    </row>
    <row r="478" spans="1:16" x14ac:dyDescent="0.3">
      <c r="A478" s="1">
        <v>42918</v>
      </c>
      <c r="B478" t="s">
        <v>18</v>
      </c>
      <c r="D478" t="s">
        <v>6</v>
      </c>
      <c r="E478" t="s">
        <v>7</v>
      </c>
      <c r="F478">
        <v>1</v>
      </c>
      <c r="G478">
        <v>1</v>
      </c>
      <c r="J478" s="1">
        <f t="shared" si="43"/>
        <v>42918</v>
      </c>
      <c r="K478">
        <f t="shared" si="44"/>
        <v>15</v>
      </c>
      <c r="L478" t="str">
        <f>RIGHT(B478,LEN(B478)-FIND(" ",B478))</f>
        <v>Economic</v>
      </c>
      <c r="M478" t="str">
        <f t="shared" si="45"/>
        <v>Local</v>
      </c>
      <c r="N478" t="str">
        <f t="shared" si="46"/>
        <v>SOLR</v>
      </c>
      <c r="O478">
        <f t="shared" si="47"/>
        <v>1</v>
      </c>
      <c r="P478">
        <f t="shared" si="48"/>
        <v>1</v>
      </c>
    </row>
    <row r="479" spans="1:16" x14ac:dyDescent="0.3">
      <c r="A479" s="1">
        <v>42918</v>
      </c>
      <c r="B479" t="s">
        <v>25</v>
      </c>
      <c r="D479" t="s">
        <v>6</v>
      </c>
      <c r="E479" t="s">
        <v>7</v>
      </c>
      <c r="F479">
        <v>0</v>
      </c>
      <c r="G479">
        <v>3</v>
      </c>
      <c r="J479" s="1">
        <f t="shared" si="43"/>
        <v>42918</v>
      </c>
      <c r="K479">
        <f t="shared" si="44"/>
        <v>15</v>
      </c>
      <c r="L479" t="str">
        <f>RIGHT(B479,LEN(B479)-FIND(" ",B479))</f>
        <v>ExDispatch</v>
      </c>
      <c r="M479" t="str">
        <f t="shared" si="45"/>
        <v>Local</v>
      </c>
      <c r="N479" t="str">
        <f t="shared" si="46"/>
        <v>SOLR</v>
      </c>
      <c r="O479">
        <f t="shared" si="47"/>
        <v>0</v>
      </c>
      <c r="P479">
        <f t="shared" si="48"/>
        <v>3</v>
      </c>
    </row>
    <row r="480" spans="1:16" x14ac:dyDescent="0.3">
      <c r="A480" s="1">
        <v>42918</v>
      </c>
      <c r="B480" t="s">
        <v>25</v>
      </c>
      <c r="D480" t="s">
        <v>8</v>
      </c>
      <c r="E480" t="s">
        <v>7</v>
      </c>
      <c r="F480">
        <v>1</v>
      </c>
      <c r="J480" s="1">
        <f t="shared" si="43"/>
        <v>42918</v>
      </c>
      <c r="K480">
        <f t="shared" si="44"/>
        <v>15</v>
      </c>
      <c r="L480" t="str">
        <f>RIGHT(B480,LEN(B480)-FIND(" ",B480))</f>
        <v>ExDispatch</v>
      </c>
      <c r="M480" t="str">
        <f t="shared" si="45"/>
        <v>System</v>
      </c>
      <c r="N480" t="str">
        <f t="shared" si="46"/>
        <v>SOLR</v>
      </c>
      <c r="O480">
        <f t="shared" si="47"/>
        <v>1</v>
      </c>
      <c r="P480" t="str">
        <f t="shared" si="48"/>
        <v/>
      </c>
    </row>
    <row r="481" spans="1:16" x14ac:dyDescent="0.3">
      <c r="A481" s="1">
        <v>42918</v>
      </c>
      <c r="B481" t="s">
        <v>19</v>
      </c>
      <c r="D481" t="s">
        <v>6</v>
      </c>
      <c r="E481" t="s">
        <v>7</v>
      </c>
      <c r="F481">
        <v>0</v>
      </c>
      <c r="G481">
        <v>0</v>
      </c>
      <c r="J481" s="1">
        <f t="shared" si="43"/>
        <v>42918</v>
      </c>
      <c r="K481">
        <f t="shared" si="44"/>
        <v>16</v>
      </c>
      <c r="L481" t="str">
        <f>RIGHT(B481,LEN(B481)-FIND(" ",B481))</f>
        <v>Economic</v>
      </c>
      <c r="M481" t="str">
        <f t="shared" si="45"/>
        <v>Local</v>
      </c>
      <c r="N481" t="str">
        <f t="shared" si="46"/>
        <v>SOLR</v>
      </c>
      <c r="O481">
        <f t="shared" si="47"/>
        <v>0</v>
      </c>
      <c r="P481">
        <f t="shared" si="48"/>
        <v>0</v>
      </c>
    </row>
    <row r="482" spans="1:16" x14ac:dyDescent="0.3">
      <c r="A482" s="1">
        <v>42918</v>
      </c>
      <c r="B482" t="s">
        <v>22</v>
      </c>
      <c r="D482" t="s">
        <v>8</v>
      </c>
      <c r="E482" t="s">
        <v>7</v>
      </c>
      <c r="F482">
        <v>1</v>
      </c>
      <c r="G482">
        <v>8</v>
      </c>
      <c r="J482" s="1">
        <f t="shared" si="43"/>
        <v>42918</v>
      </c>
      <c r="K482">
        <f t="shared" si="44"/>
        <v>18</v>
      </c>
      <c r="L482" t="str">
        <f>RIGHT(B482,LEN(B482)-FIND(" ",B482))</f>
        <v>Economic</v>
      </c>
      <c r="M482" t="str">
        <f t="shared" si="45"/>
        <v>System</v>
      </c>
      <c r="N482" t="str">
        <f t="shared" si="46"/>
        <v>SOLR</v>
      </c>
      <c r="O482">
        <f t="shared" si="47"/>
        <v>1</v>
      </c>
      <c r="P482">
        <f t="shared" si="48"/>
        <v>8</v>
      </c>
    </row>
    <row r="483" spans="1:16" x14ac:dyDescent="0.3">
      <c r="A483" s="1">
        <v>42919</v>
      </c>
      <c r="B483" t="s">
        <v>31</v>
      </c>
      <c r="D483" t="s">
        <v>6</v>
      </c>
      <c r="E483" t="s">
        <v>7</v>
      </c>
      <c r="F483">
        <v>0</v>
      </c>
      <c r="J483" s="1">
        <f t="shared" si="43"/>
        <v>42919</v>
      </c>
      <c r="K483">
        <f t="shared" si="44"/>
        <v>8</v>
      </c>
      <c r="L483" t="str">
        <f>RIGHT(B483,LEN(B483)-FIND(" ",B483))</f>
        <v>ExDispatch</v>
      </c>
      <c r="M483" t="str">
        <f t="shared" si="45"/>
        <v>Local</v>
      </c>
      <c r="N483" t="str">
        <f t="shared" si="46"/>
        <v>SOLR</v>
      </c>
      <c r="O483">
        <f t="shared" si="47"/>
        <v>0</v>
      </c>
      <c r="P483" t="str">
        <f t="shared" si="48"/>
        <v/>
      </c>
    </row>
    <row r="484" spans="1:16" x14ac:dyDescent="0.3">
      <c r="A484" s="1">
        <v>42919</v>
      </c>
      <c r="B484" t="s">
        <v>31</v>
      </c>
      <c r="D484" t="s">
        <v>8</v>
      </c>
      <c r="E484" t="s">
        <v>7</v>
      </c>
      <c r="F484">
        <v>1</v>
      </c>
      <c r="H484">
        <v>3</v>
      </c>
      <c r="J484" s="1">
        <f t="shared" si="43"/>
        <v>42919</v>
      </c>
      <c r="K484">
        <f t="shared" si="44"/>
        <v>8</v>
      </c>
      <c r="L484" t="str">
        <f>RIGHT(B484,LEN(B484)-FIND(" ",B484))</f>
        <v>ExDispatch</v>
      </c>
      <c r="M484" t="str">
        <f t="shared" si="45"/>
        <v>System</v>
      </c>
      <c r="N484" t="str">
        <f t="shared" si="46"/>
        <v>SOLR</v>
      </c>
      <c r="O484">
        <f t="shared" si="47"/>
        <v>1</v>
      </c>
      <c r="P484">
        <f t="shared" si="48"/>
        <v>3</v>
      </c>
    </row>
    <row r="485" spans="1:16" x14ac:dyDescent="0.3">
      <c r="A485" s="1">
        <v>42919</v>
      </c>
      <c r="B485" t="s">
        <v>5</v>
      </c>
      <c r="D485" t="s">
        <v>6</v>
      </c>
      <c r="E485" t="s">
        <v>7</v>
      </c>
      <c r="F485">
        <v>0</v>
      </c>
      <c r="J485" s="1">
        <f t="shared" si="43"/>
        <v>42919</v>
      </c>
      <c r="K485">
        <f t="shared" si="44"/>
        <v>9</v>
      </c>
      <c r="L485" t="str">
        <f>RIGHT(B485,LEN(B485)-FIND(" ",B485))</f>
        <v>ExDispatch</v>
      </c>
      <c r="M485" t="str">
        <f t="shared" si="45"/>
        <v>Local</v>
      </c>
      <c r="N485" t="str">
        <f t="shared" si="46"/>
        <v>SOLR</v>
      </c>
      <c r="O485">
        <f t="shared" si="47"/>
        <v>0</v>
      </c>
      <c r="P485" t="str">
        <f t="shared" si="48"/>
        <v/>
      </c>
    </row>
    <row r="486" spans="1:16" x14ac:dyDescent="0.3">
      <c r="A486" s="1">
        <v>42919</v>
      </c>
      <c r="B486" t="s">
        <v>5</v>
      </c>
      <c r="D486" t="s">
        <v>8</v>
      </c>
      <c r="E486" t="s">
        <v>7</v>
      </c>
      <c r="F486">
        <v>1</v>
      </c>
      <c r="H486">
        <v>3</v>
      </c>
      <c r="J486" s="1">
        <f t="shared" si="43"/>
        <v>42919</v>
      </c>
      <c r="K486">
        <f t="shared" si="44"/>
        <v>9</v>
      </c>
      <c r="L486" t="str">
        <f>RIGHT(B486,LEN(B486)-FIND(" ",B486))</f>
        <v>ExDispatch</v>
      </c>
      <c r="M486" t="str">
        <f t="shared" si="45"/>
        <v>System</v>
      </c>
      <c r="N486" t="str">
        <f t="shared" si="46"/>
        <v>SOLR</v>
      </c>
      <c r="O486">
        <f t="shared" si="47"/>
        <v>1</v>
      </c>
      <c r="P486">
        <f t="shared" si="48"/>
        <v>3</v>
      </c>
    </row>
    <row r="487" spans="1:16" x14ac:dyDescent="0.3">
      <c r="A487" s="1">
        <v>42919</v>
      </c>
      <c r="B487" t="s">
        <v>9</v>
      </c>
      <c r="D487" t="s">
        <v>6</v>
      </c>
      <c r="E487" t="s">
        <v>7</v>
      </c>
      <c r="F487">
        <v>1</v>
      </c>
      <c r="J487" s="1">
        <f t="shared" si="43"/>
        <v>42919</v>
      </c>
      <c r="K487">
        <f t="shared" si="44"/>
        <v>10</v>
      </c>
      <c r="L487" t="str">
        <f>RIGHT(B487,LEN(B487)-FIND(" ",B487))</f>
        <v>ExDispatch</v>
      </c>
      <c r="M487" t="str">
        <f t="shared" si="45"/>
        <v>Local</v>
      </c>
      <c r="N487" t="str">
        <f t="shared" si="46"/>
        <v>SOLR</v>
      </c>
      <c r="O487">
        <f t="shared" si="47"/>
        <v>1</v>
      </c>
      <c r="P487" t="str">
        <f t="shared" si="48"/>
        <v/>
      </c>
    </row>
    <row r="488" spans="1:16" x14ac:dyDescent="0.3">
      <c r="A488" s="1">
        <v>42919</v>
      </c>
      <c r="B488" t="s">
        <v>9</v>
      </c>
      <c r="D488" t="s">
        <v>8</v>
      </c>
      <c r="E488" t="s">
        <v>7</v>
      </c>
      <c r="F488">
        <v>2</v>
      </c>
      <c r="H488">
        <v>4</v>
      </c>
      <c r="J488" s="1">
        <f t="shared" si="43"/>
        <v>42919</v>
      </c>
      <c r="K488">
        <f t="shared" si="44"/>
        <v>10</v>
      </c>
      <c r="L488" t="str">
        <f>RIGHT(B488,LEN(B488)-FIND(" ",B488))</f>
        <v>ExDispatch</v>
      </c>
      <c r="M488" t="str">
        <f t="shared" si="45"/>
        <v>System</v>
      </c>
      <c r="N488" t="str">
        <f t="shared" si="46"/>
        <v>SOLR</v>
      </c>
      <c r="O488">
        <f t="shared" si="47"/>
        <v>2</v>
      </c>
      <c r="P488">
        <f t="shared" si="48"/>
        <v>4</v>
      </c>
    </row>
    <row r="489" spans="1:16" x14ac:dyDescent="0.3">
      <c r="A489" s="1">
        <v>42919</v>
      </c>
      <c r="B489" t="s">
        <v>10</v>
      </c>
      <c r="D489" t="s">
        <v>6</v>
      </c>
      <c r="E489" t="s">
        <v>7</v>
      </c>
      <c r="F489">
        <v>0</v>
      </c>
      <c r="J489" s="1">
        <f t="shared" si="43"/>
        <v>42919</v>
      </c>
      <c r="K489">
        <f t="shared" si="44"/>
        <v>11</v>
      </c>
      <c r="L489" t="str">
        <f>RIGHT(B489,LEN(B489)-FIND(" ",B489))</f>
        <v>Economic</v>
      </c>
      <c r="M489" t="str">
        <f t="shared" si="45"/>
        <v>Local</v>
      </c>
      <c r="N489" t="str">
        <f t="shared" si="46"/>
        <v>SOLR</v>
      </c>
      <c r="O489">
        <f t="shared" si="47"/>
        <v>0</v>
      </c>
      <c r="P489" t="str">
        <f t="shared" si="48"/>
        <v/>
      </c>
    </row>
    <row r="490" spans="1:16" x14ac:dyDescent="0.3">
      <c r="A490" s="1">
        <v>42919</v>
      </c>
      <c r="B490" t="s">
        <v>11</v>
      </c>
      <c r="D490" t="s">
        <v>6</v>
      </c>
      <c r="E490" t="s">
        <v>7</v>
      </c>
      <c r="F490">
        <v>1</v>
      </c>
      <c r="H490">
        <v>4</v>
      </c>
      <c r="J490" s="1">
        <f t="shared" si="43"/>
        <v>42919</v>
      </c>
      <c r="K490">
        <f t="shared" si="44"/>
        <v>11</v>
      </c>
      <c r="L490" t="str">
        <f>RIGHT(B490,LEN(B490)-FIND(" ",B490))</f>
        <v>ExDispatch</v>
      </c>
      <c r="M490" t="str">
        <f t="shared" si="45"/>
        <v>Local</v>
      </c>
      <c r="N490" t="str">
        <f t="shared" si="46"/>
        <v>SOLR</v>
      </c>
      <c r="O490">
        <f t="shared" si="47"/>
        <v>1</v>
      </c>
      <c r="P490">
        <f t="shared" si="48"/>
        <v>4</v>
      </c>
    </row>
    <row r="491" spans="1:16" x14ac:dyDescent="0.3">
      <c r="A491" s="1">
        <v>42919</v>
      </c>
      <c r="B491" t="s">
        <v>11</v>
      </c>
      <c r="D491" t="s">
        <v>8</v>
      </c>
      <c r="E491" t="s">
        <v>7</v>
      </c>
      <c r="F491">
        <v>0</v>
      </c>
      <c r="J491" s="1">
        <f t="shared" si="43"/>
        <v>42919</v>
      </c>
      <c r="K491">
        <f t="shared" si="44"/>
        <v>11</v>
      </c>
      <c r="L491" t="str">
        <f>RIGHT(B491,LEN(B491)-FIND(" ",B491))</f>
        <v>ExDispatch</v>
      </c>
      <c r="M491" t="str">
        <f t="shared" si="45"/>
        <v>System</v>
      </c>
      <c r="N491" t="str">
        <f t="shared" si="46"/>
        <v>SOLR</v>
      </c>
      <c r="O491">
        <f t="shared" si="47"/>
        <v>0</v>
      </c>
      <c r="P491" t="str">
        <f t="shared" si="48"/>
        <v/>
      </c>
    </row>
    <row r="492" spans="1:16" x14ac:dyDescent="0.3">
      <c r="A492" s="1">
        <v>42919</v>
      </c>
      <c r="B492" t="s">
        <v>12</v>
      </c>
      <c r="D492" t="s">
        <v>6</v>
      </c>
      <c r="E492" t="s">
        <v>7</v>
      </c>
      <c r="F492">
        <v>1</v>
      </c>
      <c r="H492">
        <v>2</v>
      </c>
      <c r="J492" s="1">
        <f t="shared" si="43"/>
        <v>42919</v>
      </c>
      <c r="K492">
        <f t="shared" si="44"/>
        <v>12</v>
      </c>
      <c r="L492" t="str">
        <f>RIGHT(B492,LEN(B492)-FIND(" ",B492))</f>
        <v>Economic</v>
      </c>
      <c r="M492" t="str">
        <f t="shared" si="45"/>
        <v>Local</v>
      </c>
      <c r="N492" t="str">
        <f t="shared" si="46"/>
        <v>SOLR</v>
      </c>
      <c r="O492">
        <f t="shared" si="47"/>
        <v>1</v>
      </c>
      <c r="P492">
        <f t="shared" si="48"/>
        <v>2</v>
      </c>
    </row>
    <row r="493" spans="1:16" x14ac:dyDescent="0.3">
      <c r="A493" s="1">
        <v>42919</v>
      </c>
      <c r="B493" t="s">
        <v>13</v>
      </c>
      <c r="D493" t="s">
        <v>6</v>
      </c>
      <c r="E493" t="s">
        <v>7</v>
      </c>
      <c r="F493">
        <v>0</v>
      </c>
      <c r="J493" s="1">
        <f t="shared" si="43"/>
        <v>42919</v>
      </c>
      <c r="K493">
        <f t="shared" si="44"/>
        <v>12</v>
      </c>
      <c r="L493" t="str">
        <f>RIGHT(B493,LEN(B493)-FIND(" ",B493))</f>
        <v>ExDispatch</v>
      </c>
      <c r="M493" t="str">
        <f t="shared" si="45"/>
        <v>Local</v>
      </c>
      <c r="N493" t="str">
        <f t="shared" si="46"/>
        <v>SOLR</v>
      </c>
      <c r="O493">
        <f t="shared" si="47"/>
        <v>0</v>
      </c>
      <c r="P493" t="str">
        <f t="shared" si="48"/>
        <v/>
      </c>
    </row>
    <row r="494" spans="1:16" x14ac:dyDescent="0.3">
      <c r="A494" s="1">
        <v>42919</v>
      </c>
      <c r="B494" t="s">
        <v>13</v>
      </c>
      <c r="D494" t="s">
        <v>8</v>
      </c>
      <c r="E494" t="s">
        <v>7</v>
      </c>
      <c r="F494">
        <v>0</v>
      </c>
      <c r="H494">
        <v>1</v>
      </c>
      <c r="J494" s="1">
        <f t="shared" si="43"/>
        <v>42919</v>
      </c>
      <c r="K494">
        <f t="shared" si="44"/>
        <v>12</v>
      </c>
      <c r="L494" t="str">
        <f>RIGHT(B494,LEN(B494)-FIND(" ",B494))</f>
        <v>ExDispatch</v>
      </c>
      <c r="M494" t="str">
        <f t="shared" si="45"/>
        <v>System</v>
      </c>
      <c r="N494" t="str">
        <f t="shared" si="46"/>
        <v>SOLR</v>
      </c>
      <c r="O494">
        <f t="shared" si="47"/>
        <v>0</v>
      </c>
      <c r="P494">
        <f t="shared" si="48"/>
        <v>1</v>
      </c>
    </row>
    <row r="495" spans="1:16" x14ac:dyDescent="0.3">
      <c r="A495" s="1">
        <v>42919</v>
      </c>
      <c r="B495" t="s">
        <v>14</v>
      </c>
      <c r="D495" t="s">
        <v>6</v>
      </c>
      <c r="E495" t="s">
        <v>7</v>
      </c>
      <c r="F495">
        <v>2</v>
      </c>
      <c r="H495">
        <v>4</v>
      </c>
      <c r="J495" s="1">
        <f t="shared" si="43"/>
        <v>42919</v>
      </c>
      <c r="K495">
        <f t="shared" si="44"/>
        <v>13</v>
      </c>
      <c r="L495" t="str">
        <f>RIGHT(B495,LEN(B495)-FIND(" ",B495))</f>
        <v>Economic</v>
      </c>
      <c r="M495" t="str">
        <f t="shared" si="45"/>
        <v>Local</v>
      </c>
      <c r="N495" t="str">
        <f t="shared" si="46"/>
        <v>SOLR</v>
      </c>
      <c r="O495">
        <f t="shared" si="47"/>
        <v>2</v>
      </c>
      <c r="P495">
        <f t="shared" si="48"/>
        <v>4</v>
      </c>
    </row>
    <row r="496" spans="1:16" x14ac:dyDescent="0.3">
      <c r="A496" s="1">
        <v>42919</v>
      </c>
      <c r="B496" t="s">
        <v>14</v>
      </c>
      <c r="D496" t="s">
        <v>8</v>
      </c>
      <c r="E496" t="s">
        <v>7</v>
      </c>
      <c r="F496">
        <v>0</v>
      </c>
      <c r="J496" s="1">
        <f t="shared" si="43"/>
        <v>42919</v>
      </c>
      <c r="K496">
        <f t="shared" si="44"/>
        <v>13</v>
      </c>
      <c r="L496" t="str">
        <f>RIGHT(B496,LEN(B496)-FIND(" ",B496))</f>
        <v>Economic</v>
      </c>
      <c r="M496" t="str">
        <f t="shared" si="45"/>
        <v>System</v>
      </c>
      <c r="N496" t="str">
        <f t="shared" si="46"/>
        <v>SOLR</v>
      </c>
      <c r="O496">
        <f t="shared" si="47"/>
        <v>0</v>
      </c>
      <c r="P496" t="str">
        <f t="shared" si="48"/>
        <v/>
      </c>
    </row>
    <row r="497" spans="1:16" x14ac:dyDescent="0.3">
      <c r="A497" s="1">
        <v>42919</v>
      </c>
      <c r="B497" t="s">
        <v>16</v>
      </c>
      <c r="D497" t="s">
        <v>6</v>
      </c>
      <c r="E497" t="s">
        <v>7</v>
      </c>
      <c r="F497">
        <v>1</v>
      </c>
      <c r="H497">
        <v>2</v>
      </c>
      <c r="J497" s="1">
        <f t="shared" si="43"/>
        <v>42919</v>
      </c>
      <c r="K497">
        <f t="shared" si="44"/>
        <v>14</v>
      </c>
      <c r="L497" t="str">
        <f>RIGHT(B497,LEN(B497)-FIND(" ",B497))</f>
        <v>Economic</v>
      </c>
      <c r="M497" t="str">
        <f t="shared" si="45"/>
        <v>Local</v>
      </c>
      <c r="N497" t="str">
        <f t="shared" si="46"/>
        <v>SOLR</v>
      </c>
      <c r="O497">
        <f t="shared" si="47"/>
        <v>1</v>
      </c>
      <c r="P497">
        <f t="shared" si="48"/>
        <v>2</v>
      </c>
    </row>
    <row r="498" spans="1:16" x14ac:dyDescent="0.3">
      <c r="A498" s="1">
        <v>42919</v>
      </c>
      <c r="B498" t="s">
        <v>17</v>
      </c>
      <c r="D498" t="s">
        <v>6</v>
      </c>
      <c r="E498" t="s">
        <v>7</v>
      </c>
      <c r="F498">
        <v>0</v>
      </c>
      <c r="J498" s="1">
        <f t="shared" si="43"/>
        <v>42919</v>
      </c>
      <c r="K498">
        <f t="shared" si="44"/>
        <v>14</v>
      </c>
      <c r="L498" t="str">
        <f>RIGHT(B498,LEN(B498)-FIND(" ",B498))</f>
        <v>ExDispatch</v>
      </c>
      <c r="M498" t="str">
        <f t="shared" si="45"/>
        <v>Local</v>
      </c>
      <c r="N498" t="str">
        <f t="shared" si="46"/>
        <v>SOLR</v>
      </c>
      <c r="O498">
        <f t="shared" si="47"/>
        <v>0</v>
      </c>
      <c r="P498" t="str">
        <f t="shared" si="48"/>
        <v/>
      </c>
    </row>
    <row r="499" spans="1:16" x14ac:dyDescent="0.3">
      <c r="A499" s="1">
        <v>42919</v>
      </c>
      <c r="B499" t="s">
        <v>18</v>
      </c>
      <c r="D499" t="s">
        <v>6</v>
      </c>
      <c r="E499" t="s">
        <v>7</v>
      </c>
      <c r="F499">
        <v>2</v>
      </c>
      <c r="H499">
        <v>2</v>
      </c>
      <c r="J499" s="1">
        <f t="shared" si="43"/>
        <v>42919</v>
      </c>
      <c r="K499">
        <f t="shared" si="44"/>
        <v>15</v>
      </c>
      <c r="L499" t="str">
        <f>RIGHT(B499,LEN(B499)-FIND(" ",B499))</f>
        <v>Economic</v>
      </c>
      <c r="M499" t="str">
        <f t="shared" si="45"/>
        <v>Local</v>
      </c>
      <c r="N499" t="str">
        <f t="shared" si="46"/>
        <v>SOLR</v>
      </c>
      <c r="O499">
        <f t="shared" si="47"/>
        <v>2</v>
      </c>
      <c r="P499">
        <f t="shared" si="48"/>
        <v>2</v>
      </c>
    </row>
    <row r="500" spans="1:16" x14ac:dyDescent="0.3">
      <c r="A500" s="1">
        <v>42919</v>
      </c>
      <c r="B500" t="s">
        <v>25</v>
      </c>
      <c r="D500" t="s">
        <v>6</v>
      </c>
      <c r="E500" t="s">
        <v>7</v>
      </c>
      <c r="F500">
        <v>0</v>
      </c>
      <c r="H500">
        <v>3</v>
      </c>
      <c r="J500" s="1">
        <f t="shared" si="43"/>
        <v>42919</v>
      </c>
      <c r="K500">
        <f t="shared" si="44"/>
        <v>15</v>
      </c>
      <c r="L500" t="str">
        <f>RIGHT(B500,LEN(B500)-FIND(" ",B500))</f>
        <v>ExDispatch</v>
      </c>
      <c r="M500" t="str">
        <f t="shared" si="45"/>
        <v>Local</v>
      </c>
      <c r="N500" t="str">
        <f t="shared" si="46"/>
        <v>SOLR</v>
      </c>
      <c r="O500">
        <f t="shared" si="47"/>
        <v>0</v>
      </c>
      <c r="P500">
        <f t="shared" si="48"/>
        <v>3</v>
      </c>
    </row>
    <row r="501" spans="1:16" x14ac:dyDescent="0.3">
      <c r="A501" s="1">
        <v>42919</v>
      </c>
      <c r="B501" t="s">
        <v>25</v>
      </c>
      <c r="D501" t="s">
        <v>8</v>
      </c>
      <c r="E501" t="s">
        <v>7</v>
      </c>
      <c r="F501">
        <v>0</v>
      </c>
      <c r="J501" s="1">
        <f t="shared" si="43"/>
        <v>42919</v>
      </c>
      <c r="K501">
        <f t="shared" si="44"/>
        <v>15</v>
      </c>
      <c r="L501" t="str">
        <f>RIGHT(B501,LEN(B501)-FIND(" ",B501))</f>
        <v>ExDispatch</v>
      </c>
      <c r="M501" t="str">
        <f t="shared" si="45"/>
        <v>System</v>
      </c>
      <c r="N501" t="str">
        <f t="shared" si="46"/>
        <v>SOLR</v>
      </c>
      <c r="O501">
        <f t="shared" si="47"/>
        <v>0</v>
      </c>
      <c r="P501" t="str">
        <f t="shared" si="48"/>
        <v/>
      </c>
    </row>
    <row r="502" spans="1:16" x14ac:dyDescent="0.3">
      <c r="A502" s="1">
        <v>42919</v>
      </c>
      <c r="B502" t="s">
        <v>19</v>
      </c>
      <c r="D502" t="s">
        <v>6</v>
      </c>
      <c r="E502" t="s">
        <v>7</v>
      </c>
      <c r="F502">
        <v>1</v>
      </c>
      <c r="H502">
        <v>2</v>
      </c>
      <c r="J502" s="1">
        <f t="shared" si="43"/>
        <v>42919</v>
      </c>
      <c r="K502">
        <f t="shared" si="44"/>
        <v>16</v>
      </c>
      <c r="L502" t="str">
        <f>RIGHT(B502,LEN(B502)-FIND(" ",B502))</f>
        <v>Economic</v>
      </c>
      <c r="M502" t="str">
        <f t="shared" si="45"/>
        <v>Local</v>
      </c>
      <c r="N502" t="str">
        <f t="shared" si="46"/>
        <v>SOLR</v>
      </c>
      <c r="O502">
        <f t="shared" si="47"/>
        <v>1</v>
      </c>
      <c r="P502">
        <f t="shared" si="48"/>
        <v>2</v>
      </c>
    </row>
    <row r="503" spans="1:16" x14ac:dyDescent="0.3">
      <c r="A503" s="1">
        <v>42919</v>
      </c>
      <c r="B503" t="s">
        <v>22</v>
      </c>
      <c r="D503" t="s">
        <v>6</v>
      </c>
      <c r="E503" t="s">
        <v>7</v>
      </c>
      <c r="F503">
        <v>1</v>
      </c>
      <c r="H503">
        <v>8</v>
      </c>
      <c r="J503" s="1">
        <f t="shared" si="43"/>
        <v>42919</v>
      </c>
      <c r="K503">
        <f t="shared" si="44"/>
        <v>18</v>
      </c>
      <c r="L503" t="str">
        <f>RIGHT(B503,LEN(B503)-FIND(" ",B503))</f>
        <v>Economic</v>
      </c>
      <c r="M503" t="str">
        <f t="shared" si="45"/>
        <v>Local</v>
      </c>
      <c r="N503" t="str">
        <f t="shared" si="46"/>
        <v>SOLR</v>
      </c>
      <c r="O503">
        <f t="shared" si="47"/>
        <v>1</v>
      </c>
      <c r="P503">
        <f t="shared" si="48"/>
        <v>8</v>
      </c>
    </row>
    <row r="504" spans="1:16" x14ac:dyDescent="0.3">
      <c r="A504" s="1">
        <v>42920</v>
      </c>
      <c r="B504" t="s">
        <v>46</v>
      </c>
      <c r="D504" t="s">
        <v>8</v>
      </c>
      <c r="E504" t="s">
        <v>7</v>
      </c>
      <c r="F504">
        <v>1</v>
      </c>
      <c r="G504">
        <v>8</v>
      </c>
      <c r="J504" s="1">
        <f t="shared" si="43"/>
        <v>42920</v>
      </c>
      <c r="K504">
        <f t="shared" si="44"/>
        <v>7</v>
      </c>
      <c r="L504" t="str">
        <f>RIGHT(B504,LEN(B504)-FIND(" ",B504))</f>
        <v>Economic</v>
      </c>
      <c r="M504" t="str">
        <f t="shared" si="45"/>
        <v>System</v>
      </c>
      <c r="N504" t="str">
        <f t="shared" si="46"/>
        <v>SOLR</v>
      </c>
      <c r="O504">
        <f t="shared" si="47"/>
        <v>1</v>
      </c>
      <c r="P504">
        <f t="shared" si="48"/>
        <v>8</v>
      </c>
    </row>
    <row r="505" spans="1:16" x14ac:dyDescent="0.3">
      <c r="A505" s="1">
        <v>42920</v>
      </c>
      <c r="B505" t="s">
        <v>33</v>
      </c>
      <c r="D505" t="s">
        <v>8</v>
      </c>
      <c r="E505" t="s">
        <v>7</v>
      </c>
      <c r="F505">
        <v>1</v>
      </c>
      <c r="G505">
        <v>6</v>
      </c>
      <c r="J505" s="1">
        <f t="shared" si="43"/>
        <v>42920</v>
      </c>
      <c r="K505">
        <f t="shared" si="44"/>
        <v>8</v>
      </c>
      <c r="L505" t="str">
        <f>RIGHT(B505,LEN(B505)-FIND(" ",B505))</f>
        <v>Economic</v>
      </c>
      <c r="M505" t="str">
        <f t="shared" si="45"/>
        <v>System</v>
      </c>
      <c r="N505" t="str">
        <f t="shared" si="46"/>
        <v>SOLR</v>
      </c>
      <c r="O505">
        <f t="shared" si="47"/>
        <v>1</v>
      </c>
      <c r="P505">
        <f t="shared" si="48"/>
        <v>6</v>
      </c>
    </row>
    <row r="506" spans="1:16" x14ac:dyDescent="0.3">
      <c r="A506" s="1">
        <v>42920</v>
      </c>
      <c r="B506" t="s">
        <v>31</v>
      </c>
      <c r="D506" t="s">
        <v>6</v>
      </c>
      <c r="E506" t="s">
        <v>7</v>
      </c>
      <c r="F506">
        <v>0</v>
      </c>
      <c r="J506" s="1">
        <f t="shared" si="43"/>
        <v>42920</v>
      </c>
      <c r="K506">
        <f t="shared" si="44"/>
        <v>8</v>
      </c>
      <c r="L506" t="str">
        <f>RIGHT(B506,LEN(B506)-FIND(" ",B506))</f>
        <v>ExDispatch</v>
      </c>
      <c r="M506" t="str">
        <f t="shared" si="45"/>
        <v>Local</v>
      </c>
      <c r="N506" t="str">
        <f t="shared" si="46"/>
        <v>SOLR</v>
      </c>
      <c r="O506">
        <f t="shared" si="47"/>
        <v>0</v>
      </c>
      <c r="P506" t="str">
        <f t="shared" si="48"/>
        <v/>
      </c>
    </row>
    <row r="507" spans="1:16" x14ac:dyDescent="0.3">
      <c r="A507" s="1">
        <v>42920</v>
      </c>
      <c r="B507" t="s">
        <v>31</v>
      </c>
      <c r="D507" t="s">
        <v>8</v>
      </c>
      <c r="E507" t="s">
        <v>7</v>
      </c>
      <c r="F507">
        <v>0</v>
      </c>
      <c r="G507">
        <v>2</v>
      </c>
      <c r="J507" s="1">
        <f t="shared" si="43"/>
        <v>42920</v>
      </c>
      <c r="K507">
        <f t="shared" si="44"/>
        <v>8</v>
      </c>
      <c r="L507" t="str">
        <f>RIGHT(B507,LEN(B507)-FIND(" ",B507))</f>
        <v>ExDispatch</v>
      </c>
      <c r="M507" t="str">
        <f t="shared" si="45"/>
        <v>System</v>
      </c>
      <c r="N507" t="str">
        <f t="shared" si="46"/>
        <v>SOLR</v>
      </c>
      <c r="O507">
        <f t="shared" si="47"/>
        <v>0</v>
      </c>
      <c r="P507">
        <f t="shared" si="48"/>
        <v>2</v>
      </c>
    </row>
    <row r="508" spans="1:16" x14ac:dyDescent="0.3">
      <c r="A508" s="1">
        <v>42920</v>
      </c>
      <c r="B508" t="s">
        <v>28</v>
      </c>
      <c r="D508" t="s">
        <v>6</v>
      </c>
      <c r="E508" t="s">
        <v>7</v>
      </c>
      <c r="F508">
        <v>1</v>
      </c>
      <c r="J508" s="1">
        <f t="shared" si="43"/>
        <v>42920</v>
      </c>
      <c r="K508">
        <f t="shared" si="44"/>
        <v>9</v>
      </c>
      <c r="L508" t="str">
        <f>RIGHT(B508,LEN(B508)-FIND(" ",B508))</f>
        <v>Economic</v>
      </c>
      <c r="M508" t="str">
        <f t="shared" si="45"/>
        <v>Local</v>
      </c>
      <c r="N508" t="str">
        <f t="shared" si="46"/>
        <v>SOLR</v>
      </c>
      <c r="O508">
        <f t="shared" si="47"/>
        <v>1</v>
      </c>
      <c r="P508" t="str">
        <f t="shared" si="48"/>
        <v/>
      </c>
    </row>
    <row r="509" spans="1:16" x14ac:dyDescent="0.3">
      <c r="A509" s="1">
        <v>42920</v>
      </c>
      <c r="B509" t="s">
        <v>28</v>
      </c>
      <c r="D509" t="s">
        <v>8</v>
      </c>
      <c r="E509" t="s">
        <v>7</v>
      </c>
      <c r="F509">
        <v>16</v>
      </c>
      <c r="G509">
        <v>41</v>
      </c>
      <c r="J509" s="1">
        <f t="shared" si="43"/>
        <v>42920</v>
      </c>
      <c r="K509">
        <f t="shared" si="44"/>
        <v>9</v>
      </c>
      <c r="L509" t="str">
        <f>RIGHT(B509,LEN(B509)-FIND(" ",B509))</f>
        <v>Economic</v>
      </c>
      <c r="M509" t="str">
        <f t="shared" si="45"/>
        <v>System</v>
      </c>
      <c r="N509" t="str">
        <f t="shared" si="46"/>
        <v>SOLR</v>
      </c>
      <c r="O509">
        <f t="shared" si="47"/>
        <v>16</v>
      </c>
      <c r="P509">
        <f t="shared" si="48"/>
        <v>41</v>
      </c>
    </row>
    <row r="510" spans="1:16" x14ac:dyDescent="0.3">
      <c r="A510" s="1">
        <v>42920</v>
      </c>
      <c r="B510" t="s">
        <v>5</v>
      </c>
      <c r="D510" t="s">
        <v>6</v>
      </c>
      <c r="E510" t="s">
        <v>7</v>
      </c>
      <c r="F510">
        <v>0</v>
      </c>
      <c r="J510" s="1">
        <f t="shared" si="43"/>
        <v>42920</v>
      </c>
      <c r="K510">
        <f t="shared" si="44"/>
        <v>9</v>
      </c>
      <c r="L510" t="str">
        <f>RIGHT(B510,LEN(B510)-FIND(" ",B510))</f>
        <v>ExDispatch</v>
      </c>
      <c r="M510" t="str">
        <f t="shared" si="45"/>
        <v>Local</v>
      </c>
      <c r="N510" t="str">
        <f t="shared" si="46"/>
        <v>SOLR</v>
      </c>
      <c r="O510">
        <f t="shared" si="47"/>
        <v>0</v>
      </c>
      <c r="P510" t="str">
        <f t="shared" si="48"/>
        <v/>
      </c>
    </row>
    <row r="511" spans="1:16" x14ac:dyDescent="0.3">
      <c r="A511" s="1">
        <v>42920</v>
      </c>
      <c r="B511" t="s">
        <v>5</v>
      </c>
      <c r="D511" t="s">
        <v>8</v>
      </c>
      <c r="E511" t="s">
        <v>7</v>
      </c>
      <c r="F511">
        <v>1</v>
      </c>
      <c r="J511" s="1">
        <f t="shared" si="43"/>
        <v>42920</v>
      </c>
      <c r="K511">
        <f t="shared" si="44"/>
        <v>9</v>
      </c>
      <c r="L511" t="str">
        <f>RIGHT(B511,LEN(B511)-FIND(" ",B511))</f>
        <v>ExDispatch</v>
      </c>
      <c r="M511" t="str">
        <f t="shared" si="45"/>
        <v>System</v>
      </c>
      <c r="N511" t="str">
        <f t="shared" si="46"/>
        <v>SOLR</v>
      </c>
      <c r="O511">
        <f t="shared" si="47"/>
        <v>1</v>
      </c>
      <c r="P511" t="str">
        <f t="shared" si="48"/>
        <v/>
      </c>
    </row>
    <row r="512" spans="1:16" x14ac:dyDescent="0.3">
      <c r="A512" s="1">
        <v>42920</v>
      </c>
      <c r="B512" t="s">
        <v>29</v>
      </c>
      <c r="D512" t="s">
        <v>6</v>
      </c>
      <c r="E512" t="s">
        <v>7</v>
      </c>
      <c r="F512">
        <v>0</v>
      </c>
      <c r="G512">
        <v>0</v>
      </c>
      <c r="J512" s="1">
        <f t="shared" si="43"/>
        <v>42920</v>
      </c>
      <c r="K512">
        <f t="shared" si="44"/>
        <v>10</v>
      </c>
      <c r="L512" t="str">
        <f>RIGHT(B512,LEN(B512)-FIND(" ",B512))</f>
        <v>Economic</v>
      </c>
      <c r="M512" t="str">
        <f t="shared" si="45"/>
        <v>Local</v>
      </c>
      <c r="N512" t="str">
        <f t="shared" si="46"/>
        <v>SOLR</v>
      </c>
      <c r="O512">
        <f t="shared" si="47"/>
        <v>0</v>
      </c>
      <c r="P512">
        <f t="shared" si="48"/>
        <v>0</v>
      </c>
    </row>
    <row r="513" spans="1:16" x14ac:dyDescent="0.3">
      <c r="A513" s="1">
        <v>42920</v>
      </c>
      <c r="B513" t="s">
        <v>9</v>
      </c>
      <c r="D513" t="s">
        <v>6</v>
      </c>
      <c r="E513" t="s">
        <v>7</v>
      </c>
      <c r="F513">
        <v>1</v>
      </c>
      <c r="J513" s="1">
        <f t="shared" si="43"/>
        <v>42920</v>
      </c>
      <c r="K513">
        <f t="shared" si="44"/>
        <v>10</v>
      </c>
      <c r="L513" t="str">
        <f>RIGHT(B513,LEN(B513)-FIND(" ",B513))</f>
        <v>ExDispatch</v>
      </c>
      <c r="M513" t="str">
        <f t="shared" si="45"/>
        <v>Local</v>
      </c>
      <c r="N513" t="str">
        <f t="shared" si="46"/>
        <v>SOLR</v>
      </c>
      <c r="O513">
        <f t="shared" si="47"/>
        <v>1</v>
      </c>
      <c r="P513" t="str">
        <f t="shared" si="48"/>
        <v/>
      </c>
    </row>
    <row r="514" spans="1:16" x14ac:dyDescent="0.3">
      <c r="A514" s="1">
        <v>42920</v>
      </c>
      <c r="B514" t="s">
        <v>9</v>
      </c>
      <c r="D514" t="s">
        <v>8</v>
      </c>
      <c r="E514" t="s">
        <v>7</v>
      </c>
      <c r="F514">
        <v>3</v>
      </c>
      <c r="G514">
        <v>4</v>
      </c>
      <c r="J514" s="1">
        <f t="shared" si="43"/>
        <v>42920</v>
      </c>
      <c r="K514">
        <f t="shared" si="44"/>
        <v>10</v>
      </c>
      <c r="L514" t="str">
        <f>RIGHT(B514,LEN(B514)-FIND(" ",B514))</f>
        <v>ExDispatch</v>
      </c>
      <c r="M514" t="str">
        <f t="shared" si="45"/>
        <v>System</v>
      </c>
      <c r="N514" t="str">
        <f t="shared" si="46"/>
        <v>SOLR</v>
      </c>
      <c r="O514">
        <f t="shared" si="47"/>
        <v>3</v>
      </c>
      <c r="P514">
        <f t="shared" si="48"/>
        <v>4</v>
      </c>
    </row>
    <row r="515" spans="1:16" x14ac:dyDescent="0.3">
      <c r="A515" s="1">
        <v>42920</v>
      </c>
      <c r="B515" t="s">
        <v>10</v>
      </c>
      <c r="D515" t="s">
        <v>6</v>
      </c>
      <c r="E515" t="s">
        <v>7</v>
      </c>
      <c r="F515">
        <v>1</v>
      </c>
      <c r="J515" s="1">
        <f t="shared" ref="J515:J578" si="49">A515</f>
        <v>42920</v>
      </c>
      <c r="K515">
        <f t="shared" ref="K515:K578" si="50">LEFT(B515,FIND(" ",B515)-1)+0</f>
        <v>11</v>
      </c>
      <c r="L515" t="str">
        <f>RIGHT(B515,LEN(B515)-FIND(" ",B515))</f>
        <v>Economic</v>
      </c>
      <c r="M515" t="str">
        <f t="shared" ref="M515:M578" si="51">IF(ISNUMBER($E515),C515,D515)</f>
        <v>Local</v>
      </c>
      <c r="N515" t="str">
        <f t="shared" ref="N515:N578" si="52">IF(ISNUMBER($E515),D515,E515)</f>
        <v>SOLR</v>
      </c>
      <c r="O515">
        <f t="shared" ref="O515:O578" si="53">IF(ISNUMBER($E515),E515,F515)</f>
        <v>1</v>
      </c>
      <c r="P515" t="str">
        <f t="shared" ref="P515:P578" si="54">IF(ISNUMBER($E515),IF(F515="","",F515),IF(AND(G515="",H515=""),"",G515+H515))</f>
        <v/>
      </c>
    </row>
    <row r="516" spans="1:16" x14ac:dyDescent="0.3">
      <c r="A516" s="1">
        <v>42920</v>
      </c>
      <c r="B516" t="s">
        <v>11</v>
      </c>
      <c r="D516" t="s">
        <v>6</v>
      </c>
      <c r="E516" t="s">
        <v>7</v>
      </c>
      <c r="F516">
        <v>1</v>
      </c>
      <c r="G516">
        <v>4</v>
      </c>
      <c r="J516" s="1">
        <f t="shared" si="49"/>
        <v>42920</v>
      </c>
      <c r="K516">
        <f t="shared" si="50"/>
        <v>11</v>
      </c>
      <c r="L516" t="str">
        <f>RIGHT(B516,LEN(B516)-FIND(" ",B516))</f>
        <v>ExDispatch</v>
      </c>
      <c r="M516" t="str">
        <f t="shared" si="51"/>
        <v>Local</v>
      </c>
      <c r="N516" t="str">
        <f t="shared" si="52"/>
        <v>SOLR</v>
      </c>
      <c r="O516">
        <f t="shared" si="53"/>
        <v>1</v>
      </c>
      <c r="P516">
        <f t="shared" si="54"/>
        <v>4</v>
      </c>
    </row>
    <row r="517" spans="1:16" x14ac:dyDescent="0.3">
      <c r="A517" s="1">
        <v>42920</v>
      </c>
      <c r="B517" t="s">
        <v>11</v>
      </c>
      <c r="D517" t="s">
        <v>8</v>
      </c>
      <c r="E517" t="s">
        <v>7</v>
      </c>
      <c r="F517">
        <v>0</v>
      </c>
      <c r="J517" s="1">
        <f t="shared" si="49"/>
        <v>42920</v>
      </c>
      <c r="K517">
        <f t="shared" si="50"/>
        <v>11</v>
      </c>
      <c r="L517" t="str">
        <f>RIGHT(B517,LEN(B517)-FIND(" ",B517))</f>
        <v>ExDispatch</v>
      </c>
      <c r="M517" t="str">
        <f t="shared" si="51"/>
        <v>System</v>
      </c>
      <c r="N517" t="str">
        <f t="shared" si="52"/>
        <v>SOLR</v>
      </c>
      <c r="O517">
        <f t="shared" si="53"/>
        <v>0</v>
      </c>
      <c r="P517" t="str">
        <f t="shared" si="54"/>
        <v/>
      </c>
    </row>
    <row r="518" spans="1:16" x14ac:dyDescent="0.3">
      <c r="A518" s="1">
        <v>42920</v>
      </c>
      <c r="B518" t="s">
        <v>12</v>
      </c>
      <c r="D518" t="s">
        <v>6</v>
      </c>
      <c r="E518" t="s">
        <v>7</v>
      </c>
      <c r="F518">
        <v>3</v>
      </c>
      <c r="G518">
        <v>3</v>
      </c>
      <c r="J518" s="1">
        <f t="shared" si="49"/>
        <v>42920</v>
      </c>
      <c r="K518">
        <f t="shared" si="50"/>
        <v>12</v>
      </c>
      <c r="L518" t="str">
        <f>RIGHT(B518,LEN(B518)-FIND(" ",B518))</f>
        <v>Economic</v>
      </c>
      <c r="M518" t="str">
        <f t="shared" si="51"/>
        <v>Local</v>
      </c>
      <c r="N518" t="str">
        <f t="shared" si="52"/>
        <v>SOLR</v>
      </c>
      <c r="O518">
        <f t="shared" si="53"/>
        <v>3</v>
      </c>
      <c r="P518">
        <f t="shared" si="54"/>
        <v>3</v>
      </c>
    </row>
    <row r="519" spans="1:16" x14ac:dyDescent="0.3">
      <c r="A519" s="1">
        <v>42920</v>
      </c>
      <c r="B519" t="s">
        <v>14</v>
      </c>
      <c r="D519" t="s">
        <v>6</v>
      </c>
      <c r="E519" t="s">
        <v>7</v>
      </c>
      <c r="F519">
        <v>2</v>
      </c>
      <c r="G519">
        <v>3</v>
      </c>
      <c r="J519" s="1">
        <f t="shared" si="49"/>
        <v>42920</v>
      </c>
      <c r="K519">
        <f t="shared" si="50"/>
        <v>13</v>
      </c>
      <c r="L519" t="str">
        <f>RIGHT(B519,LEN(B519)-FIND(" ",B519))</f>
        <v>Economic</v>
      </c>
      <c r="M519" t="str">
        <f t="shared" si="51"/>
        <v>Local</v>
      </c>
      <c r="N519" t="str">
        <f t="shared" si="52"/>
        <v>SOLR</v>
      </c>
      <c r="O519">
        <f t="shared" si="53"/>
        <v>2</v>
      </c>
      <c r="P519">
        <f t="shared" si="54"/>
        <v>3</v>
      </c>
    </row>
    <row r="520" spans="1:16" x14ac:dyDescent="0.3">
      <c r="A520" s="1">
        <v>42920</v>
      </c>
      <c r="B520" t="s">
        <v>16</v>
      </c>
      <c r="D520" t="s">
        <v>6</v>
      </c>
      <c r="E520" t="s">
        <v>7</v>
      </c>
      <c r="F520">
        <v>2</v>
      </c>
      <c r="G520">
        <v>3</v>
      </c>
      <c r="J520" s="1">
        <f t="shared" si="49"/>
        <v>42920</v>
      </c>
      <c r="K520">
        <f t="shared" si="50"/>
        <v>14</v>
      </c>
      <c r="L520" t="str">
        <f>RIGHT(B520,LEN(B520)-FIND(" ",B520))</f>
        <v>Economic</v>
      </c>
      <c r="M520" t="str">
        <f t="shared" si="51"/>
        <v>Local</v>
      </c>
      <c r="N520" t="str">
        <f t="shared" si="52"/>
        <v>SOLR</v>
      </c>
      <c r="O520">
        <f t="shared" si="53"/>
        <v>2</v>
      </c>
      <c r="P520">
        <f t="shared" si="54"/>
        <v>3</v>
      </c>
    </row>
    <row r="521" spans="1:16" x14ac:dyDescent="0.3">
      <c r="A521" s="1">
        <v>42920</v>
      </c>
      <c r="B521" t="s">
        <v>18</v>
      </c>
      <c r="D521" t="s">
        <v>6</v>
      </c>
      <c r="E521" t="s">
        <v>7</v>
      </c>
      <c r="F521">
        <v>2</v>
      </c>
      <c r="G521">
        <v>3</v>
      </c>
      <c r="J521" s="1">
        <f t="shared" si="49"/>
        <v>42920</v>
      </c>
      <c r="K521">
        <f t="shared" si="50"/>
        <v>15</v>
      </c>
      <c r="L521" t="str">
        <f>RIGHT(B521,LEN(B521)-FIND(" ",B521))</f>
        <v>Economic</v>
      </c>
      <c r="M521" t="str">
        <f t="shared" si="51"/>
        <v>Local</v>
      </c>
      <c r="N521" t="str">
        <f t="shared" si="52"/>
        <v>SOLR</v>
      </c>
      <c r="O521">
        <f t="shared" si="53"/>
        <v>2</v>
      </c>
      <c r="P521">
        <f t="shared" si="54"/>
        <v>3</v>
      </c>
    </row>
    <row r="522" spans="1:16" x14ac:dyDescent="0.3">
      <c r="A522" s="1">
        <v>42920</v>
      </c>
      <c r="B522" t="s">
        <v>25</v>
      </c>
      <c r="D522" t="s">
        <v>8</v>
      </c>
      <c r="E522" t="s">
        <v>7</v>
      </c>
      <c r="F522">
        <v>0</v>
      </c>
      <c r="G522">
        <v>0</v>
      </c>
      <c r="J522" s="1">
        <f t="shared" si="49"/>
        <v>42920</v>
      </c>
      <c r="K522">
        <f t="shared" si="50"/>
        <v>15</v>
      </c>
      <c r="L522" t="str">
        <f>RIGHT(B522,LEN(B522)-FIND(" ",B522))</f>
        <v>ExDispatch</v>
      </c>
      <c r="M522" t="str">
        <f t="shared" si="51"/>
        <v>System</v>
      </c>
      <c r="N522" t="str">
        <f t="shared" si="52"/>
        <v>SOLR</v>
      </c>
      <c r="O522">
        <f t="shared" si="53"/>
        <v>0</v>
      </c>
      <c r="P522">
        <f t="shared" si="54"/>
        <v>0</v>
      </c>
    </row>
    <row r="523" spans="1:16" x14ac:dyDescent="0.3">
      <c r="A523" s="1">
        <v>42920</v>
      </c>
      <c r="B523" t="s">
        <v>19</v>
      </c>
      <c r="D523" t="s">
        <v>6</v>
      </c>
      <c r="E523" t="s">
        <v>7</v>
      </c>
      <c r="F523">
        <v>0</v>
      </c>
      <c r="G523">
        <v>1</v>
      </c>
      <c r="J523" s="1">
        <f t="shared" si="49"/>
        <v>42920</v>
      </c>
      <c r="K523">
        <f t="shared" si="50"/>
        <v>16</v>
      </c>
      <c r="L523" t="str">
        <f>RIGHT(B523,LEN(B523)-FIND(" ",B523))</f>
        <v>Economic</v>
      </c>
      <c r="M523" t="str">
        <f t="shared" si="51"/>
        <v>Local</v>
      </c>
      <c r="N523" t="str">
        <f t="shared" si="52"/>
        <v>SOLR</v>
      </c>
      <c r="O523">
        <f t="shared" si="53"/>
        <v>0</v>
      </c>
      <c r="P523">
        <f t="shared" si="54"/>
        <v>1</v>
      </c>
    </row>
    <row r="524" spans="1:16" x14ac:dyDescent="0.3">
      <c r="A524" s="1">
        <v>42920</v>
      </c>
      <c r="B524" t="s">
        <v>22</v>
      </c>
      <c r="D524" t="s">
        <v>8</v>
      </c>
      <c r="E524" t="s">
        <v>7</v>
      </c>
      <c r="F524">
        <v>1</v>
      </c>
      <c r="G524">
        <v>8</v>
      </c>
      <c r="J524" s="1">
        <f t="shared" si="49"/>
        <v>42920</v>
      </c>
      <c r="K524">
        <f t="shared" si="50"/>
        <v>18</v>
      </c>
      <c r="L524" t="str">
        <f>RIGHT(B524,LEN(B524)-FIND(" ",B524))</f>
        <v>Economic</v>
      </c>
      <c r="M524" t="str">
        <f t="shared" si="51"/>
        <v>System</v>
      </c>
      <c r="N524" t="str">
        <f t="shared" si="52"/>
        <v>SOLR</v>
      </c>
      <c r="O524">
        <f t="shared" si="53"/>
        <v>1</v>
      </c>
      <c r="P524">
        <f t="shared" si="54"/>
        <v>8</v>
      </c>
    </row>
    <row r="525" spans="1:16" x14ac:dyDescent="0.3">
      <c r="A525" s="1">
        <v>42921</v>
      </c>
      <c r="B525" t="s">
        <v>31</v>
      </c>
      <c r="D525" t="s">
        <v>6</v>
      </c>
      <c r="E525" t="s">
        <v>7</v>
      </c>
      <c r="F525">
        <v>0</v>
      </c>
      <c r="G525">
        <v>2</v>
      </c>
      <c r="J525" s="1">
        <f t="shared" si="49"/>
        <v>42921</v>
      </c>
      <c r="K525">
        <f t="shared" si="50"/>
        <v>8</v>
      </c>
      <c r="L525" t="str">
        <f>RIGHT(B525,LEN(B525)-FIND(" ",B525))</f>
        <v>ExDispatch</v>
      </c>
      <c r="M525" t="str">
        <f t="shared" si="51"/>
        <v>Local</v>
      </c>
      <c r="N525" t="str">
        <f t="shared" si="52"/>
        <v>SOLR</v>
      </c>
      <c r="O525">
        <f t="shared" si="53"/>
        <v>0</v>
      </c>
      <c r="P525">
        <f t="shared" si="54"/>
        <v>2</v>
      </c>
    </row>
    <row r="526" spans="1:16" x14ac:dyDescent="0.3">
      <c r="A526" s="1">
        <v>42921</v>
      </c>
      <c r="B526" t="s">
        <v>31</v>
      </c>
      <c r="D526" t="s">
        <v>8</v>
      </c>
      <c r="E526" t="s">
        <v>7</v>
      </c>
      <c r="F526">
        <v>0</v>
      </c>
      <c r="J526" s="1">
        <f t="shared" si="49"/>
        <v>42921</v>
      </c>
      <c r="K526">
        <f t="shared" si="50"/>
        <v>8</v>
      </c>
      <c r="L526" t="str">
        <f>RIGHT(B526,LEN(B526)-FIND(" ",B526))</f>
        <v>ExDispatch</v>
      </c>
      <c r="M526" t="str">
        <f t="shared" si="51"/>
        <v>System</v>
      </c>
      <c r="N526" t="str">
        <f t="shared" si="52"/>
        <v>SOLR</v>
      </c>
      <c r="O526">
        <f t="shared" si="53"/>
        <v>0</v>
      </c>
      <c r="P526" t="str">
        <f t="shared" si="54"/>
        <v/>
      </c>
    </row>
    <row r="527" spans="1:16" x14ac:dyDescent="0.3">
      <c r="A527" s="1">
        <v>42921</v>
      </c>
      <c r="B527" t="s">
        <v>5</v>
      </c>
      <c r="D527" t="s">
        <v>6</v>
      </c>
      <c r="E527" t="s">
        <v>7</v>
      </c>
      <c r="F527">
        <v>0</v>
      </c>
      <c r="J527" s="1">
        <f t="shared" si="49"/>
        <v>42921</v>
      </c>
      <c r="K527">
        <f t="shared" si="50"/>
        <v>9</v>
      </c>
      <c r="L527" t="str">
        <f>RIGHT(B527,LEN(B527)-FIND(" ",B527))</f>
        <v>ExDispatch</v>
      </c>
      <c r="M527" t="str">
        <f t="shared" si="51"/>
        <v>Local</v>
      </c>
      <c r="N527" t="str">
        <f t="shared" si="52"/>
        <v>SOLR</v>
      </c>
      <c r="O527">
        <f t="shared" si="53"/>
        <v>0</v>
      </c>
      <c r="P527" t="str">
        <f t="shared" si="54"/>
        <v/>
      </c>
    </row>
    <row r="528" spans="1:16" x14ac:dyDescent="0.3">
      <c r="A528" s="1">
        <v>42921</v>
      </c>
      <c r="B528" t="s">
        <v>5</v>
      </c>
      <c r="D528" t="s">
        <v>8</v>
      </c>
      <c r="E528" t="s">
        <v>7</v>
      </c>
      <c r="F528">
        <v>0</v>
      </c>
      <c r="G528">
        <v>2</v>
      </c>
      <c r="J528" s="1">
        <f t="shared" si="49"/>
        <v>42921</v>
      </c>
      <c r="K528">
        <f t="shared" si="50"/>
        <v>9</v>
      </c>
      <c r="L528" t="str">
        <f>RIGHT(B528,LEN(B528)-FIND(" ",B528))</f>
        <v>ExDispatch</v>
      </c>
      <c r="M528" t="str">
        <f t="shared" si="51"/>
        <v>System</v>
      </c>
      <c r="N528" t="str">
        <f t="shared" si="52"/>
        <v>SOLR</v>
      </c>
      <c r="O528">
        <f t="shared" si="53"/>
        <v>0</v>
      </c>
      <c r="P528">
        <f t="shared" si="54"/>
        <v>2</v>
      </c>
    </row>
    <row r="529" spans="1:16" x14ac:dyDescent="0.3">
      <c r="A529" s="1">
        <v>42921</v>
      </c>
      <c r="B529" t="s">
        <v>29</v>
      </c>
      <c r="D529" t="s">
        <v>6</v>
      </c>
      <c r="E529" t="s">
        <v>7</v>
      </c>
      <c r="F529">
        <v>0</v>
      </c>
      <c r="G529">
        <v>2</v>
      </c>
      <c r="J529" s="1">
        <f t="shared" si="49"/>
        <v>42921</v>
      </c>
      <c r="K529">
        <f t="shared" si="50"/>
        <v>10</v>
      </c>
      <c r="L529" t="str">
        <f>RIGHT(B529,LEN(B529)-FIND(" ",B529))</f>
        <v>Economic</v>
      </c>
      <c r="M529" t="str">
        <f t="shared" si="51"/>
        <v>Local</v>
      </c>
      <c r="N529" t="str">
        <f t="shared" si="52"/>
        <v>SOLR</v>
      </c>
      <c r="O529">
        <f t="shared" si="53"/>
        <v>0</v>
      </c>
      <c r="P529">
        <f t="shared" si="54"/>
        <v>2</v>
      </c>
    </row>
    <row r="530" spans="1:16" x14ac:dyDescent="0.3">
      <c r="A530" s="1">
        <v>42921</v>
      </c>
      <c r="B530" t="s">
        <v>9</v>
      </c>
      <c r="D530" t="s">
        <v>6</v>
      </c>
      <c r="E530" t="s">
        <v>7</v>
      </c>
      <c r="F530">
        <v>1</v>
      </c>
      <c r="G530">
        <v>2</v>
      </c>
      <c r="J530" s="1">
        <f t="shared" si="49"/>
        <v>42921</v>
      </c>
      <c r="K530">
        <f t="shared" si="50"/>
        <v>10</v>
      </c>
      <c r="L530" t="str">
        <f>RIGHT(B530,LEN(B530)-FIND(" ",B530))</f>
        <v>ExDispatch</v>
      </c>
      <c r="M530" t="str">
        <f t="shared" si="51"/>
        <v>Local</v>
      </c>
      <c r="N530" t="str">
        <f t="shared" si="52"/>
        <v>SOLR</v>
      </c>
      <c r="O530">
        <f t="shared" si="53"/>
        <v>1</v>
      </c>
      <c r="P530">
        <f t="shared" si="54"/>
        <v>2</v>
      </c>
    </row>
    <row r="531" spans="1:16" x14ac:dyDescent="0.3">
      <c r="A531" s="1">
        <v>42921</v>
      </c>
      <c r="B531" t="s">
        <v>9</v>
      </c>
      <c r="D531" t="s">
        <v>8</v>
      </c>
      <c r="E531" t="s">
        <v>7</v>
      </c>
      <c r="F531">
        <v>1</v>
      </c>
      <c r="J531" s="1">
        <f t="shared" si="49"/>
        <v>42921</v>
      </c>
      <c r="K531">
        <f t="shared" si="50"/>
        <v>10</v>
      </c>
      <c r="L531" t="str">
        <f>RIGHT(B531,LEN(B531)-FIND(" ",B531))</f>
        <v>ExDispatch</v>
      </c>
      <c r="M531" t="str">
        <f t="shared" si="51"/>
        <v>System</v>
      </c>
      <c r="N531" t="str">
        <f t="shared" si="52"/>
        <v>SOLR</v>
      </c>
      <c r="O531">
        <f t="shared" si="53"/>
        <v>1</v>
      </c>
      <c r="P531" t="str">
        <f t="shared" si="54"/>
        <v/>
      </c>
    </row>
    <row r="532" spans="1:16" x14ac:dyDescent="0.3">
      <c r="A532" s="1">
        <v>42921</v>
      </c>
      <c r="B532" t="s">
        <v>10</v>
      </c>
      <c r="D532" t="s">
        <v>6</v>
      </c>
      <c r="E532" t="s">
        <v>7</v>
      </c>
      <c r="F532">
        <v>0</v>
      </c>
      <c r="G532">
        <v>1</v>
      </c>
      <c r="J532" s="1">
        <f t="shared" si="49"/>
        <v>42921</v>
      </c>
      <c r="K532">
        <f t="shared" si="50"/>
        <v>11</v>
      </c>
      <c r="L532" t="str">
        <f>RIGHT(B532,LEN(B532)-FIND(" ",B532))</f>
        <v>Economic</v>
      </c>
      <c r="M532" t="str">
        <f t="shared" si="51"/>
        <v>Local</v>
      </c>
      <c r="N532" t="str">
        <f t="shared" si="52"/>
        <v>SOLR</v>
      </c>
      <c r="O532">
        <f t="shared" si="53"/>
        <v>0</v>
      </c>
      <c r="P532">
        <f t="shared" si="54"/>
        <v>1</v>
      </c>
    </row>
    <row r="533" spans="1:16" x14ac:dyDescent="0.3">
      <c r="A533" s="1">
        <v>42921</v>
      </c>
      <c r="B533" t="s">
        <v>11</v>
      </c>
      <c r="D533" t="s">
        <v>6</v>
      </c>
      <c r="E533" t="s">
        <v>7</v>
      </c>
      <c r="F533">
        <v>0</v>
      </c>
      <c r="J533" s="1">
        <f t="shared" si="49"/>
        <v>42921</v>
      </c>
      <c r="K533">
        <f t="shared" si="50"/>
        <v>11</v>
      </c>
      <c r="L533" t="str">
        <f>RIGHT(B533,LEN(B533)-FIND(" ",B533))</f>
        <v>ExDispatch</v>
      </c>
      <c r="M533" t="str">
        <f t="shared" si="51"/>
        <v>Local</v>
      </c>
      <c r="N533" t="str">
        <f t="shared" si="52"/>
        <v>SOLR</v>
      </c>
      <c r="O533">
        <f t="shared" si="53"/>
        <v>0</v>
      </c>
      <c r="P533" t="str">
        <f t="shared" si="54"/>
        <v/>
      </c>
    </row>
    <row r="534" spans="1:16" x14ac:dyDescent="0.3">
      <c r="A534" s="1">
        <v>42921</v>
      </c>
      <c r="B534" t="s">
        <v>11</v>
      </c>
      <c r="D534" t="s">
        <v>8</v>
      </c>
      <c r="E534" t="s">
        <v>7</v>
      </c>
      <c r="F534">
        <v>1</v>
      </c>
      <c r="G534">
        <v>4</v>
      </c>
      <c r="J534" s="1">
        <f t="shared" si="49"/>
        <v>42921</v>
      </c>
      <c r="K534">
        <f t="shared" si="50"/>
        <v>11</v>
      </c>
      <c r="L534" t="str">
        <f>RIGHT(B534,LEN(B534)-FIND(" ",B534))</f>
        <v>ExDispatch</v>
      </c>
      <c r="M534" t="str">
        <f t="shared" si="51"/>
        <v>System</v>
      </c>
      <c r="N534" t="str">
        <f t="shared" si="52"/>
        <v>SOLR</v>
      </c>
      <c r="O534">
        <f t="shared" si="53"/>
        <v>1</v>
      </c>
      <c r="P534">
        <f t="shared" si="54"/>
        <v>4</v>
      </c>
    </row>
    <row r="535" spans="1:16" x14ac:dyDescent="0.3">
      <c r="A535" s="1">
        <v>42921</v>
      </c>
      <c r="B535" t="s">
        <v>12</v>
      </c>
      <c r="D535" t="s">
        <v>6</v>
      </c>
      <c r="E535" t="s">
        <v>7</v>
      </c>
      <c r="F535">
        <v>0</v>
      </c>
      <c r="G535">
        <v>1</v>
      </c>
      <c r="J535" s="1">
        <f t="shared" si="49"/>
        <v>42921</v>
      </c>
      <c r="K535">
        <f t="shared" si="50"/>
        <v>12</v>
      </c>
      <c r="L535" t="str">
        <f>RIGHT(B535,LEN(B535)-FIND(" ",B535))</f>
        <v>Economic</v>
      </c>
      <c r="M535" t="str">
        <f t="shared" si="51"/>
        <v>Local</v>
      </c>
      <c r="N535" t="str">
        <f t="shared" si="52"/>
        <v>SOLR</v>
      </c>
      <c r="O535">
        <f t="shared" si="53"/>
        <v>0</v>
      </c>
      <c r="P535">
        <f t="shared" si="54"/>
        <v>1</v>
      </c>
    </row>
    <row r="536" spans="1:16" x14ac:dyDescent="0.3">
      <c r="A536" s="1">
        <v>42921</v>
      </c>
      <c r="B536" t="s">
        <v>13</v>
      </c>
      <c r="D536" t="s">
        <v>6</v>
      </c>
      <c r="E536" t="s">
        <v>7</v>
      </c>
      <c r="F536">
        <v>0</v>
      </c>
      <c r="J536" s="1">
        <f t="shared" si="49"/>
        <v>42921</v>
      </c>
      <c r="K536">
        <f t="shared" si="50"/>
        <v>12</v>
      </c>
      <c r="L536" t="str">
        <f>RIGHT(B536,LEN(B536)-FIND(" ",B536))</f>
        <v>ExDispatch</v>
      </c>
      <c r="M536" t="str">
        <f t="shared" si="51"/>
        <v>Local</v>
      </c>
      <c r="N536" t="str">
        <f t="shared" si="52"/>
        <v>SOLR</v>
      </c>
      <c r="O536">
        <f t="shared" si="53"/>
        <v>0</v>
      </c>
      <c r="P536" t="str">
        <f t="shared" si="54"/>
        <v/>
      </c>
    </row>
    <row r="537" spans="1:16" x14ac:dyDescent="0.3">
      <c r="A537" s="1">
        <v>42921</v>
      </c>
      <c r="B537" t="s">
        <v>13</v>
      </c>
      <c r="D537" t="s">
        <v>8</v>
      </c>
      <c r="E537" t="s">
        <v>7</v>
      </c>
      <c r="F537">
        <v>0</v>
      </c>
      <c r="J537" s="1">
        <f t="shared" si="49"/>
        <v>42921</v>
      </c>
      <c r="K537">
        <f t="shared" si="50"/>
        <v>12</v>
      </c>
      <c r="L537" t="str">
        <f>RIGHT(B537,LEN(B537)-FIND(" ",B537))</f>
        <v>ExDispatch</v>
      </c>
      <c r="M537" t="str">
        <f t="shared" si="51"/>
        <v>System</v>
      </c>
      <c r="N537" t="str">
        <f t="shared" si="52"/>
        <v>SOLR</v>
      </c>
      <c r="O537">
        <f t="shared" si="53"/>
        <v>0</v>
      </c>
      <c r="P537" t="str">
        <f t="shared" si="54"/>
        <v/>
      </c>
    </row>
    <row r="538" spans="1:16" x14ac:dyDescent="0.3">
      <c r="A538" s="1">
        <v>42921</v>
      </c>
      <c r="B538" t="s">
        <v>14</v>
      </c>
      <c r="D538" t="s">
        <v>6</v>
      </c>
      <c r="E538" t="s">
        <v>7</v>
      </c>
      <c r="F538">
        <v>0</v>
      </c>
      <c r="G538">
        <v>1</v>
      </c>
      <c r="J538" s="1">
        <f t="shared" si="49"/>
        <v>42921</v>
      </c>
      <c r="K538">
        <f t="shared" si="50"/>
        <v>13</v>
      </c>
      <c r="L538" t="str">
        <f>RIGHT(B538,LEN(B538)-FIND(" ",B538))</f>
        <v>Economic</v>
      </c>
      <c r="M538" t="str">
        <f t="shared" si="51"/>
        <v>Local</v>
      </c>
      <c r="N538" t="str">
        <f t="shared" si="52"/>
        <v>SOLR</v>
      </c>
      <c r="O538">
        <f t="shared" si="53"/>
        <v>0</v>
      </c>
      <c r="P538">
        <f t="shared" si="54"/>
        <v>1</v>
      </c>
    </row>
    <row r="539" spans="1:16" x14ac:dyDescent="0.3">
      <c r="A539" s="1">
        <v>42921</v>
      </c>
      <c r="B539" t="s">
        <v>16</v>
      </c>
      <c r="D539" t="s">
        <v>6</v>
      </c>
      <c r="E539" t="s">
        <v>7</v>
      </c>
      <c r="F539">
        <v>0</v>
      </c>
      <c r="G539">
        <v>1</v>
      </c>
      <c r="J539" s="1">
        <f t="shared" si="49"/>
        <v>42921</v>
      </c>
      <c r="K539">
        <f t="shared" si="50"/>
        <v>14</v>
      </c>
      <c r="L539" t="str">
        <f>RIGHT(B539,LEN(B539)-FIND(" ",B539))</f>
        <v>Economic</v>
      </c>
      <c r="M539" t="str">
        <f t="shared" si="51"/>
        <v>Local</v>
      </c>
      <c r="N539" t="str">
        <f t="shared" si="52"/>
        <v>SOLR</v>
      </c>
      <c r="O539">
        <f t="shared" si="53"/>
        <v>0</v>
      </c>
      <c r="P539">
        <f t="shared" si="54"/>
        <v>1</v>
      </c>
    </row>
    <row r="540" spans="1:16" x14ac:dyDescent="0.3">
      <c r="A540" s="1">
        <v>42921</v>
      </c>
      <c r="B540" t="s">
        <v>17</v>
      </c>
      <c r="D540" t="s">
        <v>6</v>
      </c>
      <c r="E540" t="s">
        <v>7</v>
      </c>
      <c r="F540">
        <v>0</v>
      </c>
      <c r="J540" s="1">
        <f t="shared" si="49"/>
        <v>42921</v>
      </c>
      <c r="K540">
        <f t="shared" si="50"/>
        <v>14</v>
      </c>
      <c r="L540" t="str">
        <f>RIGHT(B540,LEN(B540)-FIND(" ",B540))</f>
        <v>ExDispatch</v>
      </c>
      <c r="M540" t="str">
        <f t="shared" si="51"/>
        <v>Local</v>
      </c>
      <c r="N540" t="str">
        <f t="shared" si="52"/>
        <v>SOLR</v>
      </c>
      <c r="O540">
        <f t="shared" si="53"/>
        <v>0</v>
      </c>
      <c r="P540" t="str">
        <f t="shared" si="54"/>
        <v/>
      </c>
    </row>
    <row r="541" spans="1:16" x14ac:dyDescent="0.3">
      <c r="A541" s="1">
        <v>42921</v>
      </c>
      <c r="B541" t="s">
        <v>17</v>
      </c>
      <c r="D541" t="s">
        <v>8</v>
      </c>
      <c r="E541" t="s">
        <v>7</v>
      </c>
      <c r="F541">
        <v>0</v>
      </c>
      <c r="J541" s="1">
        <f t="shared" si="49"/>
        <v>42921</v>
      </c>
      <c r="K541">
        <f t="shared" si="50"/>
        <v>14</v>
      </c>
      <c r="L541" t="str">
        <f>RIGHT(B541,LEN(B541)-FIND(" ",B541))</f>
        <v>ExDispatch</v>
      </c>
      <c r="M541" t="str">
        <f t="shared" si="51"/>
        <v>System</v>
      </c>
      <c r="N541" t="str">
        <f t="shared" si="52"/>
        <v>SOLR</v>
      </c>
      <c r="O541">
        <f t="shared" si="53"/>
        <v>0</v>
      </c>
      <c r="P541" t="str">
        <f t="shared" si="54"/>
        <v/>
      </c>
    </row>
    <row r="542" spans="1:16" x14ac:dyDescent="0.3">
      <c r="A542" s="1">
        <v>42921</v>
      </c>
      <c r="B542" t="s">
        <v>18</v>
      </c>
      <c r="D542" t="s">
        <v>6</v>
      </c>
      <c r="E542" t="s">
        <v>7</v>
      </c>
      <c r="F542">
        <v>20</v>
      </c>
      <c r="G542">
        <v>244</v>
      </c>
      <c r="J542" s="1">
        <f t="shared" si="49"/>
        <v>42921</v>
      </c>
      <c r="K542">
        <f t="shared" si="50"/>
        <v>15</v>
      </c>
      <c r="L542" t="str">
        <f>RIGHT(B542,LEN(B542)-FIND(" ",B542))</f>
        <v>Economic</v>
      </c>
      <c r="M542" t="str">
        <f t="shared" si="51"/>
        <v>Local</v>
      </c>
      <c r="N542" t="str">
        <f t="shared" si="52"/>
        <v>SOLR</v>
      </c>
      <c r="O542">
        <f t="shared" si="53"/>
        <v>20</v>
      </c>
      <c r="P542">
        <f t="shared" si="54"/>
        <v>244</v>
      </c>
    </row>
    <row r="543" spans="1:16" x14ac:dyDescent="0.3">
      <c r="A543" s="1">
        <v>42921</v>
      </c>
      <c r="B543" t="s">
        <v>25</v>
      </c>
      <c r="D543" t="s">
        <v>6</v>
      </c>
      <c r="E543" t="s">
        <v>7</v>
      </c>
      <c r="F543">
        <v>1</v>
      </c>
      <c r="J543" s="1">
        <f t="shared" si="49"/>
        <v>42921</v>
      </c>
      <c r="K543">
        <f t="shared" si="50"/>
        <v>15</v>
      </c>
      <c r="L543" t="str">
        <f>RIGHT(B543,LEN(B543)-FIND(" ",B543))</f>
        <v>ExDispatch</v>
      </c>
      <c r="M543" t="str">
        <f t="shared" si="51"/>
        <v>Local</v>
      </c>
      <c r="N543" t="str">
        <f t="shared" si="52"/>
        <v>SOLR</v>
      </c>
      <c r="O543">
        <f t="shared" si="53"/>
        <v>1</v>
      </c>
      <c r="P543" t="str">
        <f t="shared" si="54"/>
        <v/>
      </c>
    </row>
    <row r="544" spans="1:16" x14ac:dyDescent="0.3">
      <c r="A544" s="1">
        <v>42921</v>
      </c>
      <c r="B544" t="s">
        <v>25</v>
      </c>
      <c r="D544" t="s">
        <v>8</v>
      </c>
      <c r="E544" t="s">
        <v>7</v>
      </c>
      <c r="F544">
        <v>0</v>
      </c>
      <c r="J544" s="1">
        <f t="shared" si="49"/>
        <v>42921</v>
      </c>
      <c r="K544">
        <f t="shared" si="50"/>
        <v>15</v>
      </c>
      <c r="L544" t="str">
        <f>RIGHT(B544,LEN(B544)-FIND(" ",B544))</f>
        <v>ExDispatch</v>
      </c>
      <c r="M544" t="str">
        <f t="shared" si="51"/>
        <v>System</v>
      </c>
      <c r="N544" t="str">
        <f t="shared" si="52"/>
        <v>SOLR</v>
      </c>
      <c r="O544">
        <f t="shared" si="53"/>
        <v>0</v>
      </c>
      <c r="P544" t="str">
        <f t="shared" si="54"/>
        <v/>
      </c>
    </row>
    <row r="545" spans="1:16" x14ac:dyDescent="0.3">
      <c r="A545" s="1">
        <v>42921</v>
      </c>
      <c r="B545" t="s">
        <v>19</v>
      </c>
      <c r="D545" t="s">
        <v>6</v>
      </c>
      <c r="E545" t="s">
        <v>7</v>
      </c>
      <c r="F545">
        <v>8</v>
      </c>
      <c r="G545">
        <v>78</v>
      </c>
      <c r="J545" s="1">
        <f t="shared" si="49"/>
        <v>42921</v>
      </c>
      <c r="K545">
        <f t="shared" si="50"/>
        <v>16</v>
      </c>
      <c r="L545" t="str">
        <f>RIGHT(B545,LEN(B545)-FIND(" ",B545))</f>
        <v>Economic</v>
      </c>
      <c r="M545" t="str">
        <f t="shared" si="51"/>
        <v>Local</v>
      </c>
      <c r="N545" t="str">
        <f t="shared" si="52"/>
        <v>SOLR</v>
      </c>
      <c r="O545">
        <f t="shared" si="53"/>
        <v>8</v>
      </c>
      <c r="P545">
        <f t="shared" si="54"/>
        <v>78</v>
      </c>
    </row>
    <row r="546" spans="1:16" x14ac:dyDescent="0.3">
      <c r="A546" s="1">
        <v>42921</v>
      </c>
      <c r="B546" t="s">
        <v>20</v>
      </c>
      <c r="D546" t="s">
        <v>6</v>
      </c>
      <c r="E546" t="s">
        <v>7</v>
      </c>
      <c r="F546">
        <v>0</v>
      </c>
      <c r="J546" s="1">
        <f t="shared" si="49"/>
        <v>42921</v>
      </c>
      <c r="K546">
        <f t="shared" si="50"/>
        <v>16</v>
      </c>
      <c r="L546" t="str">
        <f>RIGHT(B546,LEN(B546)-FIND(" ",B546))</f>
        <v>ExDispatch</v>
      </c>
      <c r="M546" t="str">
        <f t="shared" si="51"/>
        <v>Local</v>
      </c>
      <c r="N546" t="str">
        <f t="shared" si="52"/>
        <v>SOLR</v>
      </c>
      <c r="O546">
        <f t="shared" si="53"/>
        <v>0</v>
      </c>
      <c r="P546" t="str">
        <f t="shared" si="54"/>
        <v/>
      </c>
    </row>
    <row r="547" spans="1:16" x14ac:dyDescent="0.3">
      <c r="A547" s="1">
        <v>42921</v>
      </c>
      <c r="B547" t="s">
        <v>22</v>
      </c>
      <c r="D547" t="s">
        <v>8</v>
      </c>
      <c r="E547" t="s">
        <v>7</v>
      </c>
      <c r="F547">
        <v>1</v>
      </c>
      <c r="G547">
        <v>6</v>
      </c>
      <c r="J547" s="1">
        <f t="shared" si="49"/>
        <v>42921</v>
      </c>
      <c r="K547">
        <f t="shared" si="50"/>
        <v>18</v>
      </c>
      <c r="L547" t="str">
        <f>RIGHT(B547,LEN(B547)-FIND(" ",B547))</f>
        <v>Economic</v>
      </c>
      <c r="M547" t="str">
        <f t="shared" si="51"/>
        <v>System</v>
      </c>
      <c r="N547" t="str">
        <f t="shared" si="52"/>
        <v>SOLR</v>
      </c>
      <c r="O547">
        <f t="shared" si="53"/>
        <v>1</v>
      </c>
      <c r="P547">
        <f t="shared" si="54"/>
        <v>6</v>
      </c>
    </row>
    <row r="548" spans="1:16" x14ac:dyDescent="0.3">
      <c r="A548" s="1">
        <v>42921</v>
      </c>
      <c r="B548" t="s">
        <v>23</v>
      </c>
      <c r="D548" t="s">
        <v>6</v>
      </c>
      <c r="E548" t="s">
        <v>7</v>
      </c>
      <c r="F548">
        <v>0</v>
      </c>
      <c r="G548">
        <v>3</v>
      </c>
      <c r="J548" s="1">
        <f t="shared" si="49"/>
        <v>42921</v>
      </c>
      <c r="K548">
        <f t="shared" si="50"/>
        <v>19</v>
      </c>
      <c r="L548" t="str">
        <f>RIGHT(B548,LEN(B548)-FIND(" ",B548))</f>
        <v>Economic</v>
      </c>
      <c r="M548" t="str">
        <f t="shared" si="51"/>
        <v>Local</v>
      </c>
      <c r="N548" t="str">
        <f t="shared" si="52"/>
        <v>SOLR</v>
      </c>
      <c r="O548">
        <f t="shared" si="53"/>
        <v>0</v>
      </c>
      <c r="P548">
        <f t="shared" si="54"/>
        <v>3</v>
      </c>
    </row>
    <row r="549" spans="1:16" x14ac:dyDescent="0.3">
      <c r="A549" s="1">
        <v>42921</v>
      </c>
      <c r="B549" t="s">
        <v>23</v>
      </c>
      <c r="D549" t="s">
        <v>8</v>
      </c>
      <c r="E549" t="s">
        <v>7</v>
      </c>
      <c r="F549">
        <v>0</v>
      </c>
      <c r="J549" s="1">
        <f t="shared" si="49"/>
        <v>42921</v>
      </c>
      <c r="K549">
        <f t="shared" si="50"/>
        <v>19</v>
      </c>
      <c r="L549" t="str">
        <f>RIGHT(B549,LEN(B549)-FIND(" ",B549))</f>
        <v>Economic</v>
      </c>
      <c r="M549" t="str">
        <f t="shared" si="51"/>
        <v>System</v>
      </c>
      <c r="N549" t="str">
        <f t="shared" si="52"/>
        <v>SOLR</v>
      </c>
      <c r="O549">
        <f t="shared" si="53"/>
        <v>0</v>
      </c>
      <c r="P549" t="str">
        <f t="shared" si="54"/>
        <v/>
      </c>
    </row>
    <row r="550" spans="1:16" x14ac:dyDescent="0.3">
      <c r="A550" s="1">
        <v>42922</v>
      </c>
      <c r="B550" t="s">
        <v>46</v>
      </c>
      <c r="D550" t="s">
        <v>6</v>
      </c>
      <c r="E550" t="s">
        <v>7</v>
      </c>
      <c r="F550">
        <v>1</v>
      </c>
      <c r="H550">
        <v>7</v>
      </c>
      <c r="J550" s="1">
        <f t="shared" si="49"/>
        <v>42922</v>
      </c>
      <c r="K550">
        <f t="shared" si="50"/>
        <v>7</v>
      </c>
      <c r="L550" t="str">
        <f>RIGHT(B550,LEN(B550)-FIND(" ",B550))</f>
        <v>Economic</v>
      </c>
      <c r="M550" t="str">
        <f t="shared" si="51"/>
        <v>Local</v>
      </c>
      <c r="N550" t="str">
        <f t="shared" si="52"/>
        <v>SOLR</v>
      </c>
      <c r="O550">
        <f t="shared" si="53"/>
        <v>1</v>
      </c>
      <c r="P550">
        <f t="shared" si="54"/>
        <v>7</v>
      </c>
    </row>
    <row r="551" spans="1:16" x14ac:dyDescent="0.3">
      <c r="A551" s="1">
        <v>42922</v>
      </c>
      <c r="B551" t="s">
        <v>33</v>
      </c>
      <c r="D551" t="s">
        <v>8</v>
      </c>
      <c r="E551" t="s">
        <v>7</v>
      </c>
      <c r="F551">
        <v>0</v>
      </c>
      <c r="H551">
        <v>0</v>
      </c>
      <c r="J551" s="1">
        <f t="shared" si="49"/>
        <v>42922</v>
      </c>
      <c r="K551">
        <f t="shared" si="50"/>
        <v>8</v>
      </c>
      <c r="L551" t="str">
        <f>RIGHT(B551,LEN(B551)-FIND(" ",B551))</f>
        <v>Economic</v>
      </c>
      <c r="M551" t="str">
        <f t="shared" si="51"/>
        <v>System</v>
      </c>
      <c r="N551" t="str">
        <f t="shared" si="52"/>
        <v>SOLR</v>
      </c>
      <c r="O551">
        <f t="shared" si="53"/>
        <v>0</v>
      </c>
      <c r="P551">
        <f t="shared" si="54"/>
        <v>0</v>
      </c>
    </row>
    <row r="552" spans="1:16" x14ac:dyDescent="0.3">
      <c r="A552" s="1">
        <v>42922</v>
      </c>
      <c r="B552" t="s">
        <v>31</v>
      </c>
      <c r="D552" t="s">
        <v>6</v>
      </c>
      <c r="E552" t="s">
        <v>7</v>
      </c>
      <c r="F552">
        <v>0</v>
      </c>
      <c r="J552" s="1">
        <f t="shared" si="49"/>
        <v>42922</v>
      </c>
      <c r="K552">
        <f t="shared" si="50"/>
        <v>8</v>
      </c>
      <c r="L552" t="str">
        <f>RIGHT(B552,LEN(B552)-FIND(" ",B552))</f>
        <v>ExDispatch</v>
      </c>
      <c r="M552" t="str">
        <f t="shared" si="51"/>
        <v>Local</v>
      </c>
      <c r="N552" t="str">
        <f t="shared" si="52"/>
        <v>SOLR</v>
      </c>
      <c r="O552">
        <f t="shared" si="53"/>
        <v>0</v>
      </c>
      <c r="P552" t="str">
        <f t="shared" si="54"/>
        <v/>
      </c>
    </row>
    <row r="553" spans="1:16" x14ac:dyDescent="0.3">
      <c r="A553" s="1">
        <v>42922</v>
      </c>
      <c r="B553" t="s">
        <v>31</v>
      </c>
      <c r="D553" t="s">
        <v>8</v>
      </c>
      <c r="E553" t="s">
        <v>7</v>
      </c>
      <c r="F553">
        <v>0</v>
      </c>
      <c r="H553">
        <v>2</v>
      </c>
      <c r="J553" s="1">
        <f t="shared" si="49"/>
        <v>42922</v>
      </c>
      <c r="K553">
        <f t="shared" si="50"/>
        <v>8</v>
      </c>
      <c r="L553" t="str">
        <f>RIGHT(B553,LEN(B553)-FIND(" ",B553))</f>
        <v>ExDispatch</v>
      </c>
      <c r="M553" t="str">
        <f t="shared" si="51"/>
        <v>System</v>
      </c>
      <c r="N553" t="str">
        <f t="shared" si="52"/>
        <v>SOLR</v>
      </c>
      <c r="O553">
        <f t="shared" si="53"/>
        <v>0</v>
      </c>
      <c r="P553">
        <f t="shared" si="54"/>
        <v>2</v>
      </c>
    </row>
    <row r="554" spans="1:16" x14ac:dyDescent="0.3">
      <c r="A554" s="1">
        <v>42922</v>
      </c>
      <c r="B554" t="s">
        <v>28</v>
      </c>
      <c r="D554" t="s">
        <v>6</v>
      </c>
      <c r="E554" t="s">
        <v>7</v>
      </c>
      <c r="F554">
        <v>0</v>
      </c>
      <c r="J554" s="1">
        <f t="shared" si="49"/>
        <v>42922</v>
      </c>
      <c r="K554">
        <f t="shared" si="50"/>
        <v>9</v>
      </c>
      <c r="L554" t="str">
        <f>RIGHT(B554,LEN(B554)-FIND(" ",B554))</f>
        <v>Economic</v>
      </c>
      <c r="M554" t="str">
        <f t="shared" si="51"/>
        <v>Local</v>
      </c>
      <c r="N554" t="str">
        <f t="shared" si="52"/>
        <v>SOLR</v>
      </c>
      <c r="O554">
        <f t="shared" si="53"/>
        <v>0</v>
      </c>
      <c r="P554" t="str">
        <f t="shared" si="54"/>
        <v/>
      </c>
    </row>
    <row r="555" spans="1:16" x14ac:dyDescent="0.3">
      <c r="A555" s="1">
        <v>42922</v>
      </c>
      <c r="B555" t="s">
        <v>5</v>
      </c>
      <c r="D555" t="s">
        <v>6</v>
      </c>
      <c r="E555" t="s">
        <v>7</v>
      </c>
      <c r="F555">
        <v>1</v>
      </c>
      <c r="H555">
        <v>3</v>
      </c>
      <c r="J555" s="1">
        <f t="shared" si="49"/>
        <v>42922</v>
      </c>
      <c r="K555">
        <f t="shared" si="50"/>
        <v>9</v>
      </c>
      <c r="L555" t="str">
        <f>RIGHT(B555,LEN(B555)-FIND(" ",B555))</f>
        <v>ExDispatch</v>
      </c>
      <c r="M555" t="str">
        <f t="shared" si="51"/>
        <v>Local</v>
      </c>
      <c r="N555" t="str">
        <f t="shared" si="52"/>
        <v>SOLR</v>
      </c>
      <c r="O555">
        <f t="shared" si="53"/>
        <v>1</v>
      </c>
      <c r="P555">
        <f t="shared" si="54"/>
        <v>3</v>
      </c>
    </row>
    <row r="556" spans="1:16" x14ac:dyDescent="0.3">
      <c r="A556" s="1">
        <v>42922</v>
      </c>
      <c r="B556" t="s">
        <v>5</v>
      </c>
      <c r="D556" t="s">
        <v>8</v>
      </c>
      <c r="E556" t="s">
        <v>7</v>
      </c>
      <c r="F556">
        <v>0</v>
      </c>
      <c r="J556" s="1">
        <f t="shared" si="49"/>
        <v>42922</v>
      </c>
      <c r="K556">
        <f t="shared" si="50"/>
        <v>9</v>
      </c>
      <c r="L556" t="str">
        <f>RIGHT(B556,LEN(B556)-FIND(" ",B556))</f>
        <v>ExDispatch</v>
      </c>
      <c r="M556" t="str">
        <f t="shared" si="51"/>
        <v>System</v>
      </c>
      <c r="N556" t="str">
        <f t="shared" si="52"/>
        <v>SOLR</v>
      </c>
      <c r="O556">
        <f t="shared" si="53"/>
        <v>0</v>
      </c>
      <c r="P556" t="str">
        <f t="shared" si="54"/>
        <v/>
      </c>
    </row>
    <row r="557" spans="1:16" x14ac:dyDescent="0.3">
      <c r="A557" s="1">
        <v>42922</v>
      </c>
      <c r="B557" t="s">
        <v>29</v>
      </c>
      <c r="D557" t="s">
        <v>6</v>
      </c>
      <c r="E557" t="s">
        <v>7</v>
      </c>
      <c r="F557">
        <v>0</v>
      </c>
      <c r="H557">
        <v>1</v>
      </c>
      <c r="J557" s="1">
        <f t="shared" si="49"/>
        <v>42922</v>
      </c>
      <c r="K557">
        <f t="shared" si="50"/>
        <v>10</v>
      </c>
      <c r="L557" t="str">
        <f>RIGHT(B557,LEN(B557)-FIND(" ",B557))</f>
        <v>Economic</v>
      </c>
      <c r="M557" t="str">
        <f t="shared" si="51"/>
        <v>Local</v>
      </c>
      <c r="N557" t="str">
        <f t="shared" si="52"/>
        <v>SOLR</v>
      </c>
      <c r="O557">
        <f t="shared" si="53"/>
        <v>0</v>
      </c>
      <c r="P557">
        <f t="shared" si="54"/>
        <v>1</v>
      </c>
    </row>
    <row r="558" spans="1:16" x14ac:dyDescent="0.3">
      <c r="A558" s="1">
        <v>42922</v>
      </c>
      <c r="B558" t="s">
        <v>29</v>
      </c>
      <c r="D558" t="s">
        <v>8</v>
      </c>
      <c r="E558" t="s">
        <v>7</v>
      </c>
      <c r="F558">
        <v>0</v>
      </c>
      <c r="J558" s="1">
        <f t="shared" si="49"/>
        <v>42922</v>
      </c>
      <c r="K558">
        <f t="shared" si="50"/>
        <v>10</v>
      </c>
      <c r="L558" t="str">
        <f>RIGHT(B558,LEN(B558)-FIND(" ",B558))</f>
        <v>Economic</v>
      </c>
      <c r="M558" t="str">
        <f t="shared" si="51"/>
        <v>System</v>
      </c>
      <c r="N558" t="str">
        <f t="shared" si="52"/>
        <v>SOLR</v>
      </c>
      <c r="O558">
        <f t="shared" si="53"/>
        <v>0</v>
      </c>
      <c r="P558" t="str">
        <f t="shared" si="54"/>
        <v/>
      </c>
    </row>
    <row r="559" spans="1:16" x14ac:dyDescent="0.3">
      <c r="A559" s="1">
        <v>42922</v>
      </c>
      <c r="B559" t="s">
        <v>9</v>
      </c>
      <c r="D559" t="s">
        <v>6</v>
      </c>
      <c r="E559" t="s">
        <v>7</v>
      </c>
      <c r="F559">
        <v>1</v>
      </c>
      <c r="H559">
        <v>3</v>
      </c>
      <c r="J559" s="1">
        <f t="shared" si="49"/>
        <v>42922</v>
      </c>
      <c r="K559">
        <f t="shared" si="50"/>
        <v>10</v>
      </c>
      <c r="L559" t="str">
        <f>RIGHT(B559,LEN(B559)-FIND(" ",B559))</f>
        <v>ExDispatch</v>
      </c>
      <c r="M559" t="str">
        <f t="shared" si="51"/>
        <v>Local</v>
      </c>
      <c r="N559" t="str">
        <f t="shared" si="52"/>
        <v>SOLR</v>
      </c>
      <c r="O559">
        <f t="shared" si="53"/>
        <v>1</v>
      </c>
      <c r="P559">
        <f t="shared" si="54"/>
        <v>3</v>
      </c>
    </row>
    <row r="560" spans="1:16" x14ac:dyDescent="0.3">
      <c r="A560" s="1">
        <v>42922</v>
      </c>
      <c r="B560" t="s">
        <v>9</v>
      </c>
      <c r="D560" t="s">
        <v>8</v>
      </c>
      <c r="E560" t="s">
        <v>7</v>
      </c>
      <c r="F560">
        <v>2</v>
      </c>
      <c r="J560" s="1">
        <f t="shared" si="49"/>
        <v>42922</v>
      </c>
      <c r="K560">
        <f t="shared" si="50"/>
        <v>10</v>
      </c>
      <c r="L560" t="str">
        <f>RIGHT(B560,LEN(B560)-FIND(" ",B560))</f>
        <v>ExDispatch</v>
      </c>
      <c r="M560" t="str">
        <f t="shared" si="51"/>
        <v>System</v>
      </c>
      <c r="N560" t="str">
        <f t="shared" si="52"/>
        <v>SOLR</v>
      </c>
      <c r="O560">
        <f t="shared" si="53"/>
        <v>2</v>
      </c>
      <c r="P560" t="str">
        <f t="shared" si="54"/>
        <v/>
      </c>
    </row>
    <row r="561" spans="1:16" x14ac:dyDescent="0.3">
      <c r="A561" s="1">
        <v>42922</v>
      </c>
      <c r="B561" t="s">
        <v>10</v>
      </c>
      <c r="D561" t="s">
        <v>6</v>
      </c>
      <c r="E561" t="s">
        <v>7</v>
      </c>
      <c r="F561">
        <v>2</v>
      </c>
      <c r="H561">
        <v>1</v>
      </c>
      <c r="J561" s="1">
        <f t="shared" si="49"/>
        <v>42922</v>
      </c>
      <c r="K561">
        <f t="shared" si="50"/>
        <v>11</v>
      </c>
      <c r="L561" t="str">
        <f>RIGHT(B561,LEN(B561)-FIND(" ",B561))</f>
        <v>Economic</v>
      </c>
      <c r="M561" t="str">
        <f t="shared" si="51"/>
        <v>Local</v>
      </c>
      <c r="N561" t="str">
        <f t="shared" si="52"/>
        <v>SOLR</v>
      </c>
      <c r="O561">
        <f t="shared" si="53"/>
        <v>2</v>
      </c>
      <c r="P561">
        <f t="shared" si="54"/>
        <v>1</v>
      </c>
    </row>
    <row r="562" spans="1:16" x14ac:dyDescent="0.3">
      <c r="A562" s="1">
        <v>42922</v>
      </c>
      <c r="B562" t="s">
        <v>11</v>
      </c>
      <c r="D562" t="s">
        <v>6</v>
      </c>
      <c r="E562" t="s">
        <v>7</v>
      </c>
      <c r="F562">
        <v>0</v>
      </c>
      <c r="J562" s="1">
        <f t="shared" si="49"/>
        <v>42922</v>
      </c>
      <c r="K562">
        <f t="shared" si="50"/>
        <v>11</v>
      </c>
      <c r="L562" t="str">
        <f>RIGHT(B562,LEN(B562)-FIND(" ",B562))</f>
        <v>ExDispatch</v>
      </c>
      <c r="M562" t="str">
        <f t="shared" si="51"/>
        <v>Local</v>
      </c>
      <c r="N562" t="str">
        <f t="shared" si="52"/>
        <v>SOLR</v>
      </c>
      <c r="O562">
        <f t="shared" si="53"/>
        <v>0</v>
      </c>
      <c r="P562" t="str">
        <f t="shared" si="54"/>
        <v/>
      </c>
    </row>
    <row r="563" spans="1:16" x14ac:dyDescent="0.3">
      <c r="A563" s="1">
        <v>42922</v>
      </c>
      <c r="B563" t="s">
        <v>11</v>
      </c>
      <c r="D563" t="s">
        <v>8</v>
      </c>
      <c r="E563" t="s">
        <v>7</v>
      </c>
      <c r="F563">
        <v>1</v>
      </c>
      <c r="H563">
        <v>5</v>
      </c>
      <c r="J563" s="1">
        <f t="shared" si="49"/>
        <v>42922</v>
      </c>
      <c r="K563">
        <f t="shared" si="50"/>
        <v>11</v>
      </c>
      <c r="L563" t="str">
        <f>RIGHT(B563,LEN(B563)-FIND(" ",B563))</f>
        <v>ExDispatch</v>
      </c>
      <c r="M563" t="str">
        <f t="shared" si="51"/>
        <v>System</v>
      </c>
      <c r="N563" t="str">
        <f t="shared" si="52"/>
        <v>SOLR</v>
      </c>
      <c r="O563">
        <f t="shared" si="53"/>
        <v>1</v>
      </c>
      <c r="P563">
        <f t="shared" si="54"/>
        <v>5</v>
      </c>
    </row>
    <row r="564" spans="1:16" x14ac:dyDescent="0.3">
      <c r="A564" s="1">
        <v>42922</v>
      </c>
      <c r="B564" t="s">
        <v>12</v>
      </c>
      <c r="D564" t="s">
        <v>6</v>
      </c>
      <c r="E564" t="s">
        <v>7</v>
      </c>
      <c r="F564">
        <v>2</v>
      </c>
      <c r="H564">
        <v>4</v>
      </c>
      <c r="J564" s="1">
        <f t="shared" si="49"/>
        <v>42922</v>
      </c>
      <c r="K564">
        <f t="shared" si="50"/>
        <v>12</v>
      </c>
      <c r="L564" t="str">
        <f>RIGHT(B564,LEN(B564)-FIND(" ",B564))</f>
        <v>Economic</v>
      </c>
      <c r="M564" t="str">
        <f t="shared" si="51"/>
        <v>Local</v>
      </c>
      <c r="N564" t="str">
        <f t="shared" si="52"/>
        <v>SOLR</v>
      </c>
      <c r="O564">
        <f t="shared" si="53"/>
        <v>2</v>
      </c>
      <c r="P564">
        <f t="shared" si="54"/>
        <v>4</v>
      </c>
    </row>
    <row r="565" spans="1:16" x14ac:dyDescent="0.3">
      <c r="A565" s="1">
        <v>42922</v>
      </c>
      <c r="B565" t="s">
        <v>13</v>
      </c>
      <c r="D565" t="s">
        <v>6</v>
      </c>
      <c r="E565" t="s">
        <v>7</v>
      </c>
      <c r="F565">
        <v>0</v>
      </c>
      <c r="J565" s="1">
        <f t="shared" si="49"/>
        <v>42922</v>
      </c>
      <c r="K565">
        <f t="shared" si="50"/>
        <v>12</v>
      </c>
      <c r="L565" t="str">
        <f>RIGHT(B565,LEN(B565)-FIND(" ",B565))</f>
        <v>ExDispatch</v>
      </c>
      <c r="M565" t="str">
        <f t="shared" si="51"/>
        <v>Local</v>
      </c>
      <c r="N565" t="str">
        <f t="shared" si="52"/>
        <v>SOLR</v>
      </c>
      <c r="O565">
        <f t="shared" si="53"/>
        <v>0</v>
      </c>
      <c r="P565" t="str">
        <f t="shared" si="54"/>
        <v/>
      </c>
    </row>
    <row r="566" spans="1:16" x14ac:dyDescent="0.3">
      <c r="A566" s="1">
        <v>42922</v>
      </c>
      <c r="B566" t="s">
        <v>13</v>
      </c>
      <c r="D566" t="s">
        <v>8</v>
      </c>
      <c r="E566" t="s">
        <v>7</v>
      </c>
      <c r="F566">
        <v>0</v>
      </c>
      <c r="H566">
        <v>0</v>
      </c>
      <c r="J566" s="1">
        <f t="shared" si="49"/>
        <v>42922</v>
      </c>
      <c r="K566">
        <f t="shared" si="50"/>
        <v>12</v>
      </c>
      <c r="L566" t="str">
        <f>RIGHT(B566,LEN(B566)-FIND(" ",B566))</f>
        <v>ExDispatch</v>
      </c>
      <c r="M566" t="str">
        <f t="shared" si="51"/>
        <v>System</v>
      </c>
      <c r="N566" t="str">
        <f t="shared" si="52"/>
        <v>SOLR</v>
      </c>
      <c r="O566">
        <f t="shared" si="53"/>
        <v>0</v>
      </c>
      <c r="P566">
        <f t="shared" si="54"/>
        <v>0</v>
      </c>
    </row>
    <row r="567" spans="1:16" x14ac:dyDescent="0.3">
      <c r="A567" s="1">
        <v>42922</v>
      </c>
      <c r="B567" t="s">
        <v>14</v>
      </c>
      <c r="D567" t="s">
        <v>6</v>
      </c>
      <c r="E567" t="s">
        <v>7</v>
      </c>
      <c r="F567">
        <v>2</v>
      </c>
      <c r="H567">
        <v>3</v>
      </c>
      <c r="J567" s="1">
        <f t="shared" si="49"/>
        <v>42922</v>
      </c>
      <c r="K567">
        <f t="shared" si="50"/>
        <v>13</v>
      </c>
      <c r="L567" t="str">
        <f>RIGHT(B567,LEN(B567)-FIND(" ",B567))</f>
        <v>Economic</v>
      </c>
      <c r="M567" t="str">
        <f t="shared" si="51"/>
        <v>Local</v>
      </c>
      <c r="N567" t="str">
        <f t="shared" si="52"/>
        <v>SOLR</v>
      </c>
      <c r="O567">
        <f t="shared" si="53"/>
        <v>2</v>
      </c>
      <c r="P567">
        <f t="shared" si="54"/>
        <v>3</v>
      </c>
    </row>
    <row r="568" spans="1:16" x14ac:dyDescent="0.3">
      <c r="A568" s="1">
        <v>42922</v>
      </c>
      <c r="B568" t="s">
        <v>16</v>
      </c>
      <c r="D568" t="s">
        <v>6</v>
      </c>
      <c r="E568" t="s">
        <v>7</v>
      </c>
      <c r="F568">
        <v>2</v>
      </c>
      <c r="H568">
        <v>3</v>
      </c>
      <c r="J568" s="1">
        <f t="shared" si="49"/>
        <v>42922</v>
      </c>
      <c r="K568">
        <f t="shared" si="50"/>
        <v>14</v>
      </c>
      <c r="L568" t="str">
        <f>RIGHT(B568,LEN(B568)-FIND(" ",B568))</f>
        <v>Economic</v>
      </c>
      <c r="M568" t="str">
        <f t="shared" si="51"/>
        <v>Local</v>
      </c>
      <c r="N568" t="str">
        <f t="shared" si="52"/>
        <v>SOLR</v>
      </c>
      <c r="O568">
        <f t="shared" si="53"/>
        <v>2</v>
      </c>
      <c r="P568">
        <f t="shared" si="54"/>
        <v>3</v>
      </c>
    </row>
    <row r="569" spans="1:16" x14ac:dyDescent="0.3">
      <c r="A569" s="1">
        <v>42922</v>
      </c>
      <c r="B569" t="s">
        <v>18</v>
      </c>
      <c r="D569" t="s">
        <v>6</v>
      </c>
      <c r="E569" t="s">
        <v>7</v>
      </c>
      <c r="F569">
        <v>0</v>
      </c>
      <c r="H569">
        <v>1</v>
      </c>
      <c r="J569" s="1">
        <f t="shared" si="49"/>
        <v>42922</v>
      </c>
      <c r="K569">
        <f t="shared" si="50"/>
        <v>15</v>
      </c>
      <c r="L569" t="str">
        <f>RIGHT(B569,LEN(B569)-FIND(" ",B569))</f>
        <v>Economic</v>
      </c>
      <c r="M569" t="str">
        <f t="shared" si="51"/>
        <v>Local</v>
      </c>
      <c r="N569" t="str">
        <f t="shared" si="52"/>
        <v>SOLR</v>
      </c>
      <c r="O569">
        <f t="shared" si="53"/>
        <v>0</v>
      </c>
      <c r="P569">
        <f t="shared" si="54"/>
        <v>1</v>
      </c>
    </row>
    <row r="570" spans="1:16" x14ac:dyDescent="0.3">
      <c r="A570" s="1">
        <v>42922</v>
      </c>
      <c r="B570" t="s">
        <v>19</v>
      </c>
      <c r="D570" t="s">
        <v>6</v>
      </c>
      <c r="E570" t="s">
        <v>7</v>
      </c>
      <c r="F570">
        <v>0</v>
      </c>
      <c r="H570">
        <v>1</v>
      </c>
      <c r="J570" s="1">
        <f t="shared" si="49"/>
        <v>42922</v>
      </c>
      <c r="K570">
        <f t="shared" si="50"/>
        <v>16</v>
      </c>
      <c r="L570" t="str">
        <f>RIGHT(B570,LEN(B570)-FIND(" ",B570))</f>
        <v>Economic</v>
      </c>
      <c r="M570" t="str">
        <f t="shared" si="51"/>
        <v>Local</v>
      </c>
      <c r="N570" t="str">
        <f t="shared" si="52"/>
        <v>SOLR</v>
      </c>
      <c r="O570">
        <f t="shared" si="53"/>
        <v>0</v>
      </c>
      <c r="P570">
        <f t="shared" si="54"/>
        <v>1</v>
      </c>
    </row>
    <row r="571" spans="1:16" x14ac:dyDescent="0.3">
      <c r="A571" s="1">
        <v>42922</v>
      </c>
      <c r="B571" t="s">
        <v>19</v>
      </c>
      <c r="D571" t="s">
        <v>8</v>
      </c>
      <c r="E571" t="s">
        <v>7</v>
      </c>
      <c r="F571">
        <v>1</v>
      </c>
      <c r="H571">
        <v>4</v>
      </c>
      <c r="J571" s="1">
        <f t="shared" si="49"/>
        <v>42922</v>
      </c>
      <c r="K571">
        <f t="shared" si="50"/>
        <v>16</v>
      </c>
      <c r="L571" t="str">
        <f>RIGHT(B571,LEN(B571)-FIND(" ",B571))</f>
        <v>Economic</v>
      </c>
      <c r="M571" t="str">
        <f t="shared" si="51"/>
        <v>System</v>
      </c>
      <c r="N571" t="str">
        <f t="shared" si="52"/>
        <v>SOLR</v>
      </c>
      <c r="O571">
        <f t="shared" si="53"/>
        <v>1</v>
      </c>
      <c r="P571">
        <f t="shared" si="54"/>
        <v>4</v>
      </c>
    </row>
    <row r="572" spans="1:16" x14ac:dyDescent="0.3">
      <c r="A572" s="1">
        <v>42922</v>
      </c>
      <c r="B572" t="s">
        <v>22</v>
      </c>
      <c r="D572" t="s">
        <v>6</v>
      </c>
      <c r="E572" t="s">
        <v>7</v>
      </c>
      <c r="F572">
        <v>0</v>
      </c>
      <c r="H572">
        <v>5</v>
      </c>
      <c r="J572" s="1">
        <f t="shared" si="49"/>
        <v>42922</v>
      </c>
      <c r="K572">
        <f t="shared" si="50"/>
        <v>18</v>
      </c>
      <c r="L572" t="str">
        <f>RIGHT(B572,LEN(B572)-FIND(" ",B572))</f>
        <v>Economic</v>
      </c>
      <c r="M572" t="str">
        <f t="shared" si="51"/>
        <v>Local</v>
      </c>
      <c r="N572" t="str">
        <f t="shared" si="52"/>
        <v>SOLR</v>
      </c>
      <c r="O572">
        <f t="shared" si="53"/>
        <v>0</v>
      </c>
      <c r="P572">
        <f t="shared" si="54"/>
        <v>5</v>
      </c>
    </row>
    <row r="573" spans="1:16" x14ac:dyDescent="0.3">
      <c r="A573" s="1">
        <v>42923</v>
      </c>
      <c r="B573" t="s">
        <v>46</v>
      </c>
      <c r="D573" t="s">
        <v>6</v>
      </c>
      <c r="E573" t="s">
        <v>7</v>
      </c>
      <c r="F573">
        <v>1</v>
      </c>
      <c r="G573">
        <v>7</v>
      </c>
      <c r="J573" s="1">
        <f t="shared" si="49"/>
        <v>42923</v>
      </c>
      <c r="K573">
        <f t="shared" si="50"/>
        <v>7</v>
      </c>
      <c r="L573" t="str">
        <f>RIGHT(B573,LEN(B573)-FIND(" ",B573))</f>
        <v>Economic</v>
      </c>
      <c r="M573" t="str">
        <f t="shared" si="51"/>
        <v>Local</v>
      </c>
      <c r="N573" t="str">
        <f t="shared" si="52"/>
        <v>SOLR</v>
      </c>
      <c r="O573">
        <f t="shared" si="53"/>
        <v>1</v>
      </c>
      <c r="P573">
        <f t="shared" si="54"/>
        <v>7</v>
      </c>
    </row>
    <row r="574" spans="1:16" x14ac:dyDescent="0.3">
      <c r="A574" s="1">
        <v>42923</v>
      </c>
      <c r="B574" t="s">
        <v>31</v>
      </c>
      <c r="D574" t="s">
        <v>6</v>
      </c>
      <c r="E574" t="s">
        <v>7</v>
      </c>
      <c r="F574">
        <v>0</v>
      </c>
      <c r="G574">
        <v>2</v>
      </c>
      <c r="J574" s="1">
        <f t="shared" si="49"/>
        <v>42923</v>
      </c>
      <c r="K574">
        <f t="shared" si="50"/>
        <v>8</v>
      </c>
      <c r="L574" t="str">
        <f>RIGHT(B574,LEN(B574)-FIND(" ",B574))</f>
        <v>ExDispatch</v>
      </c>
      <c r="M574" t="str">
        <f t="shared" si="51"/>
        <v>Local</v>
      </c>
      <c r="N574" t="str">
        <f t="shared" si="52"/>
        <v>SOLR</v>
      </c>
      <c r="O574">
        <f t="shared" si="53"/>
        <v>0</v>
      </c>
      <c r="P574">
        <f t="shared" si="54"/>
        <v>2</v>
      </c>
    </row>
    <row r="575" spans="1:16" x14ac:dyDescent="0.3">
      <c r="A575" s="1">
        <v>42923</v>
      </c>
      <c r="B575" t="s">
        <v>31</v>
      </c>
      <c r="D575" t="s">
        <v>8</v>
      </c>
      <c r="E575" t="s">
        <v>7</v>
      </c>
      <c r="F575">
        <v>0</v>
      </c>
      <c r="J575" s="1">
        <f t="shared" si="49"/>
        <v>42923</v>
      </c>
      <c r="K575">
        <f t="shared" si="50"/>
        <v>8</v>
      </c>
      <c r="L575" t="str">
        <f>RIGHT(B575,LEN(B575)-FIND(" ",B575))</f>
        <v>ExDispatch</v>
      </c>
      <c r="M575" t="str">
        <f t="shared" si="51"/>
        <v>System</v>
      </c>
      <c r="N575" t="str">
        <f t="shared" si="52"/>
        <v>SOLR</v>
      </c>
      <c r="O575">
        <f t="shared" si="53"/>
        <v>0</v>
      </c>
      <c r="P575" t="str">
        <f t="shared" si="54"/>
        <v/>
      </c>
    </row>
    <row r="576" spans="1:16" x14ac:dyDescent="0.3">
      <c r="A576" s="1">
        <v>42923</v>
      </c>
      <c r="B576" t="s">
        <v>28</v>
      </c>
      <c r="D576" t="s">
        <v>8</v>
      </c>
      <c r="E576" t="s">
        <v>7</v>
      </c>
      <c r="F576">
        <v>0</v>
      </c>
      <c r="G576">
        <v>2</v>
      </c>
      <c r="J576" s="1">
        <f t="shared" si="49"/>
        <v>42923</v>
      </c>
      <c r="K576">
        <f t="shared" si="50"/>
        <v>9</v>
      </c>
      <c r="L576" t="str">
        <f>RIGHT(B576,LEN(B576)-FIND(" ",B576))</f>
        <v>Economic</v>
      </c>
      <c r="M576" t="str">
        <f t="shared" si="51"/>
        <v>System</v>
      </c>
      <c r="N576" t="str">
        <f t="shared" si="52"/>
        <v>SOLR</v>
      </c>
      <c r="O576">
        <f t="shared" si="53"/>
        <v>0</v>
      </c>
      <c r="P576">
        <f t="shared" si="54"/>
        <v>2</v>
      </c>
    </row>
    <row r="577" spans="1:16" x14ac:dyDescent="0.3">
      <c r="A577" s="1">
        <v>42923</v>
      </c>
      <c r="B577" t="s">
        <v>5</v>
      </c>
      <c r="D577" t="s">
        <v>8</v>
      </c>
      <c r="E577" t="s">
        <v>7</v>
      </c>
      <c r="F577">
        <v>1</v>
      </c>
      <c r="G577">
        <v>0</v>
      </c>
      <c r="J577" s="1">
        <f t="shared" si="49"/>
        <v>42923</v>
      </c>
      <c r="K577">
        <f t="shared" si="50"/>
        <v>9</v>
      </c>
      <c r="L577" t="str">
        <f>RIGHT(B577,LEN(B577)-FIND(" ",B577))</f>
        <v>ExDispatch</v>
      </c>
      <c r="M577" t="str">
        <f t="shared" si="51"/>
        <v>System</v>
      </c>
      <c r="N577" t="str">
        <f t="shared" si="52"/>
        <v>SOLR</v>
      </c>
      <c r="O577">
        <f t="shared" si="53"/>
        <v>1</v>
      </c>
      <c r="P577">
        <f t="shared" si="54"/>
        <v>0</v>
      </c>
    </row>
    <row r="578" spans="1:16" x14ac:dyDescent="0.3">
      <c r="A578" s="1">
        <v>42923</v>
      </c>
      <c r="B578" t="s">
        <v>29</v>
      </c>
      <c r="D578" t="s">
        <v>6</v>
      </c>
      <c r="E578" t="s">
        <v>7</v>
      </c>
      <c r="F578">
        <v>0</v>
      </c>
      <c r="J578" s="1">
        <f t="shared" si="49"/>
        <v>42923</v>
      </c>
      <c r="K578">
        <f t="shared" si="50"/>
        <v>10</v>
      </c>
      <c r="L578" t="str">
        <f>RIGHT(B578,LEN(B578)-FIND(" ",B578))</f>
        <v>Economic</v>
      </c>
      <c r="M578" t="str">
        <f t="shared" si="51"/>
        <v>Local</v>
      </c>
      <c r="N578" t="str">
        <f t="shared" si="52"/>
        <v>SOLR</v>
      </c>
      <c r="O578">
        <f t="shared" si="53"/>
        <v>0</v>
      </c>
      <c r="P578" t="str">
        <f t="shared" si="54"/>
        <v/>
      </c>
    </row>
    <row r="579" spans="1:16" x14ac:dyDescent="0.3">
      <c r="A579" s="1">
        <v>42923</v>
      </c>
      <c r="B579" t="s">
        <v>9</v>
      </c>
      <c r="D579" t="s">
        <v>6</v>
      </c>
      <c r="E579" t="s">
        <v>7</v>
      </c>
      <c r="F579">
        <v>2</v>
      </c>
      <c r="J579" s="1">
        <f t="shared" ref="J579:J642" si="55">A579</f>
        <v>42923</v>
      </c>
      <c r="K579">
        <f t="shared" ref="K579:K642" si="56">LEFT(B579,FIND(" ",B579)-1)+0</f>
        <v>10</v>
      </c>
      <c r="L579" t="str">
        <f>RIGHT(B579,LEN(B579)-FIND(" ",B579))</f>
        <v>ExDispatch</v>
      </c>
      <c r="M579" t="str">
        <f t="shared" ref="M579:M642" si="57">IF(ISNUMBER($E579),C579,D579)</f>
        <v>Local</v>
      </c>
      <c r="N579" t="str">
        <f t="shared" ref="N579:N642" si="58">IF(ISNUMBER($E579),D579,E579)</f>
        <v>SOLR</v>
      </c>
      <c r="O579">
        <f t="shared" ref="O579:O642" si="59">IF(ISNUMBER($E579),E579,F579)</f>
        <v>2</v>
      </c>
      <c r="P579" t="str">
        <f t="shared" ref="P579:P642" si="60">IF(ISNUMBER($E579),IF(F579="","",F579),IF(AND(G579="",H579=""),"",G579+H579))</f>
        <v/>
      </c>
    </row>
    <row r="580" spans="1:16" x14ac:dyDescent="0.3">
      <c r="A580" s="1">
        <v>42923</v>
      </c>
      <c r="B580" t="s">
        <v>9</v>
      </c>
      <c r="D580" t="s">
        <v>8</v>
      </c>
      <c r="E580" t="s">
        <v>7</v>
      </c>
      <c r="F580">
        <v>2</v>
      </c>
      <c r="G580">
        <v>13</v>
      </c>
      <c r="J580" s="1">
        <f t="shared" si="55"/>
        <v>42923</v>
      </c>
      <c r="K580">
        <f t="shared" si="56"/>
        <v>10</v>
      </c>
      <c r="L580" t="str">
        <f>RIGHT(B580,LEN(B580)-FIND(" ",B580))</f>
        <v>ExDispatch</v>
      </c>
      <c r="M580" t="str">
        <f t="shared" si="57"/>
        <v>System</v>
      </c>
      <c r="N580" t="str">
        <f t="shared" si="58"/>
        <v>SOLR</v>
      </c>
      <c r="O580">
        <f t="shared" si="59"/>
        <v>2</v>
      </c>
      <c r="P580">
        <f t="shared" si="60"/>
        <v>13</v>
      </c>
    </row>
    <row r="581" spans="1:16" x14ac:dyDescent="0.3">
      <c r="A581" s="1">
        <v>42923</v>
      </c>
      <c r="B581" t="s">
        <v>10</v>
      </c>
      <c r="D581" t="s">
        <v>6</v>
      </c>
      <c r="E581" t="s">
        <v>7</v>
      </c>
      <c r="F581">
        <v>1</v>
      </c>
      <c r="G581">
        <v>0</v>
      </c>
      <c r="J581" s="1">
        <f t="shared" si="55"/>
        <v>42923</v>
      </c>
      <c r="K581">
        <f t="shared" si="56"/>
        <v>11</v>
      </c>
      <c r="L581" t="str">
        <f>RIGHT(B581,LEN(B581)-FIND(" ",B581))</f>
        <v>Economic</v>
      </c>
      <c r="M581" t="str">
        <f t="shared" si="57"/>
        <v>Local</v>
      </c>
      <c r="N581" t="str">
        <f t="shared" si="58"/>
        <v>SOLR</v>
      </c>
      <c r="O581">
        <f t="shared" si="59"/>
        <v>1</v>
      </c>
      <c r="P581">
        <f t="shared" si="60"/>
        <v>0</v>
      </c>
    </row>
    <row r="582" spans="1:16" x14ac:dyDescent="0.3">
      <c r="A582" s="1">
        <v>42923</v>
      </c>
      <c r="B582" t="s">
        <v>11</v>
      </c>
      <c r="D582" t="s">
        <v>6</v>
      </c>
      <c r="E582" t="s">
        <v>7</v>
      </c>
      <c r="F582">
        <v>0</v>
      </c>
      <c r="G582">
        <v>3</v>
      </c>
      <c r="J582" s="1">
        <f t="shared" si="55"/>
        <v>42923</v>
      </c>
      <c r="K582">
        <f t="shared" si="56"/>
        <v>11</v>
      </c>
      <c r="L582" t="str">
        <f>RIGHT(B582,LEN(B582)-FIND(" ",B582))</f>
        <v>ExDispatch</v>
      </c>
      <c r="M582" t="str">
        <f t="shared" si="57"/>
        <v>Local</v>
      </c>
      <c r="N582" t="str">
        <f t="shared" si="58"/>
        <v>SOLR</v>
      </c>
      <c r="O582">
        <f t="shared" si="59"/>
        <v>0</v>
      </c>
      <c r="P582">
        <f t="shared" si="60"/>
        <v>3</v>
      </c>
    </row>
    <row r="583" spans="1:16" x14ac:dyDescent="0.3">
      <c r="A583" s="1">
        <v>42923</v>
      </c>
      <c r="B583" t="s">
        <v>11</v>
      </c>
      <c r="D583" t="s">
        <v>8</v>
      </c>
      <c r="E583" t="s">
        <v>7</v>
      </c>
      <c r="F583">
        <v>1</v>
      </c>
      <c r="J583" s="1">
        <f t="shared" si="55"/>
        <v>42923</v>
      </c>
      <c r="K583">
        <f t="shared" si="56"/>
        <v>11</v>
      </c>
      <c r="L583" t="str">
        <f>RIGHT(B583,LEN(B583)-FIND(" ",B583))</f>
        <v>ExDispatch</v>
      </c>
      <c r="M583" t="str">
        <f t="shared" si="57"/>
        <v>System</v>
      </c>
      <c r="N583" t="str">
        <f t="shared" si="58"/>
        <v>SOLR</v>
      </c>
      <c r="O583">
        <f t="shared" si="59"/>
        <v>1</v>
      </c>
      <c r="P583" t="str">
        <f t="shared" si="60"/>
        <v/>
      </c>
    </row>
    <row r="584" spans="1:16" x14ac:dyDescent="0.3">
      <c r="A584" s="1">
        <v>42923</v>
      </c>
      <c r="B584" t="s">
        <v>12</v>
      </c>
      <c r="D584" t="s">
        <v>6</v>
      </c>
      <c r="E584" t="s">
        <v>7</v>
      </c>
      <c r="F584">
        <v>2</v>
      </c>
      <c r="G584">
        <v>2</v>
      </c>
      <c r="J584" s="1">
        <f t="shared" si="55"/>
        <v>42923</v>
      </c>
      <c r="K584">
        <f t="shared" si="56"/>
        <v>12</v>
      </c>
      <c r="L584" t="str">
        <f>RIGHT(B584,LEN(B584)-FIND(" ",B584))</f>
        <v>Economic</v>
      </c>
      <c r="M584" t="str">
        <f t="shared" si="57"/>
        <v>Local</v>
      </c>
      <c r="N584" t="str">
        <f t="shared" si="58"/>
        <v>SOLR</v>
      </c>
      <c r="O584">
        <f t="shared" si="59"/>
        <v>2</v>
      </c>
      <c r="P584">
        <f t="shared" si="60"/>
        <v>2</v>
      </c>
    </row>
    <row r="585" spans="1:16" x14ac:dyDescent="0.3">
      <c r="A585" s="1">
        <v>42923</v>
      </c>
      <c r="B585" t="s">
        <v>13</v>
      </c>
      <c r="D585" t="s">
        <v>6</v>
      </c>
      <c r="E585" t="s">
        <v>7</v>
      </c>
      <c r="F585">
        <v>0</v>
      </c>
      <c r="G585">
        <v>0</v>
      </c>
      <c r="J585" s="1">
        <f t="shared" si="55"/>
        <v>42923</v>
      </c>
      <c r="K585">
        <f t="shared" si="56"/>
        <v>12</v>
      </c>
      <c r="L585" t="str">
        <f>RIGHT(B585,LEN(B585)-FIND(" ",B585))</f>
        <v>ExDispatch</v>
      </c>
      <c r="M585" t="str">
        <f t="shared" si="57"/>
        <v>Local</v>
      </c>
      <c r="N585" t="str">
        <f t="shared" si="58"/>
        <v>SOLR</v>
      </c>
      <c r="O585">
        <f t="shared" si="59"/>
        <v>0</v>
      </c>
      <c r="P585">
        <f t="shared" si="60"/>
        <v>0</v>
      </c>
    </row>
    <row r="586" spans="1:16" x14ac:dyDescent="0.3">
      <c r="A586" s="1">
        <v>42923</v>
      </c>
      <c r="B586" t="s">
        <v>13</v>
      </c>
      <c r="D586" t="s">
        <v>8</v>
      </c>
      <c r="E586" t="s">
        <v>7</v>
      </c>
      <c r="F586">
        <v>0</v>
      </c>
      <c r="J586" s="1">
        <f t="shared" si="55"/>
        <v>42923</v>
      </c>
      <c r="K586">
        <f t="shared" si="56"/>
        <v>12</v>
      </c>
      <c r="L586" t="str">
        <f>RIGHT(B586,LEN(B586)-FIND(" ",B586))</f>
        <v>ExDispatch</v>
      </c>
      <c r="M586" t="str">
        <f t="shared" si="57"/>
        <v>System</v>
      </c>
      <c r="N586" t="str">
        <f t="shared" si="58"/>
        <v>SOLR</v>
      </c>
      <c r="O586">
        <f t="shared" si="59"/>
        <v>0</v>
      </c>
      <c r="P586" t="str">
        <f t="shared" si="60"/>
        <v/>
      </c>
    </row>
    <row r="587" spans="1:16" x14ac:dyDescent="0.3">
      <c r="A587" s="1">
        <v>42923</v>
      </c>
      <c r="B587" t="s">
        <v>14</v>
      </c>
      <c r="D587" t="s">
        <v>6</v>
      </c>
      <c r="E587" t="s">
        <v>7</v>
      </c>
      <c r="F587">
        <v>1</v>
      </c>
      <c r="G587">
        <v>2</v>
      </c>
      <c r="J587" s="1">
        <f t="shared" si="55"/>
        <v>42923</v>
      </c>
      <c r="K587">
        <f t="shared" si="56"/>
        <v>13</v>
      </c>
      <c r="L587" t="str">
        <f>RIGHT(B587,LEN(B587)-FIND(" ",B587))</f>
        <v>Economic</v>
      </c>
      <c r="M587" t="str">
        <f t="shared" si="57"/>
        <v>Local</v>
      </c>
      <c r="N587" t="str">
        <f t="shared" si="58"/>
        <v>SOLR</v>
      </c>
      <c r="O587">
        <f t="shared" si="59"/>
        <v>1</v>
      </c>
      <c r="P587">
        <f t="shared" si="60"/>
        <v>2</v>
      </c>
    </row>
    <row r="588" spans="1:16" x14ac:dyDescent="0.3">
      <c r="A588" s="1">
        <v>42923</v>
      </c>
      <c r="B588" t="s">
        <v>16</v>
      </c>
      <c r="D588" t="s">
        <v>6</v>
      </c>
      <c r="E588" t="s">
        <v>7</v>
      </c>
      <c r="F588">
        <v>1</v>
      </c>
      <c r="G588">
        <v>1</v>
      </c>
      <c r="J588" s="1">
        <f t="shared" si="55"/>
        <v>42923</v>
      </c>
      <c r="K588">
        <f t="shared" si="56"/>
        <v>14</v>
      </c>
      <c r="L588" t="str">
        <f>RIGHT(B588,LEN(B588)-FIND(" ",B588))</f>
        <v>Economic</v>
      </c>
      <c r="M588" t="str">
        <f t="shared" si="57"/>
        <v>Local</v>
      </c>
      <c r="N588" t="str">
        <f t="shared" si="58"/>
        <v>SOLR</v>
      </c>
      <c r="O588">
        <f t="shared" si="59"/>
        <v>1</v>
      </c>
      <c r="P588">
        <f t="shared" si="60"/>
        <v>1</v>
      </c>
    </row>
    <row r="589" spans="1:16" x14ac:dyDescent="0.3">
      <c r="A589" s="1">
        <v>42923</v>
      </c>
      <c r="B589" t="s">
        <v>18</v>
      </c>
      <c r="D589" t="s">
        <v>6</v>
      </c>
      <c r="E589" t="s">
        <v>7</v>
      </c>
      <c r="F589">
        <v>1</v>
      </c>
      <c r="G589">
        <v>0</v>
      </c>
      <c r="J589" s="1">
        <f t="shared" si="55"/>
        <v>42923</v>
      </c>
      <c r="K589">
        <f t="shared" si="56"/>
        <v>15</v>
      </c>
      <c r="L589" t="str">
        <f>RIGHT(B589,LEN(B589)-FIND(" ",B589))</f>
        <v>Economic</v>
      </c>
      <c r="M589" t="str">
        <f t="shared" si="57"/>
        <v>Local</v>
      </c>
      <c r="N589" t="str">
        <f t="shared" si="58"/>
        <v>SOLR</v>
      </c>
      <c r="O589">
        <f t="shared" si="59"/>
        <v>1</v>
      </c>
      <c r="P589">
        <f t="shared" si="60"/>
        <v>0</v>
      </c>
    </row>
    <row r="590" spans="1:16" x14ac:dyDescent="0.3">
      <c r="A590" s="1">
        <v>42923</v>
      </c>
      <c r="B590" t="s">
        <v>18</v>
      </c>
      <c r="D590" t="s">
        <v>8</v>
      </c>
      <c r="E590" t="s">
        <v>7</v>
      </c>
      <c r="F590">
        <v>0</v>
      </c>
      <c r="G590">
        <v>4</v>
      </c>
      <c r="J590" s="1">
        <f t="shared" si="55"/>
        <v>42923</v>
      </c>
      <c r="K590">
        <f t="shared" si="56"/>
        <v>15</v>
      </c>
      <c r="L590" t="str">
        <f>RIGHT(B590,LEN(B590)-FIND(" ",B590))</f>
        <v>Economic</v>
      </c>
      <c r="M590" t="str">
        <f t="shared" si="57"/>
        <v>System</v>
      </c>
      <c r="N590" t="str">
        <f t="shared" si="58"/>
        <v>SOLR</v>
      </c>
      <c r="O590">
        <f t="shared" si="59"/>
        <v>0</v>
      </c>
      <c r="P590">
        <f t="shared" si="60"/>
        <v>4</v>
      </c>
    </row>
    <row r="591" spans="1:16" x14ac:dyDescent="0.3">
      <c r="A591" s="1">
        <v>42923</v>
      </c>
      <c r="B591" t="s">
        <v>25</v>
      </c>
      <c r="D591" t="s">
        <v>8</v>
      </c>
      <c r="E591" t="s">
        <v>7</v>
      </c>
      <c r="F591">
        <v>0</v>
      </c>
      <c r="J591" s="1">
        <f t="shared" si="55"/>
        <v>42923</v>
      </c>
      <c r="K591">
        <f t="shared" si="56"/>
        <v>15</v>
      </c>
      <c r="L591" t="str">
        <f>RIGHT(B591,LEN(B591)-FIND(" ",B591))</f>
        <v>ExDispatch</v>
      </c>
      <c r="M591" t="str">
        <f t="shared" si="57"/>
        <v>System</v>
      </c>
      <c r="N591" t="str">
        <f t="shared" si="58"/>
        <v>SOLR</v>
      </c>
      <c r="O591">
        <f t="shared" si="59"/>
        <v>0</v>
      </c>
      <c r="P591" t="str">
        <f t="shared" si="60"/>
        <v/>
      </c>
    </row>
    <row r="592" spans="1:16" x14ac:dyDescent="0.3">
      <c r="A592" s="1">
        <v>42923</v>
      </c>
      <c r="B592" t="s">
        <v>20</v>
      </c>
      <c r="D592" t="s">
        <v>8</v>
      </c>
      <c r="E592" t="s">
        <v>7</v>
      </c>
      <c r="F592">
        <v>0</v>
      </c>
      <c r="G592">
        <v>0</v>
      </c>
      <c r="J592" s="1">
        <f t="shared" si="55"/>
        <v>42923</v>
      </c>
      <c r="K592">
        <f t="shared" si="56"/>
        <v>16</v>
      </c>
      <c r="L592" t="str">
        <f>RIGHT(B592,LEN(B592)-FIND(" ",B592))</f>
        <v>ExDispatch</v>
      </c>
      <c r="M592" t="str">
        <f t="shared" si="57"/>
        <v>System</v>
      </c>
      <c r="N592" t="str">
        <f t="shared" si="58"/>
        <v>SOLR</v>
      </c>
      <c r="O592">
        <f t="shared" si="59"/>
        <v>0</v>
      </c>
      <c r="P592">
        <f t="shared" si="60"/>
        <v>0</v>
      </c>
    </row>
    <row r="593" spans="1:16" x14ac:dyDescent="0.3">
      <c r="A593" s="1">
        <v>42924</v>
      </c>
      <c r="B593" t="s">
        <v>31</v>
      </c>
      <c r="D593" t="s">
        <v>6</v>
      </c>
      <c r="E593" t="s">
        <v>7</v>
      </c>
      <c r="F593">
        <v>0</v>
      </c>
      <c r="J593" s="1">
        <f t="shared" si="55"/>
        <v>42924</v>
      </c>
      <c r="K593">
        <f t="shared" si="56"/>
        <v>8</v>
      </c>
      <c r="L593" t="str">
        <f>RIGHT(B593,LEN(B593)-FIND(" ",B593))</f>
        <v>ExDispatch</v>
      </c>
      <c r="M593" t="str">
        <f t="shared" si="57"/>
        <v>Local</v>
      </c>
      <c r="N593" t="str">
        <f t="shared" si="58"/>
        <v>SOLR</v>
      </c>
      <c r="O593">
        <f t="shared" si="59"/>
        <v>0</v>
      </c>
      <c r="P593" t="str">
        <f t="shared" si="60"/>
        <v/>
      </c>
    </row>
    <row r="594" spans="1:16" x14ac:dyDescent="0.3">
      <c r="A594" s="1">
        <v>42924</v>
      </c>
      <c r="B594" t="s">
        <v>31</v>
      </c>
      <c r="D594" t="s">
        <v>8</v>
      </c>
      <c r="E594" t="s">
        <v>7</v>
      </c>
      <c r="F594">
        <v>0</v>
      </c>
      <c r="G594">
        <v>2</v>
      </c>
      <c r="J594" s="1">
        <f t="shared" si="55"/>
        <v>42924</v>
      </c>
      <c r="K594">
        <f t="shared" si="56"/>
        <v>8</v>
      </c>
      <c r="L594" t="str">
        <f>RIGHT(B594,LEN(B594)-FIND(" ",B594))</f>
        <v>ExDispatch</v>
      </c>
      <c r="M594" t="str">
        <f t="shared" si="57"/>
        <v>System</v>
      </c>
      <c r="N594" t="str">
        <f t="shared" si="58"/>
        <v>SOLR</v>
      </c>
      <c r="O594">
        <f t="shared" si="59"/>
        <v>0</v>
      </c>
      <c r="P594">
        <f t="shared" si="60"/>
        <v>2</v>
      </c>
    </row>
    <row r="595" spans="1:16" x14ac:dyDescent="0.3">
      <c r="A595" s="1">
        <v>42924</v>
      </c>
      <c r="B595" t="s">
        <v>5</v>
      </c>
      <c r="D595" t="s">
        <v>6</v>
      </c>
      <c r="E595" t="s">
        <v>7</v>
      </c>
      <c r="F595">
        <v>0</v>
      </c>
      <c r="J595" s="1">
        <f t="shared" si="55"/>
        <v>42924</v>
      </c>
      <c r="K595">
        <f t="shared" si="56"/>
        <v>9</v>
      </c>
      <c r="L595" t="str">
        <f>RIGHT(B595,LEN(B595)-FIND(" ",B595))</f>
        <v>ExDispatch</v>
      </c>
      <c r="M595" t="str">
        <f t="shared" si="57"/>
        <v>Local</v>
      </c>
      <c r="N595" t="str">
        <f t="shared" si="58"/>
        <v>SOLR</v>
      </c>
      <c r="O595">
        <f t="shared" si="59"/>
        <v>0</v>
      </c>
      <c r="P595" t="str">
        <f t="shared" si="60"/>
        <v/>
      </c>
    </row>
    <row r="596" spans="1:16" x14ac:dyDescent="0.3">
      <c r="A596" s="1">
        <v>42924</v>
      </c>
      <c r="B596" t="s">
        <v>5</v>
      </c>
      <c r="D596" t="s">
        <v>8</v>
      </c>
      <c r="E596" t="s">
        <v>7</v>
      </c>
      <c r="F596">
        <v>1</v>
      </c>
      <c r="G596">
        <v>2</v>
      </c>
      <c r="J596" s="1">
        <f t="shared" si="55"/>
        <v>42924</v>
      </c>
      <c r="K596">
        <f t="shared" si="56"/>
        <v>9</v>
      </c>
      <c r="L596" t="str">
        <f>RIGHT(B596,LEN(B596)-FIND(" ",B596))</f>
        <v>ExDispatch</v>
      </c>
      <c r="M596" t="str">
        <f t="shared" si="57"/>
        <v>System</v>
      </c>
      <c r="N596" t="str">
        <f t="shared" si="58"/>
        <v>SOLR</v>
      </c>
      <c r="O596">
        <f t="shared" si="59"/>
        <v>1</v>
      </c>
      <c r="P596">
        <f t="shared" si="60"/>
        <v>2</v>
      </c>
    </row>
    <row r="597" spans="1:16" x14ac:dyDescent="0.3">
      <c r="A597" s="1">
        <v>42924</v>
      </c>
      <c r="B597" t="s">
        <v>9</v>
      </c>
      <c r="D597" t="s">
        <v>6</v>
      </c>
      <c r="E597" t="s">
        <v>7</v>
      </c>
      <c r="F597">
        <v>2</v>
      </c>
      <c r="J597" s="1">
        <f t="shared" si="55"/>
        <v>42924</v>
      </c>
      <c r="K597">
        <f t="shared" si="56"/>
        <v>10</v>
      </c>
      <c r="L597" t="str">
        <f>RIGHT(B597,LEN(B597)-FIND(" ",B597))</f>
        <v>ExDispatch</v>
      </c>
      <c r="M597" t="str">
        <f t="shared" si="57"/>
        <v>Local</v>
      </c>
      <c r="N597" t="str">
        <f t="shared" si="58"/>
        <v>SOLR</v>
      </c>
      <c r="O597">
        <f t="shared" si="59"/>
        <v>2</v>
      </c>
      <c r="P597" t="str">
        <f t="shared" si="60"/>
        <v/>
      </c>
    </row>
    <row r="598" spans="1:16" x14ac:dyDescent="0.3">
      <c r="A598" s="1">
        <v>42924</v>
      </c>
      <c r="B598" t="s">
        <v>9</v>
      </c>
      <c r="D598" t="s">
        <v>8</v>
      </c>
      <c r="E598" t="s">
        <v>7</v>
      </c>
      <c r="F598">
        <v>1</v>
      </c>
      <c r="G598">
        <v>12</v>
      </c>
      <c r="J598" s="1">
        <f t="shared" si="55"/>
        <v>42924</v>
      </c>
      <c r="K598">
        <f t="shared" si="56"/>
        <v>10</v>
      </c>
      <c r="L598" t="str">
        <f>RIGHT(B598,LEN(B598)-FIND(" ",B598))</f>
        <v>ExDispatch</v>
      </c>
      <c r="M598" t="str">
        <f t="shared" si="57"/>
        <v>System</v>
      </c>
      <c r="N598" t="str">
        <f t="shared" si="58"/>
        <v>SOLR</v>
      </c>
      <c r="O598">
        <f t="shared" si="59"/>
        <v>1</v>
      </c>
      <c r="P598">
        <f t="shared" si="60"/>
        <v>12</v>
      </c>
    </row>
    <row r="599" spans="1:16" x14ac:dyDescent="0.3">
      <c r="A599" s="1">
        <v>42924</v>
      </c>
      <c r="B599" t="s">
        <v>10</v>
      </c>
      <c r="D599" t="s">
        <v>6</v>
      </c>
      <c r="E599" t="s">
        <v>7</v>
      </c>
      <c r="F599">
        <v>0</v>
      </c>
      <c r="G599">
        <v>1</v>
      </c>
      <c r="J599" s="1">
        <f t="shared" si="55"/>
        <v>42924</v>
      </c>
      <c r="K599">
        <f t="shared" si="56"/>
        <v>11</v>
      </c>
      <c r="L599" t="str">
        <f>RIGHT(B599,LEN(B599)-FIND(" ",B599))</f>
        <v>Economic</v>
      </c>
      <c r="M599" t="str">
        <f t="shared" si="57"/>
        <v>Local</v>
      </c>
      <c r="N599" t="str">
        <f t="shared" si="58"/>
        <v>SOLR</v>
      </c>
      <c r="O599">
        <f t="shared" si="59"/>
        <v>0</v>
      </c>
      <c r="P599">
        <f t="shared" si="60"/>
        <v>1</v>
      </c>
    </row>
    <row r="600" spans="1:16" x14ac:dyDescent="0.3">
      <c r="A600" s="1">
        <v>42924</v>
      </c>
      <c r="B600" t="s">
        <v>11</v>
      </c>
      <c r="D600" t="s">
        <v>6</v>
      </c>
      <c r="E600" t="s">
        <v>7</v>
      </c>
      <c r="F600">
        <v>0</v>
      </c>
      <c r="J600" s="1">
        <f t="shared" si="55"/>
        <v>42924</v>
      </c>
      <c r="K600">
        <f t="shared" si="56"/>
        <v>11</v>
      </c>
      <c r="L600" t="str">
        <f>RIGHT(B600,LEN(B600)-FIND(" ",B600))</f>
        <v>ExDispatch</v>
      </c>
      <c r="M600" t="str">
        <f t="shared" si="57"/>
        <v>Local</v>
      </c>
      <c r="N600" t="str">
        <f t="shared" si="58"/>
        <v>SOLR</v>
      </c>
      <c r="O600">
        <f t="shared" si="59"/>
        <v>0</v>
      </c>
      <c r="P600" t="str">
        <f t="shared" si="60"/>
        <v/>
      </c>
    </row>
    <row r="601" spans="1:16" x14ac:dyDescent="0.3">
      <c r="A601" s="1">
        <v>42924</v>
      </c>
      <c r="B601" t="s">
        <v>11</v>
      </c>
      <c r="D601" t="s">
        <v>8</v>
      </c>
      <c r="E601" t="s">
        <v>7</v>
      </c>
      <c r="F601">
        <v>0</v>
      </c>
      <c r="G601">
        <v>1</v>
      </c>
      <c r="J601" s="1">
        <f t="shared" si="55"/>
        <v>42924</v>
      </c>
      <c r="K601">
        <f t="shared" si="56"/>
        <v>11</v>
      </c>
      <c r="L601" t="str">
        <f>RIGHT(B601,LEN(B601)-FIND(" ",B601))</f>
        <v>ExDispatch</v>
      </c>
      <c r="M601" t="str">
        <f t="shared" si="57"/>
        <v>System</v>
      </c>
      <c r="N601" t="str">
        <f t="shared" si="58"/>
        <v>SOLR</v>
      </c>
      <c r="O601">
        <f t="shared" si="59"/>
        <v>0</v>
      </c>
      <c r="P601">
        <f t="shared" si="60"/>
        <v>1</v>
      </c>
    </row>
    <row r="602" spans="1:16" x14ac:dyDescent="0.3">
      <c r="A602" s="1">
        <v>42924</v>
      </c>
      <c r="B602" t="s">
        <v>12</v>
      </c>
      <c r="D602" t="s">
        <v>6</v>
      </c>
      <c r="E602" t="s">
        <v>7</v>
      </c>
      <c r="F602">
        <v>1</v>
      </c>
      <c r="G602">
        <v>1</v>
      </c>
      <c r="J602" s="1">
        <f t="shared" si="55"/>
        <v>42924</v>
      </c>
      <c r="K602">
        <f t="shared" si="56"/>
        <v>12</v>
      </c>
      <c r="L602" t="str">
        <f>RIGHT(B602,LEN(B602)-FIND(" ",B602))</f>
        <v>Economic</v>
      </c>
      <c r="M602" t="str">
        <f t="shared" si="57"/>
        <v>Local</v>
      </c>
      <c r="N602" t="str">
        <f t="shared" si="58"/>
        <v>SOLR</v>
      </c>
      <c r="O602">
        <f t="shared" si="59"/>
        <v>1</v>
      </c>
      <c r="P602">
        <f t="shared" si="60"/>
        <v>1</v>
      </c>
    </row>
    <row r="603" spans="1:16" x14ac:dyDescent="0.3">
      <c r="A603" s="1">
        <v>42924</v>
      </c>
      <c r="B603" t="s">
        <v>13</v>
      </c>
      <c r="D603" t="s">
        <v>6</v>
      </c>
      <c r="E603" t="s">
        <v>7</v>
      </c>
      <c r="F603">
        <v>0</v>
      </c>
      <c r="J603" s="1">
        <f t="shared" si="55"/>
        <v>42924</v>
      </c>
      <c r="K603">
        <f t="shared" si="56"/>
        <v>12</v>
      </c>
      <c r="L603" t="str">
        <f>RIGHT(B603,LEN(B603)-FIND(" ",B603))</f>
        <v>ExDispatch</v>
      </c>
      <c r="M603" t="str">
        <f t="shared" si="57"/>
        <v>Local</v>
      </c>
      <c r="N603" t="str">
        <f t="shared" si="58"/>
        <v>SOLR</v>
      </c>
      <c r="O603">
        <f t="shared" si="59"/>
        <v>0</v>
      </c>
      <c r="P603" t="str">
        <f t="shared" si="60"/>
        <v/>
      </c>
    </row>
    <row r="604" spans="1:16" x14ac:dyDescent="0.3">
      <c r="A604" s="1">
        <v>42924</v>
      </c>
      <c r="B604" t="s">
        <v>13</v>
      </c>
      <c r="D604" t="s">
        <v>8</v>
      </c>
      <c r="E604" t="s">
        <v>7</v>
      </c>
      <c r="F604">
        <v>0</v>
      </c>
      <c r="G604">
        <v>0</v>
      </c>
      <c r="J604" s="1">
        <f t="shared" si="55"/>
        <v>42924</v>
      </c>
      <c r="K604">
        <f t="shared" si="56"/>
        <v>12</v>
      </c>
      <c r="L604" t="str">
        <f>RIGHT(B604,LEN(B604)-FIND(" ",B604))</f>
        <v>ExDispatch</v>
      </c>
      <c r="M604" t="str">
        <f t="shared" si="57"/>
        <v>System</v>
      </c>
      <c r="N604" t="str">
        <f t="shared" si="58"/>
        <v>SOLR</v>
      </c>
      <c r="O604">
        <f t="shared" si="59"/>
        <v>0</v>
      </c>
      <c r="P604">
        <f t="shared" si="60"/>
        <v>0</v>
      </c>
    </row>
    <row r="605" spans="1:16" x14ac:dyDescent="0.3">
      <c r="A605" s="1">
        <v>42924</v>
      </c>
      <c r="B605" t="s">
        <v>14</v>
      </c>
      <c r="D605" t="s">
        <v>6</v>
      </c>
      <c r="E605" t="s">
        <v>7</v>
      </c>
      <c r="F605">
        <v>1</v>
      </c>
      <c r="G605">
        <v>1</v>
      </c>
      <c r="J605" s="1">
        <f t="shared" si="55"/>
        <v>42924</v>
      </c>
      <c r="K605">
        <f t="shared" si="56"/>
        <v>13</v>
      </c>
      <c r="L605" t="str">
        <f>RIGHT(B605,LEN(B605)-FIND(" ",B605))</f>
        <v>Economic</v>
      </c>
      <c r="M605" t="str">
        <f t="shared" si="57"/>
        <v>Local</v>
      </c>
      <c r="N605" t="str">
        <f t="shared" si="58"/>
        <v>SOLR</v>
      </c>
      <c r="O605">
        <f t="shared" si="59"/>
        <v>1</v>
      </c>
      <c r="P605">
        <f t="shared" si="60"/>
        <v>1</v>
      </c>
    </row>
    <row r="606" spans="1:16" x14ac:dyDescent="0.3">
      <c r="A606" s="1">
        <v>42924</v>
      </c>
      <c r="B606" t="s">
        <v>15</v>
      </c>
      <c r="D606" t="s">
        <v>6</v>
      </c>
      <c r="E606" t="s">
        <v>7</v>
      </c>
      <c r="F606">
        <v>0</v>
      </c>
      <c r="J606" s="1">
        <f t="shared" si="55"/>
        <v>42924</v>
      </c>
      <c r="K606">
        <f t="shared" si="56"/>
        <v>13</v>
      </c>
      <c r="L606" t="str">
        <f>RIGHT(B606,LEN(B606)-FIND(" ",B606))</f>
        <v>ExDispatch</v>
      </c>
      <c r="M606" t="str">
        <f t="shared" si="57"/>
        <v>Local</v>
      </c>
      <c r="N606" t="str">
        <f t="shared" si="58"/>
        <v>SOLR</v>
      </c>
      <c r="O606">
        <f t="shared" si="59"/>
        <v>0</v>
      </c>
      <c r="P606" t="str">
        <f t="shared" si="60"/>
        <v/>
      </c>
    </row>
    <row r="607" spans="1:16" x14ac:dyDescent="0.3">
      <c r="A607" s="1">
        <v>42924</v>
      </c>
      <c r="B607" t="s">
        <v>15</v>
      </c>
      <c r="D607" t="s">
        <v>8</v>
      </c>
      <c r="E607" t="s">
        <v>7</v>
      </c>
      <c r="F607">
        <v>0</v>
      </c>
      <c r="G607">
        <v>0</v>
      </c>
      <c r="J607" s="1">
        <f t="shared" si="55"/>
        <v>42924</v>
      </c>
      <c r="K607">
        <f t="shared" si="56"/>
        <v>13</v>
      </c>
      <c r="L607" t="str">
        <f>RIGHT(B607,LEN(B607)-FIND(" ",B607))</f>
        <v>ExDispatch</v>
      </c>
      <c r="M607" t="str">
        <f t="shared" si="57"/>
        <v>System</v>
      </c>
      <c r="N607" t="str">
        <f t="shared" si="58"/>
        <v>SOLR</v>
      </c>
      <c r="O607">
        <f t="shared" si="59"/>
        <v>0</v>
      </c>
      <c r="P607">
        <f t="shared" si="60"/>
        <v>0</v>
      </c>
    </row>
    <row r="608" spans="1:16" x14ac:dyDescent="0.3">
      <c r="A608" s="1">
        <v>42924</v>
      </c>
      <c r="B608" t="s">
        <v>16</v>
      </c>
      <c r="D608" t="s">
        <v>6</v>
      </c>
      <c r="E608" t="s">
        <v>7</v>
      </c>
      <c r="F608">
        <v>0</v>
      </c>
      <c r="J608" s="1">
        <f t="shared" si="55"/>
        <v>42924</v>
      </c>
      <c r="K608">
        <f t="shared" si="56"/>
        <v>14</v>
      </c>
      <c r="L608" t="str">
        <f>RIGHT(B608,LEN(B608)-FIND(" ",B608))</f>
        <v>Economic</v>
      </c>
      <c r="M608" t="str">
        <f t="shared" si="57"/>
        <v>Local</v>
      </c>
      <c r="N608" t="str">
        <f t="shared" si="58"/>
        <v>SOLR</v>
      </c>
      <c r="O608">
        <f t="shared" si="59"/>
        <v>0</v>
      </c>
      <c r="P608" t="str">
        <f t="shared" si="60"/>
        <v/>
      </c>
    </row>
    <row r="609" spans="1:16" x14ac:dyDescent="0.3">
      <c r="A609" s="1">
        <v>42924</v>
      </c>
      <c r="B609" t="s">
        <v>17</v>
      </c>
      <c r="D609" t="s">
        <v>8</v>
      </c>
      <c r="E609" t="s">
        <v>7</v>
      </c>
      <c r="F609">
        <v>0</v>
      </c>
      <c r="G609">
        <v>2</v>
      </c>
      <c r="J609" s="1">
        <f t="shared" si="55"/>
        <v>42924</v>
      </c>
      <c r="K609">
        <f t="shared" si="56"/>
        <v>14</v>
      </c>
      <c r="L609" t="str">
        <f>RIGHT(B609,LEN(B609)-FIND(" ",B609))</f>
        <v>ExDispatch</v>
      </c>
      <c r="M609" t="str">
        <f t="shared" si="57"/>
        <v>System</v>
      </c>
      <c r="N609" t="str">
        <f t="shared" si="58"/>
        <v>SOLR</v>
      </c>
      <c r="O609">
        <f t="shared" si="59"/>
        <v>0</v>
      </c>
      <c r="P609">
        <f t="shared" si="60"/>
        <v>2</v>
      </c>
    </row>
    <row r="610" spans="1:16" x14ac:dyDescent="0.3">
      <c r="A610" s="1">
        <v>42924</v>
      </c>
      <c r="B610" t="s">
        <v>18</v>
      </c>
      <c r="D610" t="s">
        <v>6</v>
      </c>
      <c r="E610" t="s">
        <v>7</v>
      </c>
      <c r="F610">
        <v>0</v>
      </c>
      <c r="G610">
        <v>1</v>
      </c>
      <c r="J610" s="1">
        <f t="shared" si="55"/>
        <v>42924</v>
      </c>
      <c r="K610">
        <f t="shared" si="56"/>
        <v>15</v>
      </c>
      <c r="L610" t="str">
        <f>RIGHT(B610,LEN(B610)-FIND(" ",B610))</f>
        <v>Economic</v>
      </c>
      <c r="M610" t="str">
        <f t="shared" si="57"/>
        <v>Local</v>
      </c>
      <c r="N610" t="str">
        <f t="shared" si="58"/>
        <v>SOLR</v>
      </c>
      <c r="O610">
        <f t="shared" si="59"/>
        <v>0</v>
      </c>
      <c r="P610">
        <f t="shared" si="60"/>
        <v>1</v>
      </c>
    </row>
    <row r="611" spans="1:16" x14ac:dyDescent="0.3">
      <c r="A611" s="1">
        <v>42924</v>
      </c>
      <c r="B611" t="s">
        <v>25</v>
      </c>
      <c r="D611" t="s">
        <v>6</v>
      </c>
      <c r="E611" t="s">
        <v>7</v>
      </c>
      <c r="F611">
        <v>0</v>
      </c>
      <c r="J611" s="1">
        <f t="shared" si="55"/>
        <v>42924</v>
      </c>
      <c r="K611">
        <f t="shared" si="56"/>
        <v>15</v>
      </c>
      <c r="L611" t="str">
        <f>RIGHT(B611,LEN(B611)-FIND(" ",B611))</f>
        <v>ExDispatch</v>
      </c>
      <c r="M611" t="str">
        <f t="shared" si="57"/>
        <v>Local</v>
      </c>
      <c r="N611" t="str">
        <f t="shared" si="58"/>
        <v>SOLR</v>
      </c>
      <c r="O611">
        <f t="shared" si="59"/>
        <v>0</v>
      </c>
      <c r="P611" t="str">
        <f t="shared" si="60"/>
        <v/>
      </c>
    </row>
    <row r="612" spans="1:16" x14ac:dyDescent="0.3">
      <c r="A612" s="1">
        <v>42924</v>
      </c>
      <c r="B612" t="s">
        <v>25</v>
      </c>
      <c r="D612" t="s">
        <v>8</v>
      </c>
      <c r="E612" t="s">
        <v>7</v>
      </c>
      <c r="F612">
        <v>1</v>
      </c>
      <c r="G612">
        <v>5</v>
      </c>
      <c r="J612" s="1">
        <f t="shared" si="55"/>
        <v>42924</v>
      </c>
      <c r="K612">
        <f t="shared" si="56"/>
        <v>15</v>
      </c>
      <c r="L612" t="str">
        <f>RIGHT(B612,LEN(B612)-FIND(" ",B612))</f>
        <v>ExDispatch</v>
      </c>
      <c r="M612" t="str">
        <f t="shared" si="57"/>
        <v>System</v>
      </c>
      <c r="N612" t="str">
        <f t="shared" si="58"/>
        <v>SOLR</v>
      </c>
      <c r="O612">
        <f t="shared" si="59"/>
        <v>1</v>
      </c>
      <c r="P612">
        <f t="shared" si="60"/>
        <v>5</v>
      </c>
    </row>
    <row r="613" spans="1:16" x14ac:dyDescent="0.3">
      <c r="A613" s="1">
        <v>42924</v>
      </c>
      <c r="B613" t="s">
        <v>22</v>
      </c>
      <c r="D613" t="s">
        <v>6</v>
      </c>
      <c r="E613" t="s">
        <v>7</v>
      </c>
      <c r="F613">
        <v>0</v>
      </c>
      <c r="G613">
        <v>3</v>
      </c>
      <c r="J613" s="1">
        <f t="shared" si="55"/>
        <v>42924</v>
      </c>
      <c r="K613">
        <f t="shared" si="56"/>
        <v>18</v>
      </c>
      <c r="L613" t="str">
        <f>RIGHT(B613,LEN(B613)-FIND(" ",B613))</f>
        <v>Economic</v>
      </c>
      <c r="M613" t="str">
        <f t="shared" si="57"/>
        <v>Local</v>
      </c>
      <c r="N613" t="str">
        <f t="shared" si="58"/>
        <v>SOLR</v>
      </c>
      <c r="O613">
        <f t="shared" si="59"/>
        <v>0</v>
      </c>
      <c r="P613">
        <f t="shared" si="60"/>
        <v>3</v>
      </c>
    </row>
    <row r="614" spans="1:16" x14ac:dyDescent="0.3">
      <c r="A614" s="1">
        <v>42924</v>
      </c>
      <c r="B614" t="s">
        <v>23</v>
      </c>
      <c r="D614" t="s">
        <v>6</v>
      </c>
      <c r="E614" t="s">
        <v>7</v>
      </c>
      <c r="F614">
        <v>0</v>
      </c>
      <c r="G614">
        <v>1</v>
      </c>
      <c r="J614" s="1">
        <f t="shared" si="55"/>
        <v>42924</v>
      </c>
      <c r="K614">
        <f t="shared" si="56"/>
        <v>19</v>
      </c>
      <c r="L614" t="str">
        <f>RIGHT(B614,LEN(B614)-FIND(" ",B614))</f>
        <v>Economic</v>
      </c>
      <c r="M614" t="str">
        <f t="shared" si="57"/>
        <v>Local</v>
      </c>
      <c r="N614" t="str">
        <f t="shared" si="58"/>
        <v>SOLR</v>
      </c>
      <c r="O614">
        <f t="shared" si="59"/>
        <v>0</v>
      </c>
      <c r="P614">
        <f t="shared" si="60"/>
        <v>1</v>
      </c>
    </row>
    <row r="615" spans="1:16" x14ac:dyDescent="0.3">
      <c r="A615" s="1">
        <v>42925</v>
      </c>
      <c r="B615" t="s">
        <v>31</v>
      </c>
      <c r="D615" t="s">
        <v>8</v>
      </c>
      <c r="E615" t="s">
        <v>7</v>
      </c>
      <c r="F615">
        <v>0</v>
      </c>
      <c r="G615">
        <v>0</v>
      </c>
      <c r="J615" s="1">
        <f t="shared" si="55"/>
        <v>42925</v>
      </c>
      <c r="K615">
        <f t="shared" si="56"/>
        <v>8</v>
      </c>
      <c r="L615" t="str">
        <f>RIGHT(B615,LEN(B615)-FIND(" ",B615))</f>
        <v>ExDispatch</v>
      </c>
      <c r="M615" t="str">
        <f t="shared" si="57"/>
        <v>System</v>
      </c>
      <c r="N615" t="str">
        <f t="shared" si="58"/>
        <v>SOLR</v>
      </c>
      <c r="O615">
        <f t="shared" si="59"/>
        <v>0</v>
      </c>
      <c r="P615">
        <f t="shared" si="60"/>
        <v>0</v>
      </c>
    </row>
    <row r="616" spans="1:16" x14ac:dyDescent="0.3">
      <c r="A616" s="1">
        <v>42925</v>
      </c>
      <c r="B616" t="s">
        <v>5</v>
      </c>
      <c r="D616" t="s">
        <v>6</v>
      </c>
      <c r="E616" t="s">
        <v>7</v>
      </c>
      <c r="F616">
        <v>0</v>
      </c>
      <c r="J616" s="1">
        <f t="shared" si="55"/>
        <v>42925</v>
      </c>
      <c r="K616">
        <f t="shared" si="56"/>
        <v>9</v>
      </c>
      <c r="L616" t="str">
        <f>RIGHT(B616,LEN(B616)-FIND(" ",B616))</f>
        <v>ExDispatch</v>
      </c>
      <c r="M616" t="str">
        <f t="shared" si="57"/>
        <v>Local</v>
      </c>
      <c r="N616" t="str">
        <f t="shared" si="58"/>
        <v>SOLR</v>
      </c>
      <c r="O616">
        <f t="shared" si="59"/>
        <v>0</v>
      </c>
      <c r="P616" t="str">
        <f t="shared" si="60"/>
        <v/>
      </c>
    </row>
    <row r="617" spans="1:16" x14ac:dyDescent="0.3">
      <c r="A617" s="1">
        <v>42925</v>
      </c>
      <c r="B617" t="s">
        <v>5</v>
      </c>
      <c r="D617" t="s">
        <v>8</v>
      </c>
      <c r="E617" t="s">
        <v>7</v>
      </c>
      <c r="F617">
        <v>1</v>
      </c>
      <c r="G617">
        <v>2</v>
      </c>
      <c r="J617" s="1">
        <f t="shared" si="55"/>
        <v>42925</v>
      </c>
      <c r="K617">
        <f t="shared" si="56"/>
        <v>9</v>
      </c>
      <c r="L617" t="str">
        <f>RIGHT(B617,LEN(B617)-FIND(" ",B617))</f>
        <v>ExDispatch</v>
      </c>
      <c r="M617" t="str">
        <f t="shared" si="57"/>
        <v>System</v>
      </c>
      <c r="N617" t="str">
        <f t="shared" si="58"/>
        <v>SOLR</v>
      </c>
      <c r="O617">
        <f t="shared" si="59"/>
        <v>1</v>
      </c>
      <c r="P617">
        <f t="shared" si="60"/>
        <v>2</v>
      </c>
    </row>
    <row r="618" spans="1:16" x14ac:dyDescent="0.3">
      <c r="A618" s="1">
        <v>42925</v>
      </c>
      <c r="B618" t="s">
        <v>29</v>
      </c>
      <c r="D618" t="s">
        <v>6</v>
      </c>
      <c r="E618" t="s">
        <v>7</v>
      </c>
      <c r="F618">
        <v>0</v>
      </c>
      <c r="J618" s="1">
        <f t="shared" si="55"/>
        <v>42925</v>
      </c>
      <c r="K618">
        <f t="shared" si="56"/>
        <v>10</v>
      </c>
      <c r="L618" t="str">
        <f>RIGHT(B618,LEN(B618)-FIND(" ",B618))</f>
        <v>Economic</v>
      </c>
      <c r="M618" t="str">
        <f t="shared" si="57"/>
        <v>Local</v>
      </c>
      <c r="N618" t="str">
        <f t="shared" si="58"/>
        <v>SOLR</v>
      </c>
      <c r="O618">
        <f t="shared" si="59"/>
        <v>0</v>
      </c>
      <c r="P618" t="str">
        <f t="shared" si="60"/>
        <v/>
      </c>
    </row>
    <row r="619" spans="1:16" x14ac:dyDescent="0.3">
      <c r="A619" s="1">
        <v>42925</v>
      </c>
      <c r="B619" t="s">
        <v>9</v>
      </c>
      <c r="D619" t="s">
        <v>6</v>
      </c>
      <c r="E619" t="s">
        <v>7</v>
      </c>
      <c r="F619">
        <v>2</v>
      </c>
      <c r="J619" s="1">
        <f t="shared" si="55"/>
        <v>42925</v>
      </c>
      <c r="K619">
        <f t="shared" si="56"/>
        <v>10</v>
      </c>
      <c r="L619" t="str">
        <f>RIGHT(B619,LEN(B619)-FIND(" ",B619))</f>
        <v>ExDispatch</v>
      </c>
      <c r="M619" t="str">
        <f t="shared" si="57"/>
        <v>Local</v>
      </c>
      <c r="N619" t="str">
        <f t="shared" si="58"/>
        <v>SOLR</v>
      </c>
      <c r="O619">
        <f t="shared" si="59"/>
        <v>2</v>
      </c>
      <c r="P619" t="str">
        <f t="shared" si="60"/>
        <v/>
      </c>
    </row>
    <row r="620" spans="1:16" x14ac:dyDescent="0.3">
      <c r="A620" s="1">
        <v>42925</v>
      </c>
      <c r="B620" t="s">
        <v>9</v>
      </c>
      <c r="D620" t="s">
        <v>8</v>
      </c>
      <c r="E620" t="s">
        <v>7</v>
      </c>
      <c r="F620">
        <v>2</v>
      </c>
      <c r="G620">
        <v>14</v>
      </c>
      <c r="J620" s="1">
        <f t="shared" si="55"/>
        <v>42925</v>
      </c>
      <c r="K620">
        <f t="shared" si="56"/>
        <v>10</v>
      </c>
      <c r="L620" t="str">
        <f>RIGHT(B620,LEN(B620)-FIND(" ",B620))</f>
        <v>ExDispatch</v>
      </c>
      <c r="M620" t="str">
        <f t="shared" si="57"/>
        <v>System</v>
      </c>
      <c r="N620" t="str">
        <f t="shared" si="58"/>
        <v>SOLR</v>
      </c>
      <c r="O620">
        <f t="shared" si="59"/>
        <v>2</v>
      </c>
      <c r="P620">
        <f t="shared" si="60"/>
        <v>14</v>
      </c>
    </row>
    <row r="621" spans="1:16" x14ac:dyDescent="0.3">
      <c r="A621" s="1">
        <v>42925</v>
      </c>
      <c r="B621" t="s">
        <v>10</v>
      </c>
      <c r="D621" t="s">
        <v>6</v>
      </c>
      <c r="E621" t="s">
        <v>7</v>
      </c>
      <c r="F621">
        <v>1</v>
      </c>
      <c r="G621">
        <v>2</v>
      </c>
      <c r="J621" s="1">
        <f t="shared" si="55"/>
        <v>42925</v>
      </c>
      <c r="K621">
        <f t="shared" si="56"/>
        <v>11</v>
      </c>
      <c r="L621" t="str">
        <f>RIGHT(B621,LEN(B621)-FIND(" ",B621))</f>
        <v>Economic</v>
      </c>
      <c r="M621" t="str">
        <f t="shared" si="57"/>
        <v>Local</v>
      </c>
      <c r="N621" t="str">
        <f t="shared" si="58"/>
        <v>SOLR</v>
      </c>
      <c r="O621">
        <f t="shared" si="59"/>
        <v>1</v>
      </c>
      <c r="P621">
        <f t="shared" si="60"/>
        <v>2</v>
      </c>
    </row>
    <row r="622" spans="1:16" x14ac:dyDescent="0.3">
      <c r="A622" s="1">
        <v>42925</v>
      </c>
      <c r="B622" t="s">
        <v>12</v>
      </c>
      <c r="D622" t="s">
        <v>6</v>
      </c>
      <c r="E622" t="s">
        <v>7</v>
      </c>
      <c r="F622">
        <v>1</v>
      </c>
      <c r="G622">
        <v>2</v>
      </c>
      <c r="J622" s="1">
        <f t="shared" si="55"/>
        <v>42925</v>
      </c>
      <c r="K622">
        <f t="shared" si="56"/>
        <v>12</v>
      </c>
      <c r="L622" t="str">
        <f>RIGHT(B622,LEN(B622)-FIND(" ",B622))</f>
        <v>Economic</v>
      </c>
      <c r="M622" t="str">
        <f t="shared" si="57"/>
        <v>Local</v>
      </c>
      <c r="N622" t="str">
        <f t="shared" si="58"/>
        <v>SOLR</v>
      </c>
      <c r="O622">
        <f t="shared" si="59"/>
        <v>1</v>
      </c>
      <c r="P622">
        <f t="shared" si="60"/>
        <v>2</v>
      </c>
    </row>
    <row r="623" spans="1:16" x14ac:dyDescent="0.3">
      <c r="A623" s="1">
        <v>42925</v>
      </c>
      <c r="B623" t="s">
        <v>14</v>
      </c>
      <c r="D623" t="s">
        <v>6</v>
      </c>
      <c r="E623" t="s">
        <v>7</v>
      </c>
      <c r="F623">
        <v>1</v>
      </c>
      <c r="G623">
        <v>1</v>
      </c>
      <c r="J623" s="1">
        <f t="shared" si="55"/>
        <v>42925</v>
      </c>
      <c r="K623">
        <f t="shared" si="56"/>
        <v>13</v>
      </c>
      <c r="L623" t="str">
        <f>RIGHT(B623,LEN(B623)-FIND(" ",B623))</f>
        <v>Economic</v>
      </c>
      <c r="M623" t="str">
        <f t="shared" si="57"/>
        <v>Local</v>
      </c>
      <c r="N623" t="str">
        <f t="shared" si="58"/>
        <v>SOLR</v>
      </c>
      <c r="O623">
        <f t="shared" si="59"/>
        <v>1</v>
      </c>
      <c r="P623">
        <f t="shared" si="60"/>
        <v>1</v>
      </c>
    </row>
    <row r="624" spans="1:16" x14ac:dyDescent="0.3">
      <c r="A624" s="1">
        <v>42925</v>
      </c>
      <c r="B624" t="s">
        <v>16</v>
      </c>
      <c r="D624" t="s">
        <v>6</v>
      </c>
      <c r="E624" t="s">
        <v>7</v>
      </c>
      <c r="F624">
        <v>0</v>
      </c>
      <c r="G624">
        <v>1</v>
      </c>
      <c r="J624" s="1">
        <f t="shared" si="55"/>
        <v>42925</v>
      </c>
      <c r="K624">
        <f t="shared" si="56"/>
        <v>14</v>
      </c>
      <c r="L624" t="str">
        <f>RIGHT(B624,LEN(B624)-FIND(" ",B624))</f>
        <v>Economic</v>
      </c>
      <c r="M624" t="str">
        <f t="shared" si="57"/>
        <v>Local</v>
      </c>
      <c r="N624" t="str">
        <f t="shared" si="58"/>
        <v>SOLR</v>
      </c>
      <c r="O624">
        <f t="shared" si="59"/>
        <v>0</v>
      </c>
      <c r="P624">
        <f t="shared" si="60"/>
        <v>1</v>
      </c>
    </row>
    <row r="625" spans="1:16" x14ac:dyDescent="0.3">
      <c r="A625" s="1">
        <v>42925</v>
      </c>
      <c r="B625" t="s">
        <v>18</v>
      </c>
      <c r="D625" t="s">
        <v>6</v>
      </c>
      <c r="E625" t="s">
        <v>7</v>
      </c>
      <c r="F625">
        <v>49</v>
      </c>
      <c r="G625">
        <v>264</v>
      </c>
      <c r="J625" s="1">
        <f t="shared" si="55"/>
        <v>42925</v>
      </c>
      <c r="K625">
        <f t="shared" si="56"/>
        <v>15</v>
      </c>
      <c r="L625" t="str">
        <f>RIGHT(B625,LEN(B625)-FIND(" ",B625))</f>
        <v>Economic</v>
      </c>
      <c r="M625" t="str">
        <f t="shared" si="57"/>
        <v>Local</v>
      </c>
      <c r="N625" t="str">
        <f t="shared" si="58"/>
        <v>SOLR</v>
      </c>
      <c r="O625">
        <f t="shared" si="59"/>
        <v>49</v>
      </c>
      <c r="P625">
        <f t="shared" si="60"/>
        <v>264</v>
      </c>
    </row>
    <row r="626" spans="1:16" x14ac:dyDescent="0.3">
      <c r="A626" s="1">
        <v>42926</v>
      </c>
      <c r="B626" t="s">
        <v>28</v>
      </c>
      <c r="D626" t="s">
        <v>6</v>
      </c>
      <c r="E626" t="s">
        <v>7</v>
      </c>
      <c r="F626">
        <v>1</v>
      </c>
      <c r="G626">
        <v>14</v>
      </c>
      <c r="J626" s="1">
        <f t="shared" si="55"/>
        <v>42926</v>
      </c>
      <c r="K626">
        <f t="shared" si="56"/>
        <v>9</v>
      </c>
      <c r="L626" t="str">
        <f>RIGHT(B626,LEN(B626)-FIND(" ",B626))</f>
        <v>Economic</v>
      </c>
      <c r="M626" t="str">
        <f t="shared" si="57"/>
        <v>Local</v>
      </c>
      <c r="N626" t="str">
        <f t="shared" si="58"/>
        <v>SOLR</v>
      </c>
      <c r="O626">
        <f t="shared" si="59"/>
        <v>1</v>
      </c>
      <c r="P626">
        <f t="shared" si="60"/>
        <v>14</v>
      </c>
    </row>
    <row r="627" spans="1:16" x14ac:dyDescent="0.3">
      <c r="A627" s="1">
        <v>42926</v>
      </c>
      <c r="B627" t="s">
        <v>10</v>
      </c>
      <c r="D627" t="s">
        <v>6</v>
      </c>
      <c r="E627" t="s">
        <v>7</v>
      </c>
      <c r="F627">
        <v>0</v>
      </c>
      <c r="G627">
        <v>1</v>
      </c>
      <c r="J627" s="1">
        <f t="shared" si="55"/>
        <v>42926</v>
      </c>
      <c r="K627">
        <f t="shared" si="56"/>
        <v>11</v>
      </c>
      <c r="L627" t="str">
        <f>RIGHT(B627,LEN(B627)-FIND(" ",B627))</f>
        <v>Economic</v>
      </c>
      <c r="M627" t="str">
        <f t="shared" si="57"/>
        <v>Local</v>
      </c>
      <c r="N627" t="str">
        <f t="shared" si="58"/>
        <v>SOLR</v>
      </c>
      <c r="O627">
        <f t="shared" si="59"/>
        <v>0</v>
      </c>
      <c r="P627">
        <f t="shared" si="60"/>
        <v>1</v>
      </c>
    </row>
    <row r="628" spans="1:16" x14ac:dyDescent="0.3">
      <c r="A628" s="1">
        <v>42926</v>
      </c>
      <c r="B628" t="s">
        <v>12</v>
      </c>
      <c r="D628" t="s">
        <v>6</v>
      </c>
      <c r="E628" t="s">
        <v>7</v>
      </c>
      <c r="F628">
        <v>0</v>
      </c>
      <c r="G628">
        <v>1</v>
      </c>
      <c r="J628" s="1">
        <f t="shared" si="55"/>
        <v>42926</v>
      </c>
      <c r="K628">
        <f t="shared" si="56"/>
        <v>12</v>
      </c>
      <c r="L628" t="str">
        <f>RIGHT(B628,LEN(B628)-FIND(" ",B628))</f>
        <v>Economic</v>
      </c>
      <c r="M628" t="str">
        <f t="shared" si="57"/>
        <v>Local</v>
      </c>
      <c r="N628" t="str">
        <f t="shared" si="58"/>
        <v>SOLR</v>
      </c>
      <c r="O628">
        <f t="shared" si="59"/>
        <v>0</v>
      </c>
      <c r="P628">
        <f t="shared" si="60"/>
        <v>1</v>
      </c>
    </row>
    <row r="629" spans="1:16" x14ac:dyDescent="0.3">
      <c r="A629" s="1">
        <v>42926</v>
      </c>
      <c r="B629" t="s">
        <v>14</v>
      </c>
      <c r="D629" t="s">
        <v>6</v>
      </c>
      <c r="E629" t="s">
        <v>7</v>
      </c>
      <c r="F629">
        <v>0</v>
      </c>
      <c r="G629">
        <v>1</v>
      </c>
      <c r="J629" s="1">
        <f t="shared" si="55"/>
        <v>42926</v>
      </c>
      <c r="K629">
        <f t="shared" si="56"/>
        <v>13</v>
      </c>
      <c r="L629" t="str">
        <f>RIGHT(B629,LEN(B629)-FIND(" ",B629))</f>
        <v>Economic</v>
      </c>
      <c r="M629" t="str">
        <f t="shared" si="57"/>
        <v>Local</v>
      </c>
      <c r="N629" t="str">
        <f t="shared" si="58"/>
        <v>SOLR</v>
      </c>
      <c r="O629">
        <f t="shared" si="59"/>
        <v>0</v>
      </c>
      <c r="P629">
        <f t="shared" si="60"/>
        <v>1</v>
      </c>
    </row>
    <row r="630" spans="1:16" x14ac:dyDescent="0.3">
      <c r="A630" s="1">
        <v>42926</v>
      </c>
      <c r="B630" t="s">
        <v>15</v>
      </c>
      <c r="D630" t="s">
        <v>8</v>
      </c>
      <c r="E630" t="s">
        <v>7</v>
      </c>
      <c r="F630">
        <v>0</v>
      </c>
      <c r="G630">
        <v>0</v>
      </c>
      <c r="J630" s="1">
        <f t="shared" si="55"/>
        <v>42926</v>
      </c>
      <c r="K630">
        <f t="shared" si="56"/>
        <v>13</v>
      </c>
      <c r="L630" t="str">
        <f>RIGHT(B630,LEN(B630)-FIND(" ",B630))</f>
        <v>ExDispatch</v>
      </c>
      <c r="M630" t="str">
        <f t="shared" si="57"/>
        <v>System</v>
      </c>
      <c r="N630" t="str">
        <f t="shared" si="58"/>
        <v>SOLR</v>
      </c>
      <c r="O630">
        <f t="shared" si="59"/>
        <v>0</v>
      </c>
      <c r="P630">
        <f t="shared" si="60"/>
        <v>0</v>
      </c>
    </row>
    <row r="631" spans="1:16" x14ac:dyDescent="0.3">
      <c r="A631" s="1">
        <v>42926</v>
      </c>
      <c r="B631" t="s">
        <v>16</v>
      </c>
      <c r="D631" t="s">
        <v>6</v>
      </c>
      <c r="E631" t="s">
        <v>7</v>
      </c>
      <c r="F631">
        <v>1</v>
      </c>
      <c r="G631">
        <v>2</v>
      </c>
      <c r="J631" s="1">
        <f t="shared" si="55"/>
        <v>42926</v>
      </c>
      <c r="K631">
        <f t="shared" si="56"/>
        <v>14</v>
      </c>
      <c r="L631" t="str">
        <f>RIGHT(B631,LEN(B631)-FIND(" ",B631))</f>
        <v>Economic</v>
      </c>
      <c r="M631" t="str">
        <f t="shared" si="57"/>
        <v>Local</v>
      </c>
      <c r="N631" t="str">
        <f t="shared" si="58"/>
        <v>SOLR</v>
      </c>
      <c r="O631">
        <f t="shared" si="59"/>
        <v>1</v>
      </c>
      <c r="P631">
        <f t="shared" si="60"/>
        <v>2</v>
      </c>
    </row>
    <row r="632" spans="1:16" x14ac:dyDescent="0.3">
      <c r="A632" s="1">
        <v>42926</v>
      </c>
      <c r="B632" t="s">
        <v>16</v>
      </c>
      <c r="D632" t="s">
        <v>8</v>
      </c>
      <c r="E632" t="s">
        <v>7</v>
      </c>
      <c r="F632">
        <v>1</v>
      </c>
      <c r="G632">
        <v>13</v>
      </c>
      <c r="J632" s="1">
        <f t="shared" si="55"/>
        <v>42926</v>
      </c>
      <c r="K632">
        <f t="shared" si="56"/>
        <v>14</v>
      </c>
      <c r="L632" t="str">
        <f>RIGHT(B632,LEN(B632)-FIND(" ",B632))</f>
        <v>Economic</v>
      </c>
      <c r="M632" t="str">
        <f t="shared" si="57"/>
        <v>System</v>
      </c>
      <c r="N632" t="str">
        <f t="shared" si="58"/>
        <v>SOLR</v>
      </c>
      <c r="O632">
        <f t="shared" si="59"/>
        <v>1</v>
      </c>
      <c r="P632">
        <f t="shared" si="60"/>
        <v>13</v>
      </c>
    </row>
    <row r="633" spans="1:16" x14ac:dyDescent="0.3">
      <c r="A633" s="1">
        <v>42926</v>
      </c>
      <c r="B633" t="s">
        <v>18</v>
      </c>
      <c r="D633" t="s">
        <v>6</v>
      </c>
      <c r="E633" t="s">
        <v>7</v>
      </c>
      <c r="F633">
        <v>0</v>
      </c>
      <c r="G633">
        <v>1</v>
      </c>
      <c r="J633" s="1">
        <f t="shared" si="55"/>
        <v>42926</v>
      </c>
      <c r="K633">
        <f t="shared" si="56"/>
        <v>15</v>
      </c>
      <c r="L633" t="str">
        <f>RIGHT(B633,LEN(B633)-FIND(" ",B633))</f>
        <v>Economic</v>
      </c>
      <c r="M633" t="str">
        <f t="shared" si="57"/>
        <v>Local</v>
      </c>
      <c r="N633" t="str">
        <f t="shared" si="58"/>
        <v>SOLR</v>
      </c>
      <c r="O633">
        <f t="shared" si="59"/>
        <v>0</v>
      </c>
      <c r="P633">
        <f t="shared" si="60"/>
        <v>1</v>
      </c>
    </row>
    <row r="634" spans="1:16" x14ac:dyDescent="0.3">
      <c r="A634" s="1">
        <v>42926</v>
      </c>
      <c r="B634" t="s">
        <v>25</v>
      </c>
      <c r="D634" t="s">
        <v>6</v>
      </c>
      <c r="E634" t="s">
        <v>7</v>
      </c>
      <c r="F634">
        <v>0</v>
      </c>
      <c r="J634" s="1">
        <f t="shared" si="55"/>
        <v>42926</v>
      </c>
      <c r="K634">
        <f t="shared" si="56"/>
        <v>15</v>
      </c>
      <c r="L634" t="str">
        <f>RIGHT(B634,LEN(B634)-FIND(" ",B634))</f>
        <v>ExDispatch</v>
      </c>
      <c r="M634" t="str">
        <f t="shared" si="57"/>
        <v>Local</v>
      </c>
      <c r="N634" t="str">
        <f t="shared" si="58"/>
        <v>SOLR</v>
      </c>
      <c r="O634">
        <f t="shared" si="59"/>
        <v>0</v>
      </c>
      <c r="P634" t="str">
        <f t="shared" si="60"/>
        <v/>
      </c>
    </row>
    <row r="635" spans="1:16" x14ac:dyDescent="0.3">
      <c r="A635" s="1">
        <v>42926</v>
      </c>
      <c r="B635" t="s">
        <v>25</v>
      </c>
      <c r="D635" t="s">
        <v>8</v>
      </c>
      <c r="E635" t="s">
        <v>7</v>
      </c>
      <c r="F635">
        <v>0</v>
      </c>
      <c r="J635" s="1">
        <f t="shared" si="55"/>
        <v>42926</v>
      </c>
      <c r="K635">
        <f t="shared" si="56"/>
        <v>15</v>
      </c>
      <c r="L635" t="str">
        <f>RIGHT(B635,LEN(B635)-FIND(" ",B635))</f>
        <v>ExDispatch</v>
      </c>
      <c r="M635" t="str">
        <f t="shared" si="57"/>
        <v>System</v>
      </c>
      <c r="N635" t="str">
        <f t="shared" si="58"/>
        <v>SOLR</v>
      </c>
      <c r="O635">
        <f t="shared" si="59"/>
        <v>0</v>
      </c>
      <c r="P635" t="str">
        <f t="shared" si="60"/>
        <v/>
      </c>
    </row>
    <row r="636" spans="1:16" x14ac:dyDescent="0.3">
      <c r="A636" s="1">
        <v>42926</v>
      </c>
      <c r="B636" t="s">
        <v>20</v>
      </c>
      <c r="D636" t="s">
        <v>6</v>
      </c>
      <c r="E636" t="s">
        <v>7</v>
      </c>
      <c r="F636">
        <v>0</v>
      </c>
      <c r="G636">
        <v>0</v>
      </c>
      <c r="J636" s="1">
        <f t="shared" si="55"/>
        <v>42926</v>
      </c>
      <c r="K636">
        <f t="shared" si="56"/>
        <v>16</v>
      </c>
      <c r="L636" t="str">
        <f>RIGHT(B636,LEN(B636)-FIND(" ",B636))</f>
        <v>ExDispatch</v>
      </c>
      <c r="M636" t="str">
        <f t="shared" si="57"/>
        <v>Local</v>
      </c>
      <c r="N636" t="str">
        <f t="shared" si="58"/>
        <v>SOLR</v>
      </c>
      <c r="O636">
        <f t="shared" si="59"/>
        <v>0</v>
      </c>
      <c r="P636">
        <f t="shared" si="60"/>
        <v>0</v>
      </c>
    </row>
    <row r="637" spans="1:16" x14ac:dyDescent="0.3">
      <c r="A637" s="1">
        <v>42927</v>
      </c>
      <c r="B637" t="s">
        <v>28</v>
      </c>
      <c r="D637" t="s">
        <v>6</v>
      </c>
      <c r="E637" t="s">
        <v>7</v>
      </c>
      <c r="F637">
        <v>26</v>
      </c>
      <c r="G637">
        <v>85</v>
      </c>
      <c r="J637" s="1">
        <f t="shared" si="55"/>
        <v>42927</v>
      </c>
      <c r="K637">
        <f t="shared" si="56"/>
        <v>9</v>
      </c>
      <c r="L637" t="str">
        <f>RIGHT(B637,LEN(B637)-FIND(" ",B637))</f>
        <v>Economic</v>
      </c>
      <c r="M637" t="str">
        <f t="shared" si="57"/>
        <v>Local</v>
      </c>
      <c r="N637" t="str">
        <f t="shared" si="58"/>
        <v>SOLR</v>
      </c>
      <c r="O637">
        <f t="shared" si="59"/>
        <v>26</v>
      </c>
      <c r="P637">
        <f t="shared" si="60"/>
        <v>85</v>
      </c>
    </row>
    <row r="638" spans="1:16" x14ac:dyDescent="0.3">
      <c r="A638" s="1">
        <v>42927</v>
      </c>
      <c r="B638" t="s">
        <v>5</v>
      </c>
      <c r="D638" t="s">
        <v>6</v>
      </c>
      <c r="E638" t="s">
        <v>7</v>
      </c>
      <c r="F638">
        <v>0</v>
      </c>
      <c r="J638" s="1">
        <f t="shared" si="55"/>
        <v>42927</v>
      </c>
      <c r="K638">
        <f t="shared" si="56"/>
        <v>9</v>
      </c>
      <c r="L638" t="str">
        <f>RIGHT(B638,LEN(B638)-FIND(" ",B638))</f>
        <v>ExDispatch</v>
      </c>
      <c r="M638" t="str">
        <f t="shared" si="57"/>
        <v>Local</v>
      </c>
      <c r="N638" t="str">
        <f t="shared" si="58"/>
        <v>SOLR</v>
      </c>
      <c r="O638">
        <f t="shared" si="59"/>
        <v>0</v>
      </c>
      <c r="P638" t="str">
        <f t="shared" si="60"/>
        <v/>
      </c>
    </row>
    <row r="639" spans="1:16" x14ac:dyDescent="0.3">
      <c r="A639" s="1">
        <v>42927</v>
      </c>
      <c r="B639" t="s">
        <v>29</v>
      </c>
      <c r="D639" t="s">
        <v>6</v>
      </c>
      <c r="E639" t="s">
        <v>7</v>
      </c>
      <c r="F639">
        <v>15</v>
      </c>
      <c r="G639">
        <v>60</v>
      </c>
      <c r="J639" s="1">
        <f t="shared" si="55"/>
        <v>42927</v>
      </c>
      <c r="K639">
        <f t="shared" si="56"/>
        <v>10</v>
      </c>
      <c r="L639" t="str">
        <f>RIGHT(B639,LEN(B639)-FIND(" ",B639))</f>
        <v>Economic</v>
      </c>
      <c r="M639" t="str">
        <f t="shared" si="57"/>
        <v>Local</v>
      </c>
      <c r="N639" t="str">
        <f t="shared" si="58"/>
        <v>SOLR</v>
      </c>
      <c r="O639">
        <f t="shared" si="59"/>
        <v>15</v>
      </c>
      <c r="P639">
        <f t="shared" si="60"/>
        <v>60</v>
      </c>
    </row>
    <row r="640" spans="1:16" x14ac:dyDescent="0.3">
      <c r="A640" s="1">
        <v>42927</v>
      </c>
      <c r="B640" t="s">
        <v>9</v>
      </c>
      <c r="D640" t="s">
        <v>6</v>
      </c>
      <c r="E640" t="s">
        <v>7</v>
      </c>
      <c r="F640">
        <v>1</v>
      </c>
      <c r="J640" s="1">
        <f t="shared" si="55"/>
        <v>42927</v>
      </c>
      <c r="K640">
        <f t="shared" si="56"/>
        <v>10</v>
      </c>
      <c r="L640" t="str">
        <f>RIGHT(B640,LEN(B640)-FIND(" ",B640))</f>
        <v>ExDispatch</v>
      </c>
      <c r="M640" t="str">
        <f t="shared" si="57"/>
        <v>Local</v>
      </c>
      <c r="N640" t="str">
        <f t="shared" si="58"/>
        <v>SOLR</v>
      </c>
      <c r="O640">
        <f t="shared" si="59"/>
        <v>1</v>
      </c>
      <c r="P640" t="str">
        <f t="shared" si="60"/>
        <v/>
      </c>
    </row>
    <row r="641" spans="1:16" x14ac:dyDescent="0.3">
      <c r="A641" s="1">
        <v>42927</v>
      </c>
      <c r="B641" t="s">
        <v>9</v>
      </c>
      <c r="D641" t="s">
        <v>8</v>
      </c>
      <c r="E641" t="s">
        <v>7</v>
      </c>
      <c r="F641">
        <v>1</v>
      </c>
      <c r="J641" s="1">
        <f t="shared" si="55"/>
        <v>42927</v>
      </c>
      <c r="K641">
        <f t="shared" si="56"/>
        <v>10</v>
      </c>
      <c r="L641" t="str">
        <f>RIGHT(B641,LEN(B641)-FIND(" ",B641))</f>
        <v>ExDispatch</v>
      </c>
      <c r="M641" t="str">
        <f t="shared" si="57"/>
        <v>System</v>
      </c>
      <c r="N641" t="str">
        <f t="shared" si="58"/>
        <v>SOLR</v>
      </c>
      <c r="O641">
        <f t="shared" si="59"/>
        <v>1</v>
      </c>
      <c r="P641" t="str">
        <f t="shared" si="60"/>
        <v/>
      </c>
    </row>
    <row r="642" spans="1:16" x14ac:dyDescent="0.3">
      <c r="A642" s="1">
        <v>42927</v>
      </c>
      <c r="B642" t="s">
        <v>10</v>
      </c>
      <c r="D642" t="s">
        <v>6</v>
      </c>
      <c r="E642" t="s">
        <v>7</v>
      </c>
      <c r="F642">
        <v>37</v>
      </c>
      <c r="G642">
        <v>87</v>
      </c>
      <c r="J642" s="1">
        <f t="shared" si="55"/>
        <v>42927</v>
      </c>
      <c r="K642">
        <f t="shared" si="56"/>
        <v>11</v>
      </c>
      <c r="L642" t="str">
        <f>RIGHT(B642,LEN(B642)-FIND(" ",B642))</f>
        <v>Economic</v>
      </c>
      <c r="M642" t="str">
        <f t="shared" si="57"/>
        <v>Local</v>
      </c>
      <c r="N642" t="str">
        <f t="shared" si="58"/>
        <v>SOLR</v>
      </c>
      <c r="O642">
        <f t="shared" si="59"/>
        <v>37</v>
      </c>
      <c r="P642">
        <f t="shared" si="60"/>
        <v>87</v>
      </c>
    </row>
    <row r="643" spans="1:16" x14ac:dyDescent="0.3">
      <c r="A643" s="1">
        <v>42927</v>
      </c>
      <c r="B643" t="s">
        <v>11</v>
      </c>
      <c r="D643" t="s">
        <v>8</v>
      </c>
      <c r="E643" t="s">
        <v>7</v>
      </c>
      <c r="F643">
        <v>0</v>
      </c>
      <c r="J643" s="1">
        <f t="shared" ref="J643:J706" si="61">A643</f>
        <v>42927</v>
      </c>
      <c r="K643">
        <f t="shared" ref="K643:K706" si="62">LEFT(B643,FIND(" ",B643)-1)+0</f>
        <v>11</v>
      </c>
      <c r="L643" t="str">
        <f>RIGHT(B643,LEN(B643)-FIND(" ",B643))</f>
        <v>ExDispatch</v>
      </c>
      <c r="M643" t="str">
        <f t="shared" ref="M643:M706" si="63">IF(ISNUMBER($E643),C643,D643)</f>
        <v>System</v>
      </c>
      <c r="N643" t="str">
        <f t="shared" ref="N643:N706" si="64">IF(ISNUMBER($E643),D643,E643)</f>
        <v>SOLR</v>
      </c>
      <c r="O643">
        <f t="shared" ref="O643:O706" si="65">IF(ISNUMBER($E643),E643,F643)</f>
        <v>0</v>
      </c>
      <c r="P643" t="str">
        <f t="shared" ref="P643:P706" si="66">IF(ISNUMBER($E643),IF(F643="","",F643),IF(AND(G643="",H643=""),"",G643+H643))</f>
        <v/>
      </c>
    </row>
    <row r="644" spans="1:16" x14ac:dyDescent="0.3">
      <c r="A644" s="1">
        <v>42927</v>
      </c>
      <c r="B644" t="s">
        <v>12</v>
      </c>
      <c r="D644" t="s">
        <v>6</v>
      </c>
      <c r="E644" t="s">
        <v>7</v>
      </c>
      <c r="F644">
        <v>25</v>
      </c>
      <c r="G644">
        <v>71</v>
      </c>
      <c r="J644" s="1">
        <f t="shared" si="61"/>
        <v>42927</v>
      </c>
      <c r="K644">
        <f t="shared" si="62"/>
        <v>12</v>
      </c>
      <c r="L644" t="str">
        <f>RIGHT(B644,LEN(B644)-FIND(" ",B644))</f>
        <v>Economic</v>
      </c>
      <c r="M644" t="str">
        <f t="shared" si="63"/>
        <v>Local</v>
      </c>
      <c r="N644" t="str">
        <f t="shared" si="64"/>
        <v>SOLR</v>
      </c>
      <c r="O644">
        <f t="shared" si="65"/>
        <v>25</v>
      </c>
      <c r="P644">
        <f t="shared" si="66"/>
        <v>71</v>
      </c>
    </row>
    <row r="645" spans="1:16" x14ac:dyDescent="0.3">
      <c r="A645" s="1">
        <v>42927</v>
      </c>
      <c r="B645" t="s">
        <v>13</v>
      </c>
      <c r="D645" t="s">
        <v>6</v>
      </c>
      <c r="E645" t="s">
        <v>7</v>
      </c>
      <c r="F645">
        <v>0</v>
      </c>
      <c r="J645" s="1">
        <f t="shared" si="61"/>
        <v>42927</v>
      </c>
      <c r="K645">
        <f t="shared" si="62"/>
        <v>12</v>
      </c>
      <c r="L645" t="str">
        <f>RIGHT(B645,LEN(B645)-FIND(" ",B645))</f>
        <v>ExDispatch</v>
      </c>
      <c r="M645" t="str">
        <f t="shared" si="63"/>
        <v>Local</v>
      </c>
      <c r="N645" t="str">
        <f t="shared" si="64"/>
        <v>SOLR</v>
      </c>
      <c r="O645">
        <f t="shared" si="65"/>
        <v>0</v>
      </c>
      <c r="P645" t="str">
        <f t="shared" si="66"/>
        <v/>
      </c>
    </row>
    <row r="646" spans="1:16" x14ac:dyDescent="0.3">
      <c r="A646" s="1">
        <v>42927</v>
      </c>
      <c r="B646" t="s">
        <v>13</v>
      </c>
      <c r="D646" t="s">
        <v>8</v>
      </c>
      <c r="E646" t="s">
        <v>7</v>
      </c>
      <c r="F646">
        <v>0</v>
      </c>
      <c r="J646" s="1">
        <f t="shared" si="61"/>
        <v>42927</v>
      </c>
      <c r="K646">
        <f t="shared" si="62"/>
        <v>12</v>
      </c>
      <c r="L646" t="str">
        <f>RIGHT(B646,LEN(B646)-FIND(" ",B646))</f>
        <v>ExDispatch</v>
      </c>
      <c r="M646" t="str">
        <f t="shared" si="63"/>
        <v>System</v>
      </c>
      <c r="N646" t="str">
        <f t="shared" si="64"/>
        <v>SOLR</v>
      </c>
      <c r="O646">
        <f t="shared" si="65"/>
        <v>0</v>
      </c>
      <c r="P646" t="str">
        <f t="shared" si="66"/>
        <v/>
      </c>
    </row>
    <row r="647" spans="1:16" x14ac:dyDescent="0.3">
      <c r="A647" s="1">
        <v>42927</v>
      </c>
      <c r="B647" t="s">
        <v>14</v>
      </c>
      <c r="D647" t="s">
        <v>6</v>
      </c>
      <c r="E647" t="s">
        <v>7</v>
      </c>
      <c r="F647">
        <v>18</v>
      </c>
      <c r="G647">
        <v>74</v>
      </c>
      <c r="J647" s="1">
        <f t="shared" si="61"/>
        <v>42927</v>
      </c>
      <c r="K647">
        <f t="shared" si="62"/>
        <v>13</v>
      </c>
      <c r="L647" t="str">
        <f>RIGHT(B647,LEN(B647)-FIND(" ",B647))</f>
        <v>Economic</v>
      </c>
      <c r="M647" t="str">
        <f t="shared" si="63"/>
        <v>Local</v>
      </c>
      <c r="N647" t="str">
        <f t="shared" si="64"/>
        <v>SOLR</v>
      </c>
      <c r="O647">
        <f t="shared" si="65"/>
        <v>18</v>
      </c>
      <c r="P647">
        <f t="shared" si="66"/>
        <v>74</v>
      </c>
    </row>
    <row r="648" spans="1:16" x14ac:dyDescent="0.3">
      <c r="A648" s="1">
        <v>42927</v>
      </c>
      <c r="B648" t="s">
        <v>16</v>
      </c>
      <c r="D648" t="s">
        <v>6</v>
      </c>
      <c r="E648" t="s">
        <v>7</v>
      </c>
      <c r="F648">
        <v>206</v>
      </c>
      <c r="G648">
        <v>325</v>
      </c>
      <c r="J648" s="1">
        <f t="shared" si="61"/>
        <v>42927</v>
      </c>
      <c r="K648">
        <f t="shared" si="62"/>
        <v>14</v>
      </c>
      <c r="L648" t="str">
        <f>RIGHT(B648,LEN(B648)-FIND(" ",B648))</f>
        <v>Economic</v>
      </c>
      <c r="M648" t="str">
        <f t="shared" si="63"/>
        <v>Local</v>
      </c>
      <c r="N648" t="str">
        <f t="shared" si="64"/>
        <v>SOLR</v>
      </c>
      <c r="O648">
        <f t="shared" si="65"/>
        <v>206</v>
      </c>
      <c r="P648">
        <f t="shared" si="66"/>
        <v>325</v>
      </c>
    </row>
    <row r="649" spans="1:16" x14ac:dyDescent="0.3">
      <c r="A649" s="1">
        <v>42927</v>
      </c>
      <c r="B649" t="s">
        <v>17</v>
      </c>
      <c r="D649" t="s">
        <v>6</v>
      </c>
      <c r="E649" t="s">
        <v>7</v>
      </c>
      <c r="F649">
        <v>0</v>
      </c>
      <c r="J649" s="1">
        <f t="shared" si="61"/>
        <v>42927</v>
      </c>
      <c r="K649">
        <f t="shared" si="62"/>
        <v>14</v>
      </c>
      <c r="L649" t="str">
        <f>RIGHT(B649,LEN(B649)-FIND(" ",B649))</f>
        <v>ExDispatch</v>
      </c>
      <c r="M649" t="str">
        <f t="shared" si="63"/>
        <v>Local</v>
      </c>
      <c r="N649" t="str">
        <f t="shared" si="64"/>
        <v>SOLR</v>
      </c>
      <c r="O649">
        <f t="shared" si="65"/>
        <v>0</v>
      </c>
      <c r="P649" t="str">
        <f t="shared" si="66"/>
        <v/>
      </c>
    </row>
    <row r="650" spans="1:16" x14ac:dyDescent="0.3">
      <c r="A650" s="1">
        <v>42927</v>
      </c>
      <c r="B650" t="s">
        <v>17</v>
      </c>
      <c r="D650" t="s">
        <v>8</v>
      </c>
      <c r="E650" t="s">
        <v>7</v>
      </c>
      <c r="F650">
        <v>0</v>
      </c>
      <c r="J650" s="1">
        <f t="shared" si="61"/>
        <v>42927</v>
      </c>
      <c r="K650">
        <f t="shared" si="62"/>
        <v>14</v>
      </c>
      <c r="L650" t="str">
        <f>RIGHT(B650,LEN(B650)-FIND(" ",B650))</f>
        <v>ExDispatch</v>
      </c>
      <c r="M650" t="str">
        <f t="shared" si="63"/>
        <v>System</v>
      </c>
      <c r="N650" t="str">
        <f t="shared" si="64"/>
        <v>SOLR</v>
      </c>
      <c r="O650">
        <f t="shared" si="65"/>
        <v>0</v>
      </c>
      <c r="P650" t="str">
        <f t="shared" si="66"/>
        <v/>
      </c>
    </row>
    <row r="651" spans="1:16" x14ac:dyDescent="0.3">
      <c r="A651" s="1">
        <v>42927</v>
      </c>
      <c r="B651" t="s">
        <v>18</v>
      </c>
      <c r="D651" t="s">
        <v>6</v>
      </c>
      <c r="E651" t="s">
        <v>7</v>
      </c>
      <c r="F651">
        <v>170</v>
      </c>
      <c r="G651">
        <v>233</v>
      </c>
      <c r="J651" s="1">
        <f t="shared" si="61"/>
        <v>42927</v>
      </c>
      <c r="K651">
        <f t="shared" si="62"/>
        <v>15</v>
      </c>
      <c r="L651" t="str">
        <f>RIGHT(B651,LEN(B651)-FIND(" ",B651))</f>
        <v>Economic</v>
      </c>
      <c r="M651" t="str">
        <f t="shared" si="63"/>
        <v>Local</v>
      </c>
      <c r="N651" t="str">
        <f t="shared" si="64"/>
        <v>SOLR</v>
      </c>
      <c r="O651">
        <f t="shared" si="65"/>
        <v>170</v>
      </c>
      <c r="P651">
        <f t="shared" si="66"/>
        <v>233</v>
      </c>
    </row>
    <row r="652" spans="1:16" x14ac:dyDescent="0.3">
      <c r="A652" s="1">
        <v>42927</v>
      </c>
      <c r="B652" t="s">
        <v>19</v>
      </c>
      <c r="D652" t="s">
        <v>6</v>
      </c>
      <c r="E652" t="s">
        <v>7</v>
      </c>
      <c r="F652">
        <v>20</v>
      </c>
      <c r="G652">
        <v>56</v>
      </c>
      <c r="J652" s="1">
        <f t="shared" si="61"/>
        <v>42927</v>
      </c>
      <c r="K652">
        <f t="shared" si="62"/>
        <v>16</v>
      </c>
      <c r="L652" t="str">
        <f>RIGHT(B652,LEN(B652)-FIND(" ",B652))</f>
        <v>Economic</v>
      </c>
      <c r="M652" t="str">
        <f t="shared" si="63"/>
        <v>Local</v>
      </c>
      <c r="N652" t="str">
        <f t="shared" si="64"/>
        <v>SOLR</v>
      </c>
      <c r="O652">
        <f t="shared" si="65"/>
        <v>20</v>
      </c>
      <c r="P652">
        <f t="shared" si="66"/>
        <v>56</v>
      </c>
    </row>
    <row r="653" spans="1:16" x14ac:dyDescent="0.3">
      <c r="A653" s="1">
        <v>42927</v>
      </c>
      <c r="B653" t="s">
        <v>20</v>
      </c>
      <c r="D653" t="s">
        <v>6</v>
      </c>
      <c r="E653" t="s">
        <v>7</v>
      </c>
      <c r="F653">
        <v>0</v>
      </c>
      <c r="G653">
        <v>0</v>
      </c>
      <c r="J653" s="1">
        <f t="shared" si="61"/>
        <v>42927</v>
      </c>
      <c r="K653">
        <f t="shared" si="62"/>
        <v>16</v>
      </c>
      <c r="L653" t="str">
        <f>RIGHT(B653,LEN(B653)-FIND(" ",B653))</f>
        <v>ExDispatch</v>
      </c>
      <c r="M653" t="str">
        <f t="shared" si="63"/>
        <v>Local</v>
      </c>
      <c r="N653" t="str">
        <f t="shared" si="64"/>
        <v>SOLR</v>
      </c>
      <c r="O653">
        <f t="shared" si="65"/>
        <v>0</v>
      </c>
      <c r="P653">
        <f t="shared" si="66"/>
        <v>0</v>
      </c>
    </row>
    <row r="654" spans="1:16" x14ac:dyDescent="0.3">
      <c r="A654" s="1">
        <v>42927</v>
      </c>
      <c r="B654" t="s">
        <v>20</v>
      </c>
      <c r="D654" t="s">
        <v>8</v>
      </c>
      <c r="E654" t="s">
        <v>7</v>
      </c>
      <c r="F654">
        <v>0</v>
      </c>
      <c r="J654" s="1">
        <f t="shared" si="61"/>
        <v>42927</v>
      </c>
      <c r="K654">
        <f t="shared" si="62"/>
        <v>16</v>
      </c>
      <c r="L654" t="str">
        <f>RIGHT(B654,LEN(B654)-FIND(" ",B654))</f>
        <v>ExDispatch</v>
      </c>
      <c r="M654" t="str">
        <f t="shared" si="63"/>
        <v>System</v>
      </c>
      <c r="N654" t="str">
        <f t="shared" si="64"/>
        <v>SOLR</v>
      </c>
      <c r="O654">
        <f t="shared" si="65"/>
        <v>0</v>
      </c>
      <c r="P654" t="str">
        <f t="shared" si="66"/>
        <v/>
      </c>
    </row>
    <row r="655" spans="1:16" x14ac:dyDescent="0.3">
      <c r="A655" s="1">
        <v>42927</v>
      </c>
      <c r="B655" t="s">
        <v>27</v>
      </c>
      <c r="D655" t="s">
        <v>8</v>
      </c>
      <c r="E655" t="s">
        <v>7</v>
      </c>
      <c r="F655">
        <v>0</v>
      </c>
      <c r="G655">
        <v>0</v>
      </c>
      <c r="J655" s="1">
        <f t="shared" si="61"/>
        <v>42927</v>
      </c>
      <c r="K655">
        <f t="shared" si="62"/>
        <v>17</v>
      </c>
      <c r="L655" t="str">
        <f>RIGHT(B655,LEN(B655)-FIND(" ",B655))</f>
        <v>ExDispatch</v>
      </c>
      <c r="M655" t="str">
        <f t="shared" si="63"/>
        <v>System</v>
      </c>
      <c r="N655" t="str">
        <f t="shared" si="64"/>
        <v>SOLR</v>
      </c>
      <c r="O655">
        <f t="shared" si="65"/>
        <v>0</v>
      </c>
      <c r="P655">
        <f t="shared" si="66"/>
        <v>0</v>
      </c>
    </row>
    <row r="656" spans="1:16" x14ac:dyDescent="0.3">
      <c r="A656" s="1">
        <v>42927</v>
      </c>
      <c r="B656" t="s">
        <v>22</v>
      </c>
      <c r="D656" t="s">
        <v>6</v>
      </c>
      <c r="E656" t="s">
        <v>7</v>
      </c>
      <c r="F656">
        <v>27</v>
      </c>
      <c r="G656">
        <v>137</v>
      </c>
      <c r="J656" s="1">
        <f t="shared" si="61"/>
        <v>42927</v>
      </c>
      <c r="K656">
        <f t="shared" si="62"/>
        <v>18</v>
      </c>
      <c r="L656" t="str">
        <f>RIGHT(B656,LEN(B656)-FIND(" ",B656))</f>
        <v>Economic</v>
      </c>
      <c r="M656" t="str">
        <f t="shared" si="63"/>
        <v>Local</v>
      </c>
      <c r="N656" t="str">
        <f t="shared" si="64"/>
        <v>SOLR</v>
      </c>
      <c r="O656">
        <f t="shared" si="65"/>
        <v>27</v>
      </c>
      <c r="P656">
        <f t="shared" si="66"/>
        <v>137</v>
      </c>
    </row>
    <row r="657" spans="1:16" x14ac:dyDescent="0.3">
      <c r="A657" s="1">
        <v>42927</v>
      </c>
      <c r="B657" t="s">
        <v>30</v>
      </c>
      <c r="D657" t="s">
        <v>6</v>
      </c>
      <c r="E657" t="s">
        <v>7</v>
      </c>
      <c r="F657">
        <v>0</v>
      </c>
      <c r="J657" s="1">
        <f t="shared" si="61"/>
        <v>42927</v>
      </c>
      <c r="K657">
        <f t="shared" si="62"/>
        <v>18</v>
      </c>
      <c r="L657" t="str">
        <f>RIGHT(B657,LEN(B657)-FIND(" ",B657))</f>
        <v>ExDispatch</v>
      </c>
      <c r="M657" t="str">
        <f t="shared" si="63"/>
        <v>Local</v>
      </c>
      <c r="N657" t="str">
        <f t="shared" si="64"/>
        <v>SOLR</v>
      </c>
      <c r="O657">
        <f t="shared" si="65"/>
        <v>0</v>
      </c>
      <c r="P657" t="str">
        <f t="shared" si="66"/>
        <v/>
      </c>
    </row>
    <row r="658" spans="1:16" x14ac:dyDescent="0.3">
      <c r="A658" s="1">
        <v>42927</v>
      </c>
      <c r="B658" t="s">
        <v>30</v>
      </c>
      <c r="D658" t="s">
        <v>8</v>
      </c>
      <c r="E658" t="s">
        <v>7</v>
      </c>
      <c r="F658">
        <v>0</v>
      </c>
      <c r="J658" s="1">
        <f t="shared" si="61"/>
        <v>42927</v>
      </c>
      <c r="K658">
        <f t="shared" si="62"/>
        <v>18</v>
      </c>
      <c r="L658" t="str">
        <f>RIGHT(B658,LEN(B658)-FIND(" ",B658))</f>
        <v>ExDispatch</v>
      </c>
      <c r="M658" t="str">
        <f t="shared" si="63"/>
        <v>System</v>
      </c>
      <c r="N658" t="str">
        <f t="shared" si="64"/>
        <v>SOLR</v>
      </c>
      <c r="O658">
        <f t="shared" si="65"/>
        <v>0</v>
      </c>
      <c r="P658" t="str">
        <f t="shared" si="66"/>
        <v/>
      </c>
    </row>
    <row r="659" spans="1:16" x14ac:dyDescent="0.3">
      <c r="A659" s="1">
        <v>42927</v>
      </c>
      <c r="B659" t="s">
        <v>23</v>
      </c>
      <c r="D659" t="s">
        <v>6</v>
      </c>
      <c r="E659" t="s">
        <v>7</v>
      </c>
      <c r="F659">
        <v>1</v>
      </c>
      <c r="G659">
        <v>7</v>
      </c>
      <c r="J659" s="1">
        <f t="shared" si="61"/>
        <v>42927</v>
      </c>
      <c r="K659">
        <f t="shared" si="62"/>
        <v>19</v>
      </c>
      <c r="L659" t="str">
        <f>RIGHT(B659,LEN(B659)-FIND(" ",B659))</f>
        <v>Economic</v>
      </c>
      <c r="M659" t="str">
        <f t="shared" si="63"/>
        <v>Local</v>
      </c>
      <c r="N659" t="str">
        <f t="shared" si="64"/>
        <v>SOLR</v>
      </c>
      <c r="O659">
        <f t="shared" si="65"/>
        <v>1</v>
      </c>
      <c r="P659">
        <f t="shared" si="66"/>
        <v>7</v>
      </c>
    </row>
    <row r="660" spans="1:16" x14ac:dyDescent="0.3">
      <c r="A660" s="1">
        <v>42928</v>
      </c>
      <c r="B660" t="s">
        <v>28</v>
      </c>
      <c r="D660" t="s">
        <v>6</v>
      </c>
      <c r="E660" t="s">
        <v>7</v>
      </c>
      <c r="F660">
        <v>67</v>
      </c>
      <c r="G660">
        <v>95</v>
      </c>
      <c r="J660" s="1">
        <f t="shared" si="61"/>
        <v>42928</v>
      </c>
      <c r="K660">
        <f t="shared" si="62"/>
        <v>9</v>
      </c>
      <c r="L660" t="str">
        <f>RIGHT(B660,LEN(B660)-FIND(" ",B660))</f>
        <v>Economic</v>
      </c>
      <c r="M660" t="str">
        <f t="shared" si="63"/>
        <v>Local</v>
      </c>
      <c r="N660" t="str">
        <f t="shared" si="64"/>
        <v>SOLR</v>
      </c>
      <c r="O660">
        <f t="shared" si="65"/>
        <v>67</v>
      </c>
      <c r="P660">
        <f t="shared" si="66"/>
        <v>95</v>
      </c>
    </row>
    <row r="661" spans="1:16" x14ac:dyDescent="0.3">
      <c r="A661" s="1">
        <v>42928</v>
      </c>
      <c r="B661" t="s">
        <v>5</v>
      </c>
      <c r="D661" t="s">
        <v>6</v>
      </c>
      <c r="E661" t="s">
        <v>7</v>
      </c>
      <c r="F661">
        <v>0</v>
      </c>
      <c r="J661" s="1">
        <f t="shared" si="61"/>
        <v>42928</v>
      </c>
      <c r="K661">
        <f t="shared" si="62"/>
        <v>9</v>
      </c>
      <c r="L661" t="str">
        <f>RIGHT(B661,LEN(B661)-FIND(" ",B661))</f>
        <v>ExDispatch</v>
      </c>
      <c r="M661" t="str">
        <f t="shared" si="63"/>
        <v>Local</v>
      </c>
      <c r="N661" t="str">
        <f t="shared" si="64"/>
        <v>SOLR</v>
      </c>
      <c r="O661">
        <f t="shared" si="65"/>
        <v>0</v>
      </c>
      <c r="P661" t="str">
        <f t="shared" si="66"/>
        <v/>
      </c>
    </row>
    <row r="662" spans="1:16" x14ac:dyDescent="0.3">
      <c r="A662" s="1">
        <v>42928</v>
      </c>
      <c r="B662" t="s">
        <v>29</v>
      </c>
      <c r="D662" t="s">
        <v>6</v>
      </c>
      <c r="E662" t="s">
        <v>7</v>
      </c>
      <c r="F662">
        <v>168</v>
      </c>
      <c r="G662">
        <v>305</v>
      </c>
      <c r="J662" s="1">
        <f t="shared" si="61"/>
        <v>42928</v>
      </c>
      <c r="K662">
        <f t="shared" si="62"/>
        <v>10</v>
      </c>
      <c r="L662" t="str">
        <f>RIGHT(B662,LEN(B662)-FIND(" ",B662))</f>
        <v>Economic</v>
      </c>
      <c r="M662" t="str">
        <f t="shared" si="63"/>
        <v>Local</v>
      </c>
      <c r="N662" t="str">
        <f t="shared" si="64"/>
        <v>SOLR</v>
      </c>
      <c r="O662">
        <f t="shared" si="65"/>
        <v>168</v>
      </c>
      <c r="P662">
        <f t="shared" si="66"/>
        <v>305</v>
      </c>
    </row>
    <row r="663" spans="1:16" x14ac:dyDescent="0.3">
      <c r="A663" s="1">
        <v>42928</v>
      </c>
      <c r="B663" t="s">
        <v>9</v>
      </c>
      <c r="D663" t="s">
        <v>6</v>
      </c>
      <c r="E663" t="s">
        <v>7</v>
      </c>
      <c r="F663">
        <v>2</v>
      </c>
      <c r="J663" s="1">
        <f t="shared" si="61"/>
        <v>42928</v>
      </c>
      <c r="K663">
        <f t="shared" si="62"/>
        <v>10</v>
      </c>
      <c r="L663" t="str">
        <f>RIGHT(B663,LEN(B663)-FIND(" ",B663))</f>
        <v>ExDispatch</v>
      </c>
      <c r="M663" t="str">
        <f t="shared" si="63"/>
        <v>Local</v>
      </c>
      <c r="N663" t="str">
        <f t="shared" si="64"/>
        <v>SOLR</v>
      </c>
      <c r="O663">
        <f t="shared" si="65"/>
        <v>2</v>
      </c>
      <c r="P663" t="str">
        <f t="shared" si="66"/>
        <v/>
      </c>
    </row>
    <row r="664" spans="1:16" x14ac:dyDescent="0.3">
      <c r="A664" s="1">
        <v>42928</v>
      </c>
      <c r="B664" t="s">
        <v>9</v>
      </c>
      <c r="D664" t="s">
        <v>8</v>
      </c>
      <c r="E664" t="s">
        <v>7</v>
      </c>
      <c r="F664">
        <v>1</v>
      </c>
      <c r="J664" s="1">
        <f t="shared" si="61"/>
        <v>42928</v>
      </c>
      <c r="K664">
        <f t="shared" si="62"/>
        <v>10</v>
      </c>
      <c r="L664" t="str">
        <f>RIGHT(B664,LEN(B664)-FIND(" ",B664))</f>
        <v>ExDispatch</v>
      </c>
      <c r="M664" t="str">
        <f t="shared" si="63"/>
        <v>System</v>
      </c>
      <c r="N664" t="str">
        <f t="shared" si="64"/>
        <v>SOLR</v>
      </c>
      <c r="O664">
        <f t="shared" si="65"/>
        <v>1</v>
      </c>
      <c r="P664" t="str">
        <f t="shared" si="66"/>
        <v/>
      </c>
    </row>
    <row r="665" spans="1:16" x14ac:dyDescent="0.3">
      <c r="A665" s="1">
        <v>42928</v>
      </c>
      <c r="B665" t="s">
        <v>10</v>
      </c>
      <c r="D665" t="s">
        <v>6</v>
      </c>
      <c r="E665" t="s">
        <v>7</v>
      </c>
      <c r="F665">
        <v>176</v>
      </c>
      <c r="G665">
        <v>214</v>
      </c>
      <c r="J665" s="1">
        <f t="shared" si="61"/>
        <v>42928</v>
      </c>
      <c r="K665">
        <f t="shared" si="62"/>
        <v>11</v>
      </c>
      <c r="L665" t="str">
        <f>RIGHT(B665,LEN(B665)-FIND(" ",B665))</f>
        <v>Economic</v>
      </c>
      <c r="M665" t="str">
        <f t="shared" si="63"/>
        <v>Local</v>
      </c>
      <c r="N665" t="str">
        <f t="shared" si="64"/>
        <v>SOLR</v>
      </c>
      <c r="O665">
        <f t="shared" si="65"/>
        <v>176</v>
      </c>
      <c r="P665">
        <f t="shared" si="66"/>
        <v>214</v>
      </c>
    </row>
    <row r="666" spans="1:16" x14ac:dyDescent="0.3">
      <c r="A666" s="1">
        <v>42928</v>
      </c>
      <c r="B666" t="s">
        <v>11</v>
      </c>
      <c r="D666" t="s">
        <v>6</v>
      </c>
      <c r="E666" t="s">
        <v>7</v>
      </c>
      <c r="F666">
        <v>0</v>
      </c>
      <c r="J666" s="1">
        <f t="shared" si="61"/>
        <v>42928</v>
      </c>
      <c r="K666">
        <f t="shared" si="62"/>
        <v>11</v>
      </c>
      <c r="L666" t="str">
        <f>RIGHT(B666,LEN(B666)-FIND(" ",B666))</f>
        <v>ExDispatch</v>
      </c>
      <c r="M666" t="str">
        <f t="shared" si="63"/>
        <v>Local</v>
      </c>
      <c r="N666" t="str">
        <f t="shared" si="64"/>
        <v>SOLR</v>
      </c>
      <c r="O666">
        <f t="shared" si="65"/>
        <v>0</v>
      </c>
      <c r="P666" t="str">
        <f t="shared" si="66"/>
        <v/>
      </c>
    </row>
    <row r="667" spans="1:16" x14ac:dyDescent="0.3">
      <c r="A667" s="1">
        <v>42928</v>
      </c>
      <c r="B667" t="s">
        <v>11</v>
      </c>
      <c r="D667" t="s">
        <v>8</v>
      </c>
      <c r="E667" t="s">
        <v>7</v>
      </c>
      <c r="F667">
        <v>0</v>
      </c>
      <c r="G667">
        <v>0</v>
      </c>
      <c r="J667" s="1">
        <f t="shared" si="61"/>
        <v>42928</v>
      </c>
      <c r="K667">
        <f t="shared" si="62"/>
        <v>11</v>
      </c>
      <c r="L667" t="str">
        <f>RIGHT(B667,LEN(B667)-FIND(" ",B667))</f>
        <v>ExDispatch</v>
      </c>
      <c r="M667" t="str">
        <f t="shared" si="63"/>
        <v>System</v>
      </c>
      <c r="N667" t="str">
        <f t="shared" si="64"/>
        <v>SOLR</v>
      </c>
      <c r="O667">
        <f t="shared" si="65"/>
        <v>0</v>
      </c>
      <c r="P667">
        <f t="shared" si="66"/>
        <v>0</v>
      </c>
    </row>
    <row r="668" spans="1:16" x14ac:dyDescent="0.3">
      <c r="A668" s="1">
        <v>42928</v>
      </c>
      <c r="B668" t="s">
        <v>12</v>
      </c>
      <c r="D668" t="s">
        <v>6</v>
      </c>
      <c r="E668" t="s">
        <v>7</v>
      </c>
      <c r="F668">
        <v>216</v>
      </c>
      <c r="G668">
        <v>278</v>
      </c>
      <c r="J668" s="1">
        <f t="shared" si="61"/>
        <v>42928</v>
      </c>
      <c r="K668">
        <f t="shared" si="62"/>
        <v>12</v>
      </c>
      <c r="L668" t="str">
        <f>RIGHT(B668,LEN(B668)-FIND(" ",B668))</f>
        <v>Economic</v>
      </c>
      <c r="M668" t="str">
        <f t="shared" si="63"/>
        <v>Local</v>
      </c>
      <c r="N668" t="str">
        <f t="shared" si="64"/>
        <v>SOLR</v>
      </c>
      <c r="O668">
        <f t="shared" si="65"/>
        <v>216</v>
      </c>
      <c r="P668">
        <f t="shared" si="66"/>
        <v>278</v>
      </c>
    </row>
    <row r="669" spans="1:16" x14ac:dyDescent="0.3">
      <c r="A669" s="1">
        <v>42928</v>
      </c>
      <c r="B669" t="s">
        <v>13</v>
      </c>
      <c r="D669" t="s">
        <v>6</v>
      </c>
      <c r="E669" t="s">
        <v>7</v>
      </c>
      <c r="F669">
        <v>0</v>
      </c>
      <c r="J669" s="1">
        <f t="shared" si="61"/>
        <v>42928</v>
      </c>
      <c r="K669">
        <f t="shared" si="62"/>
        <v>12</v>
      </c>
      <c r="L669" t="str">
        <f>RIGHT(B669,LEN(B669)-FIND(" ",B669))</f>
        <v>ExDispatch</v>
      </c>
      <c r="M669" t="str">
        <f t="shared" si="63"/>
        <v>Local</v>
      </c>
      <c r="N669" t="str">
        <f t="shared" si="64"/>
        <v>SOLR</v>
      </c>
      <c r="O669">
        <f t="shared" si="65"/>
        <v>0</v>
      </c>
      <c r="P669" t="str">
        <f t="shared" si="66"/>
        <v/>
      </c>
    </row>
    <row r="670" spans="1:16" x14ac:dyDescent="0.3">
      <c r="A670" s="1">
        <v>42928</v>
      </c>
      <c r="B670" t="s">
        <v>13</v>
      </c>
      <c r="D670" t="s">
        <v>8</v>
      </c>
      <c r="E670" t="s">
        <v>7</v>
      </c>
      <c r="F670">
        <v>0</v>
      </c>
      <c r="J670" s="1">
        <f t="shared" si="61"/>
        <v>42928</v>
      </c>
      <c r="K670">
        <f t="shared" si="62"/>
        <v>12</v>
      </c>
      <c r="L670" t="str">
        <f>RIGHT(B670,LEN(B670)-FIND(" ",B670))</f>
        <v>ExDispatch</v>
      </c>
      <c r="M670" t="str">
        <f t="shared" si="63"/>
        <v>System</v>
      </c>
      <c r="N670" t="str">
        <f t="shared" si="64"/>
        <v>SOLR</v>
      </c>
      <c r="O670">
        <f t="shared" si="65"/>
        <v>0</v>
      </c>
      <c r="P670" t="str">
        <f t="shared" si="66"/>
        <v/>
      </c>
    </row>
    <row r="671" spans="1:16" x14ac:dyDescent="0.3">
      <c r="A671" s="1">
        <v>42928</v>
      </c>
      <c r="B671" t="s">
        <v>14</v>
      </c>
      <c r="D671" t="s">
        <v>6</v>
      </c>
      <c r="E671" t="s">
        <v>7</v>
      </c>
      <c r="F671">
        <v>148</v>
      </c>
      <c r="G671">
        <v>302</v>
      </c>
      <c r="J671" s="1">
        <f t="shared" si="61"/>
        <v>42928</v>
      </c>
      <c r="K671">
        <f t="shared" si="62"/>
        <v>13</v>
      </c>
      <c r="L671" t="str">
        <f>RIGHT(B671,LEN(B671)-FIND(" ",B671))</f>
        <v>Economic</v>
      </c>
      <c r="M671" t="str">
        <f t="shared" si="63"/>
        <v>Local</v>
      </c>
      <c r="N671" t="str">
        <f t="shared" si="64"/>
        <v>SOLR</v>
      </c>
      <c r="O671">
        <f t="shared" si="65"/>
        <v>148</v>
      </c>
      <c r="P671">
        <f t="shared" si="66"/>
        <v>302</v>
      </c>
    </row>
    <row r="672" spans="1:16" x14ac:dyDescent="0.3">
      <c r="A672" s="1">
        <v>42928</v>
      </c>
      <c r="B672" t="s">
        <v>15</v>
      </c>
      <c r="D672" t="s">
        <v>6</v>
      </c>
      <c r="E672" t="s">
        <v>7</v>
      </c>
      <c r="F672">
        <v>0</v>
      </c>
      <c r="J672" s="1">
        <f t="shared" si="61"/>
        <v>42928</v>
      </c>
      <c r="K672">
        <f t="shared" si="62"/>
        <v>13</v>
      </c>
      <c r="L672" t="str">
        <f>RIGHT(B672,LEN(B672)-FIND(" ",B672))</f>
        <v>ExDispatch</v>
      </c>
      <c r="M672" t="str">
        <f t="shared" si="63"/>
        <v>Local</v>
      </c>
      <c r="N672" t="str">
        <f t="shared" si="64"/>
        <v>SOLR</v>
      </c>
      <c r="O672">
        <f t="shared" si="65"/>
        <v>0</v>
      </c>
      <c r="P672" t="str">
        <f t="shared" si="66"/>
        <v/>
      </c>
    </row>
    <row r="673" spans="1:16" x14ac:dyDescent="0.3">
      <c r="A673" s="1">
        <v>42928</v>
      </c>
      <c r="B673" t="s">
        <v>15</v>
      </c>
      <c r="D673" t="s">
        <v>8</v>
      </c>
      <c r="E673" t="s">
        <v>7</v>
      </c>
      <c r="F673">
        <v>0</v>
      </c>
      <c r="J673" s="1">
        <f t="shared" si="61"/>
        <v>42928</v>
      </c>
      <c r="K673">
        <f t="shared" si="62"/>
        <v>13</v>
      </c>
      <c r="L673" t="str">
        <f>RIGHT(B673,LEN(B673)-FIND(" ",B673))</f>
        <v>ExDispatch</v>
      </c>
      <c r="M673" t="str">
        <f t="shared" si="63"/>
        <v>System</v>
      </c>
      <c r="N673" t="str">
        <f t="shared" si="64"/>
        <v>SOLR</v>
      </c>
      <c r="O673">
        <f t="shared" si="65"/>
        <v>0</v>
      </c>
      <c r="P673" t="str">
        <f t="shared" si="66"/>
        <v/>
      </c>
    </row>
    <row r="674" spans="1:16" x14ac:dyDescent="0.3">
      <c r="A674" s="1">
        <v>42928</v>
      </c>
      <c r="B674" t="s">
        <v>16</v>
      </c>
      <c r="D674" t="s">
        <v>6</v>
      </c>
      <c r="E674" t="s">
        <v>7</v>
      </c>
      <c r="F674">
        <v>66</v>
      </c>
      <c r="G674">
        <v>89</v>
      </c>
      <c r="J674" s="1">
        <f t="shared" si="61"/>
        <v>42928</v>
      </c>
      <c r="K674">
        <f t="shared" si="62"/>
        <v>14</v>
      </c>
      <c r="L674" t="str">
        <f>RIGHT(B674,LEN(B674)-FIND(" ",B674))</f>
        <v>Economic</v>
      </c>
      <c r="M674" t="str">
        <f t="shared" si="63"/>
        <v>Local</v>
      </c>
      <c r="N674" t="str">
        <f t="shared" si="64"/>
        <v>SOLR</v>
      </c>
      <c r="O674">
        <f t="shared" si="65"/>
        <v>66</v>
      </c>
      <c r="P674">
        <f t="shared" si="66"/>
        <v>89</v>
      </c>
    </row>
    <row r="675" spans="1:16" x14ac:dyDescent="0.3">
      <c r="A675" s="1">
        <v>42928</v>
      </c>
      <c r="B675" t="s">
        <v>17</v>
      </c>
      <c r="D675" t="s">
        <v>6</v>
      </c>
      <c r="E675" t="s">
        <v>7</v>
      </c>
      <c r="F675">
        <v>0</v>
      </c>
      <c r="J675" s="1">
        <f t="shared" si="61"/>
        <v>42928</v>
      </c>
      <c r="K675">
        <f t="shared" si="62"/>
        <v>14</v>
      </c>
      <c r="L675" t="str">
        <f>RIGHT(B675,LEN(B675)-FIND(" ",B675))</f>
        <v>ExDispatch</v>
      </c>
      <c r="M675" t="str">
        <f t="shared" si="63"/>
        <v>Local</v>
      </c>
      <c r="N675" t="str">
        <f t="shared" si="64"/>
        <v>SOLR</v>
      </c>
      <c r="O675">
        <f t="shared" si="65"/>
        <v>0</v>
      </c>
      <c r="P675" t="str">
        <f t="shared" si="66"/>
        <v/>
      </c>
    </row>
    <row r="676" spans="1:16" x14ac:dyDescent="0.3">
      <c r="A676" s="1">
        <v>42928</v>
      </c>
      <c r="B676" t="s">
        <v>17</v>
      </c>
      <c r="D676" t="s">
        <v>8</v>
      </c>
      <c r="E676" t="s">
        <v>7</v>
      </c>
      <c r="F676">
        <v>0</v>
      </c>
      <c r="J676" s="1">
        <f t="shared" si="61"/>
        <v>42928</v>
      </c>
      <c r="K676">
        <f t="shared" si="62"/>
        <v>14</v>
      </c>
      <c r="L676" t="str">
        <f>RIGHT(B676,LEN(B676)-FIND(" ",B676))</f>
        <v>ExDispatch</v>
      </c>
      <c r="M676" t="str">
        <f t="shared" si="63"/>
        <v>System</v>
      </c>
      <c r="N676" t="str">
        <f t="shared" si="64"/>
        <v>SOLR</v>
      </c>
      <c r="O676">
        <f t="shared" si="65"/>
        <v>0</v>
      </c>
      <c r="P676" t="str">
        <f t="shared" si="66"/>
        <v/>
      </c>
    </row>
    <row r="677" spans="1:16" x14ac:dyDescent="0.3">
      <c r="A677" s="1">
        <v>42928</v>
      </c>
      <c r="B677" t="s">
        <v>18</v>
      </c>
      <c r="D677" t="s">
        <v>6</v>
      </c>
      <c r="E677" t="s">
        <v>7</v>
      </c>
      <c r="F677">
        <v>22</v>
      </c>
      <c r="G677">
        <v>85</v>
      </c>
      <c r="J677" s="1">
        <f t="shared" si="61"/>
        <v>42928</v>
      </c>
      <c r="K677">
        <f t="shared" si="62"/>
        <v>15</v>
      </c>
      <c r="L677" t="str">
        <f>RIGHT(B677,LEN(B677)-FIND(" ",B677))</f>
        <v>Economic</v>
      </c>
      <c r="M677" t="str">
        <f t="shared" si="63"/>
        <v>Local</v>
      </c>
      <c r="N677" t="str">
        <f t="shared" si="64"/>
        <v>SOLR</v>
      </c>
      <c r="O677">
        <f t="shared" si="65"/>
        <v>22</v>
      </c>
      <c r="P677">
        <f t="shared" si="66"/>
        <v>85</v>
      </c>
    </row>
    <row r="678" spans="1:16" x14ac:dyDescent="0.3">
      <c r="A678" s="1">
        <v>42928</v>
      </c>
      <c r="B678" t="s">
        <v>25</v>
      </c>
      <c r="D678" t="s">
        <v>8</v>
      </c>
      <c r="E678" t="s">
        <v>7</v>
      </c>
      <c r="F678">
        <v>0</v>
      </c>
      <c r="J678" s="1">
        <f t="shared" si="61"/>
        <v>42928</v>
      </c>
      <c r="K678">
        <f t="shared" si="62"/>
        <v>15</v>
      </c>
      <c r="L678" t="str">
        <f>RIGHT(B678,LEN(B678)-FIND(" ",B678))</f>
        <v>ExDispatch</v>
      </c>
      <c r="M678" t="str">
        <f t="shared" si="63"/>
        <v>System</v>
      </c>
      <c r="N678" t="str">
        <f t="shared" si="64"/>
        <v>SOLR</v>
      </c>
      <c r="O678">
        <f t="shared" si="65"/>
        <v>0</v>
      </c>
      <c r="P678" t="str">
        <f t="shared" si="66"/>
        <v/>
      </c>
    </row>
    <row r="679" spans="1:16" x14ac:dyDescent="0.3">
      <c r="A679" s="1">
        <v>42928</v>
      </c>
      <c r="B679" t="s">
        <v>19</v>
      </c>
      <c r="D679" t="s">
        <v>6</v>
      </c>
      <c r="E679" t="s">
        <v>7</v>
      </c>
      <c r="F679">
        <v>4</v>
      </c>
      <c r="G679">
        <v>47</v>
      </c>
      <c r="J679" s="1">
        <f t="shared" si="61"/>
        <v>42928</v>
      </c>
      <c r="K679">
        <f t="shared" si="62"/>
        <v>16</v>
      </c>
      <c r="L679" t="str">
        <f>RIGHT(B679,LEN(B679)-FIND(" ",B679))</f>
        <v>Economic</v>
      </c>
      <c r="M679" t="str">
        <f t="shared" si="63"/>
        <v>Local</v>
      </c>
      <c r="N679" t="str">
        <f t="shared" si="64"/>
        <v>SOLR</v>
      </c>
      <c r="O679">
        <f t="shared" si="65"/>
        <v>4</v>
      </c>
      <c r="P679">
        <f t="shared" si="66"/>
        <v>47</v>
      </c>
    </row>
    <row r="680" spans="1:16" x14ac:dyDescent="0.3">
      <c r="A680" s="1">
        <v>42928</v>
      </c>
      <c r="B680" t="s">
        <v>20</v>
      </c>
      <c r="D680" t="s">
        <v>6</v>
      </c>
      <c r="E680" t="s">
        <v>7</v>
      </c>
      <c r="F680">
        <v>0</v>
      </c>
      <c r="G680">
        <v>0</v>
      </c>
      <c r="J680" s="1">
        <f t="shared" si="61"/>
        <v>42928</v>
      </c>
      <c r="K680">
        <f t="shared" si="62"/>
        <v>16</v>
      </c>
      <c r="L680" t="str">
        <f>RIGHT(B680,LEN(B680)-FIND(" ",B680))</f>
        <v>ExDispatch</v>
      </c>
      <c r="M680" t="str">
        <f t="shared" si="63"/>
        <v>Local</v>
      </c>
      <c r="N680" t="str">
        <f t="shared" si="64"/>
        <v>SOLR</v>
      </c>
      <c r="O680">
        <f t="shared" si="65"/>
        <v>0</v>
      </c>
      <c r="P680">
        <f t="shared" si="66"/>
        <v>0</v>
      </c>
    </row>
    <row r="681" spans="1:16" x14ac:dyDescent="0.3">
      <c r="A681" s="1">
        <v>42928</v>
      </c>
      <c r="B681" t="s">
        <v>27</v>
      </c>
      <c r="D681" t="s">
        <v>8</v>
      </c>
      <c r="E681" t="s">
        <v>7</v>
      </c>
      <c r="F681">
        <v>0</v>
      </c>
      <c r="G681">
        <v>0</v>
      </c>
      <c r="J681" s="1">
        <f t="shared" si="61"/>
        <v>42928</v>
      </c>
      <c r="K681">
        <f t="shared" si="62"/>
        <v>17</v>
      </c>
      <c r="L681" t="str">
        <f>RIGHT(B681,LEN(B681)-FIND(" ",B681))</f>
        <v>ExDispatch</v>
      </c>
      <c r="M681" t="str">
        <f t="shared" si="63"/>
        <v>System</v>
      </c>
      <c r="N681" t="str">
        <f t="shared" si="64"/>
        <v>SOLR</v>
      </c>
      <c r="O681">
        <f t="shared" si="65"/>
        <v>0</v>
      </c>
      <c r="P681">
        <f t="shared" si="66"/>
        <v>0</v>
      </c>
    </row>
    <row r="682" spans="1:16" x14ac:dyDescent="0.3">
      <c r="A682" s="1">
        <v>42928</v>
      </c>
      <c r="B682" t="s">
        <v>22</v>
      </c>
      <c r="D682" t="s">
        <v>6</v>
      </c>
      <c r="E682" t="s">
        <v>7</v>
      </c>
      <c r="F682">
        <v>0</v>
      </c>
      <c r="G682">
        <v>4</v>
      </c>
      <c r="J682" s="1">
        <f t="shared" si="61"/>
        <v>42928</v>
      </c>
      <c r="K682">
        <f t="shared" si="62"/>
        <v>18</v>
      </c>
      <c r="L682" t="str">
        <f>RIGHT(B682,LEN(B682)-FIND(" ",B682))</f>
        <v>Economic</v>
      </c>
      <c r="M682" t="str">
        <f t="shared" si="63"/>
        <v>Local</v>
      </c>
      <c r="N682" t="str">
        <f t="shared" si="64"/>
        <v>SOLR</v>
      </c>
      <c r="O682">
        <f t="shared" si="65"/>
        <v>0</v>
      </c>
      <c r="P682">
        <f t="shared" si="66"/>
        <v>4</v>
      </c>
    </row>
    <row r="683" spans="1:16" x14ac:dyDescent="0.3">
      <c r="A683" s="1">
        <v>42928</v>
      </c>
      <c r="B683" t="s">
        <v>23</v>
      </c>
      <c r="D683" t="s">
        <v>6</v>
      </c>
      <c r="E683" t="s">
        <v>7</v>
      </c>
      <c r="F683">
        <v>5</v>
      </c>
      <c r="G683">
        <v>30</v>
      </c>
      <c r="J683" s="1">
        <f t="shared" si="61"/>
        <v>42928</v>
      </c>
      <c r="K683">
        <f t="shared" si="62"/>
        <v>19</v>
      </c>
      <c r="L683" t="str">
        <f>RIGHT(B683,LEN(B683)-FIND(" ",B683))</f>
        <v>Economic</v>
      </c>
      <c r="M683" t="str">
        <f t="shared" si="63"/>
        <v>Local</v>
      </c>
      <c r="N683" t="str">
        <f t="shared" si="64"/>
        <v>SOLR</v>
      </c>
      <c r="O683">
        <f t="shared" si="65"/>
        <v>5</v>
      </c>
      <c r="P683">
        <f t="shared" si="66"/>
        <v>30</v>
      </c>
    </row>
    <row r="684" spans="1:16" x14ac:dyDescent="0.3">
      <c r="A684" s="1">
        <v>42928</v>
      </c>
      <c r="B684" t="s">
        <v>23</v>
      </c>
      <c r="D684" t="s">
        <v>8</v>
      </c>
      <c r="E684" t="s">
        <v>7</v>
      </c>
      <c r="F684">
        <v>0</v>
      </c>
      <c r="J684" s="1">
        <f t="shared" si="61"/>
        <v>42928</v>
      </c>
      <c r="K684">
        <f t="shared" si="62"/>
        <v>19</v>
      </c>
      <c r="L684" t="str">
        <f>RIGHT(B684,LEN(B684)-FIND(" ",B684))</f>
        <v>Economic</v>
      </c>
      <c r="M684" t="str">
        <f t="shared" si="63"/>
        <v>System</v>
      </c>
      <c r="N684" t="str">
        <f t="shared" si="64"/>
        <v>SOLR</v>
      </c>
      <c r="O684">
        <f t="shared" si="65"/>
        <v>0</v>
      </c>
      <c r="P684" t="str">
        <f t="shared" si="66"/>
        <v/>
      </c>
    </row>
    <row r="685" spans="1:16" x14ac:dyDescent="0.3">
      <c r="A685" s="1">
        <v>42929</v>
      </c>
      <c r="B685" t="s">
        <v>33</v>
      </c>
      <c r="D685" t="s">
        <v>6</v>
      </c>
      <c r="E685" t="s">
        <v>7</v>
      </c>
      <c r="F685">
        <v>1</v>
      </c>
      <c r="G685">
        <v>11</v>
      </c>
      <c r="J685" s="1">
        <f t="shared" si="61"/>
        <v>42929</v>
      </c>
      <c r="K685">
        <f t="shared" si="62"/>
        <v>8</v>
      </c>
      <c r="L685" t="str">
        <f>RIGHT(B685,LEN(B685)-FIND(" ",B685))</f>
        <v>Economic</v>
      </c>
      <c r="M685" t="str">
        <f t="shared" si="63"/>
        <v>Local</v>
      </c>
      <c r="N685" t="str">
        <f t="shared" si="64"/>
        <v>SOLR</v>
      </c>
      <c r="O685">
        <f t="shared" si="65"/>
        <v>1</v>
      </c>
      <c r="P685">
        <f t="shared" si="66"/>
        <v>11</v>
      </c>
    </row>
    <row r="686" spans="1:16" x14ac:dyDescent="0.3">
      <c r="A686" s="1">
        <v>42929</v>
      </c>
      <c r="B686" t="s">
        <v>9</v>
      </c>
      <c r="D686" t="s">
        <v>6</v>
      </c>
      <c r="E686" t="s">
        <v>7</v>
      </c>
      <c r="F686">
        <v>0</v>
      </c>
      <c r="J686" s="1">
        <f t="shared" si="61"/>
        <v>42929</v>
      </c>
      <c r="K686">
        <f t="shared" si="62"/>
        <v>10</v>
      </c>
      <c r="L686" t="str">
        <f>RIGHT(B686,LEN(B686)-FIND(" ",B686))</f>
        <v>ExDispatch</v>
      </c>
      <c r="M686" t="str">
        <f t="shared" si="63"/>
        <v>Local</v>
      </c>
      <c r="N686" t="str">
        <f t="shared" si="64"/>
        <v>SOLR</v>
      </c>
      <c r="O686">
        <f t="shared" si="65"/>
        <v>0</v>
      </c>
      <c r="P686" t="str">
        <f t="shared" si="66"/>
        <v/>
      </c>
    </row>
    <row r="687" spans="1:16" x14ac:dyDescent="0.3">
      <c r="A687" s="1">
        <v>42929</v>
      </c>
      <c r="B687" t="s">
        <v>9</v>
      </c>
      <c r="D687" t="s">
        <v>8</v>
      </c>
      <c r="E687" t="s">
        <v>7</v>
      </c>
      <c r="F687">
        <v>2</v>
      </c>
      <c r="G687">
        <v>12</v>
      </c>
      <c r="J687" s="1">
        <f t="shared" si="61"/>
        <v>42929</v>
      </c>
      <c r="K687">
        <f t="shared" si="62"/>
        <v>10</v>
      </c>
      <c r="L687" t="str">
        <f>RIGHT(B687,LEN(B687)-FIND(" ",B687))</f>
        <v>ExDispatch</v>
      </c>
      <c r="M687" t="str">
        <f t="shared" si="63"/>
        <v>System</v>
      </c>
      <c r="N687" t="str">
        <f t="shared" si="64"/>
        <v>SOLR</v>
      </c>
      <c r="O687">
        <f t="shared" si="65"/>
        <v>2</v>
      </c>
      <c r="P687">
        <f t="shared" si="66"/>
        <v>12</v>
      </c>
    </row>
    <row r="688" spans="1:16" x14ac:dyDescent="0.3">
      <c r="A688" s="1">
        <v>42929</v>
      </c>
      <c r="B688" t="s">
        <v>10</v>
      </c>
      <c r="D688" t="s">
        <v>6</v>
      </c>
      <c r="E688" t="s">
        <v>7</v>
      </c>
      <c r="F688">
        <v>0</v>
      </c>
      <c r="G688">
        <v>1</v>
      </c>
      <c r="J688" s="1">
        <f t="shared" si="61"/>
        <v>42929</v>
      </c>
      <c r="K688">
        <f t="shared" si="62"/>
        <v>11</v>
      </c>
      <c r="L688" t="str">
        <f>RIGHT(B688,LEN(B688)-FIND(" ",B688))</f>
        <v>Economic</v>
      </c>
      <c r="M688" t="str">
        <f t="shared" si="63"/>
        <v>Local</v>
      </c>
      <c r="N688" t="str">
        <f t="shared" si="64"/>
        <v>SOLR</v>
      </c>
      <c r="O688">
        <f t="shared" si="65"/>
        <v>0</v>
      </c>
      <c r="P688">
        <f t="shared" si="66"/>
        <v>1</v>
      </c>
    </row>
    <row r="689" spans="1:16" x14ac:dyDescent="0.3">
      <c r="A689" s="1">
        <v>42929</v>
      </c>
      <c r="B689" t="s">
        <v>11</v>
      </c>
      <c r="D689" t="s">
        <v>8</v>
      </c>
      <c r="E689" t="s">
        <v>7</v>
      </c>
      <c r="F689">
        <v>0</v>
      </c>
      <c r="J689" s="1">
        <f t="shared" si="61"/>
        <v>42929</v>
      </c>
      <c r="K689">
        <f t="shared" si="62"/>
        <v>11</v>
      </c>
      <c r="L689" t="str">
        <f>RIGHT(B689,LEN(B689)-FIND(" ",B689))</f>
        <v>ExDispatch</v>
      </c>
      <c r="M689" t="str">
        <f t="shared" si="63"/>
        <v>System</v>
      </c>
      <c r="N689" t="str">
        <f t="shared" si="64"/>
        <v>SOLR</v>
      </c>
      <c r="O689">
        <f t="shared" si="65"/>
        <v>0</v>
      </c>
      <c r="P689" t="str">
        <f t="shared" si="66"/>
        <v/>
      </c>
    </row>
    <row r="690" spans="1:16" x14ac:dyDescent="0.3">
      <c r="A690" s="1">
        <v>42929</v>
      </c>
      <c r="B690" t="s">
        <v>12</v>
      </c>
      <c r="D690" t="s">
        <v>6</v>
      </c>
      <c r="E690" t="s">
        <v>7</v>
      </c>
      <c r="F690">
        <v>1</v>
      </c>
      <c r="G690">
        <v>3</v>
      </c>
      <c r="J690" s="1">
        <f t="shared" si="61"/>
        <v>42929</v>
      </c>
      <c r="K690">
        <f t="shared" si="62"/>
        <v>12</v>
      </c>
      <c r="L690" t="str">
        <f>RIGHT(B690,LEN(B690)-FIND(" ",B690))</f>
        <v>Economic</v>
      </c>
      <c r="M690" t="str">
        <f t="shared" si="63"/>
        <v>Local</v>
      </c>
      <c r="N690" t="str">
        <f t="shared" si="64"/>
        <v>SOLR</v>
      </c>
      <c r="O690">
        <f t="shared" si="65"/>
        <v>1</v>
      </c>
      <c r="P690">
        <f t="shared" si="66"/>
        <v>3</v>
      </c>
    </row>
    <row r="691" spans="1:16" x14ac:dyDescent="0.3">
      <c r="A691" s="1">
        <v>42929</v>
      </c>
      <c r="B691" t="s">
        <v>14</v>
      </c>
      <c r="D691" t="s">
        <v>6</v>
      </c>
      <c r="E691" t="s">
        <v>7</v>
      </c>
      <c r="F691">
        <v>2</v>
      </c>
      <c r="G691">
        <v>2</v>
      </c>
      <c r="J691" s="1">
        <f t="shared" si="61"/>
        <v>42929</v>
      </c>
      <c r="K691">
        <f t="shared" si="62"/>
        <v>13</v>
      </c>
      <c r="L691" t="str">
        <f>RIGHT(B691,LEN(B691)-FIND(" ",B691))</f>
        <v>Economic</v>
      </c>
      <c r="M691" t="str">
        <f t="shared" si="63"/>
        <v>Local</v>
      </c>
      <c r="N691" t="str">
        <f t="shared" si="64"/>
        <v>SOLR</v>
      </c>
      <c r="O691">
        <f t="shared" si="65"/>
        <v>2</v>
      </c>
      <c r="P691">
        <f t="shared" si="66"/>
        <v>2</v>
      </c>
    </row>
    <row r="692" spans="1:16" x14ac:dyDescent="0.3">
      <c r="A692" s="1">
        <v>42929</v>
      </c>
      <c r="B692" t="s">
        <v>16</v>
      </c>
      <c r="D692" t="s">
        <v>6</v>
      </c>
      <c r="E692" t="s">
        <v>7</v>
      </c>
      <c r="F692">
        <v>2</v>
      </c>
      <c r="G692">
        <v>3</v>
      </c>
      <c r="J692" s="1">
        <f t="shared" si="61"/>
        <v>42929</v>
      </c>
      <c r="K692">
        <f t="shared" si="62"/>
        <v>14</v>
      </c>
      <c r="L692" t="str">
        <f>RIGHT(B692,LEN(B692)-FIND(" ",B692))</f>
        <v>Economic</v>
      </c>
      <c r="M692" t="str">
        <f t="shared" si="63"/>
        <v>Local</v>
      </c>
      <c r="N692" t="str">
        <f t="shared" si="64"/>
        <v>SOLR</v>
      </c>
      <c r="O692">
        <f t="shared" si="65"/>
        <v>2</v>
      </c>
      <c r="P692">
        <f t="shared" si="66"/>
        <v>3</v>
      </c>
    </row>
    <row r="693" spans="1:16" x14ac:dyDescent="0.3">
      <c r="A693" s="1">
        <v>42929</v>
      </c>
      <c r="B693" t="s">
        <v>18</v>
      </c>
      <c r="D693" t="s">
        <v>6</v>
      </c>
      <c r="E693" t="s">
        <v>7</v>
      </c>
      <c r="F693">
        <v>0</v>
      </c>
      <c r="G693">
        <v>1</v>
      </c>
      <c r="J693" s="1">
        <f t="shared" si="61"/>
        <v>42929</v>
      </c>
      <c r="K693">
        <f t="shared" si="62"/>
        <v>15</v>
      </c>
      <c r="L693" t="str">
        <f>RIGHT(B693,LEN(B693)-FIND(" ",B693))</f>
        <v>Economic</v>
      </c>
      <c r="M693" t="str">
        <f t="shared" si="63"/>
        <v>Local</v>
      </c>
      <c r="N693" t="str">
        <f t="shared" si="64"/>
        <v>SOLR</v>
      </c>
      <c r="O693">
        <f t="shared" si="65"/>
        <v>0</v>
      </c>
      <c r="P693">
        <f t="shared" si="66"/>
        <v>1</v>
      </c>
    </row>
    <row r="694" spans="1:16" x14ac:dyDescent="0.3">
      <c r="A694" s="1">
        <v>42929</v>
      </c>
      <c r="B694" t="s">
        <v>19</v>
      </c>
      <c r="D694" t="s">
        <v>6</v>
      </c>
      <c r="E694" t="s">
        <v>7</v>
      </c>
      <c r="F694">
        <v>5</v>
      </c>
      <c r="G694">
        <v>28</v>
      </c>
      <c r="J694" s="1">
        <f t="shared" si="61"/>
        <v>42929</v>
      </c>
      <c r="K694">
        <f t="shared" si="62"/>
        <v>16</v>
      </c>
      <c r="L694" t="str">
        <f>RIGHT(B694,LEN(B694)-FIND(" ",B694))</f>
        <v>Economic</v>
      </c>
      <c r="M694" t="str">
        <f t="shared" si="63"/>
        <v>Local</v>
      </c>
      <c r="N694" t="str">
        <f t="shared" si="64"/>
        <v>SOLR</v>
      </c>
      <c r="O694">
        <f t="shared" si="65"/>
        <v>5</v>
      </c>
      <c r="P694">
        <f t="shared" si="66"/>
        <v>28</v>
      </c>
    </row>
    <row r="695" spans="1:16" x14ac:dyDescent="0.3">
      <c r="A695" s="1">
        <v>42929</v>
      </c>
      <c r="B695" t="s">
        <v>20</v>
      </c>
      <c r="D695" t="s">
        <v>6</v>
      </c>
      <c r="E695" t="s">
        <v>7</v>
      </c>
      <c r="F695">
        <v>0</v>
      </c>
      <c r="J695" s="1">
        <f t="shared" si="61"/>
        <v>42929</v>
      </c>
      <c r="K695">
        <f t="shared" si="62"/>
        <v>16</v>
      </c>
      <c r="L695" t="str">
        <f>RIGHT(B695,LEN(B695)-FIND(" ",B695))</f>
        <v>ExDispatch</v>
      </c>
      <c r="M695" t="str">
        <f t="shared" si="63"/>
        <v>Local</v>
      </c>
      <c r="N695" t="str">
        <f t="shared" si="64"/>
        <v>SOLR</v>
      </c>
      <c r="O695">
        <f t="shared" si="65"/>
        <v>0</v>
      </c>
      <c r="P695" t="str">
        <f t="shared" si="66"/>
        <v/>
      </c>
    </row>
    <row r="696" spans="1:16" x14ac:dyDescent="0.3">
      <c r="A696" s="1">
        <v>42929</v>
      </c>
      <c r="B696" t="s">
        <v>21</v>
      </c>
      <c r="D696" t="s">
        <v>6</v>
      </c>
      <c r="E696" t="s">
        <v>7</v>
      </c>
      <c r="F696">
        <v>13</v>
      </c>
      <c r="G696">
        <v>83</v>
      </c>
      <c r="J696" s="1">
        <f t="shared" si="61"/>
        <v>42929</v>
      </c>
      <c r="K696">
        <f t="shared" si="62"/>
        <v>17</v>
      </c>
      <c r="L696" t="str">
        <f>RIGHT(B696,LEN(B696)-FIND(" ",B696))</f>
        <v>Economic</v>
      </c>
      <c r="M696" t="str">
        <f t="shared" si="63"/>
        <v>Local</v>
      </c>
      <c r="N696" t="str">
        <f t="shared" si="64"/>
        <v>SOLR</v>
      </c>
      <c r="O696">
        <f t="shared" si="65"/>
        <v>13</v>
      </c>
      <c r="P696">
        <f t="shared" si="66"/>
        <v>83</v>
      </c>
    </row>
    <row r="697" spans="1:16" x14ac:dyDescent="0.3">
      <c r="A697" s="1">
        <v>42929</v>
      </c>
      <c r="B697" t="s">
        <v>27</v>
      </c>
      <c r="D697" t="s">
        <v>6</v>
      </c>
      <c r="E697" t="s">
        <v>7</v>
      </c>
      <c r="F697">
        <v>0</v>
      </c>
      <c r="G697">
        <v>0</v>
      </c>
      <c r="J697" s="1">
        <f t="shared" si="61"/>
        <v>42929</v>
      </c>
      <c r="K697">
        <f t="shared" si="62"/>
        <v>17</v>
      </c>
      <c r="L697" t="str">
        <f>RIGHT(B697,LEN(B697)-FIND(" ",B697))</f>
        <v>ExDispatch</v>
      </c>
      <c r="M697" t="str">
        <f t="shared" si="63"/>
        <v>Local</v>
      </c>
      <c r="N697" t="str">
        <f t="shared" si="64"/>
        <v>SOLR</v>
      </c>
      <c r="O697">
        <f t="shared" si="65"/>
        <v>0</v>
      </c>
      <c r="P697">
        <f t="shared" si="66"/>
        <v>0</v>
      </c>
    </row>
    <row r="698" spans="1:16" x14ac:dyDescent="0.3">
      <c r="A698" s="1">
        <v>42929</v>
      </c>
      <c r="B698" t="s">
        <v>22</v>
      </c>
      <c r="D698" t="s">
        <v>8</v>
      </c>
      <c r="E698" t="s">
        <v>7</v>
      </c>
      <c r="F698">
        <v>0</v>
      </c>
      <c r="G698">
        <v>1</v>
      </c>
      <c r="J698" s="1">
        <f t="shared" si="61"/>
        <v>42929</v>
      </c>
      <c r="K698">
        <f t="shared" si="62"/>
        <v>18</v>
      </c>
      <c r="L698" t="str">
        <f>RIGHT(B698,LEN(B698)-FIND(" ",B698))</f>
        <v>Economic</v>
      </c>
      <c r="M698" t="str">
        <f t="shared" si="63"/>
        <v>System</v>
      </c>
      <c r="N698" t="str">
        <f t="shared" si="64"/>
        <v>SOLR</v>
      </c>
      <c r="O698">
        <f t="shared" si="65"/>
        <v>0</v>
      </c>
      <c r="P698">
        <f t="shared" si="66"/>
        <v>1</v>
      </c>
    </row>
    <row r="699" spans="1:16" x14ac:dyDescent="0.3">
      <c r="A699" s="1">
        <v>42930</v>
      </c>
      <c r="B699" t="s">
        <v>29</v>
      </c>
      <c r="D699" t="s">
        <v>6</v>
      </c>
      <c r="E699" t="s">
        <v>7</v>
      </c>
      <c r="F699">
        <v>0</v>
      </c>
      <c r="J699" s="1">
        <f t="shared" si="61"/>
        <v>42930</v>
      </c>
      <c r="K699">
        <f t="shared" si="62"/>
        <v>10</v>
      </c>
      <c r="L699" t="str">
        <f>RIGHT(B699,LEN(B699)-FIND(" ",B699))</f>
        <v>Economic</v>
      </c>
      <c r="M699" t="str">
        <f t="shared" si="63"/>
        <v>Local</v>
      </c>
      <c r="N699" t="str">
        <f t="shared" si="64"/>
        <v>SOLR</v>
      </c>
      <c r="O699">
        <f t="shared" si="65"/>
        <v>0</v>
      </c>
      <c r="P699" t="str">
        <f t="shared" si="66"/>
        <v/>
      </c>
    </row>
    <row r="700" spans="1:16" x14ac:dyDescent="0.3">
      <c r="A700" s="1">
        <v>42930</v>
      </c>
      <c r="B700" t="s">
        <v>9</v>
      </c>
      <c r="D700" t="s">
        <v>6</v>
      </c>
      <c r="E700" t="s">
        <v>7</v>
      </c>
      <c r="F700">
        <v>1</v>
      </c>
      <c r="J700" s="1">
        <f t="shared" si="61"/>
        <v>42930</v>
      </c>
      <c r="K700">
        <f t="shared" si="62"/>
        <v>10</v>
      </c>
      <c r="L700" t="str">
        <f>RIGHT(B700,LEN(B700)-FIND(" ",B700))</f>
        <v>ExDispatch</v>
      </c>
      <c r="M700" t="str">
        <f t="shared" si="63"/>
        <v>Local</v>
      </c>
      <c r="N700" t="str">
        <f t="shared" si="64"/>
        <v>SOLR</v>
      </c>
      <c r="O700">
        <f t="shared" si="65"/>
        <v>1</v>
      </c>
      <c r="P700" t="str">
        <f t="shared" si="66"/>
        <v/>
      </c>
    </row>
    <row r="701" spans="1:16" x14ac:dyDescent="0.3">
      <c r="A701" s="1">
        <v>42930</v>
      </c>
      <c r="B701" t="s">
        <v>9</v>
      </c>
      <c r="D701" t="s">
        <v>8</v>
      </c>
      <c r="E701" t="s">
        <v>7</v>
      </c>
      <c r="F701">
        <v>2</v>
      </c>
      <c r="G701">
        <v>12</v>
      </c>
      <c r="J701" s="1">
        <f t="shared" si="61"/>
        <v>42930</v>
      </c>
      <c r="K701">
        <f t="shared" si="62"/>
        <v>10</v>
      </c>
      <c r="L701" t="str">
        <f>RIGHT(B701,LEN(B701)-FIND(" ",B701))</f>
        <v>ExDispatch</v>
      </c>
      <c r="M701" t="str">
        <f t="shared" si="63"/>
        <v>System</v>
      </c>
      <c r="N701" t="str">
        <f t="shared" si="64"/>
        <v>SOLR</v>
      </c>
      <c r="O701">
        <f t="shared" si="65"/>
        <v>2</v>
      </c>
      <c r="P701">
        <f t="shared" si="66"/>
        <v>12</v>
      </c>
    </row>
    <row r="702" spans="1:16" x14ac:dyDescent="0.3">
      <c r="A702" s="1">
        <v>42930</v>
      </c>
      <c r="B702" t="s">
        <v>10</v>
      </c>
      <c r="D702" t="s">
        <v>6</v>
      </c>
      <c r="E702" t="s">
        <v>7</v>
      </c>
      <c r="F702">
        <v>1</v>
      </c>
      <c r="G702">
        <v>2</v>
      </c>
      <c r="J702" s="1">
        <f t="shared" si="61"/>
        <v>42930</v>
      </c>
      <c r="K702">
        <f t="shared" si="62"/>
        <v>11</v>
      </c>
      <c r="L702" t="str">
        <f>RIGHT(B702,LEN(B702)-FIND(" ",B702))</f>
        <v>Economic</v>
      </c>
      <c r="M702" t="str">
        <f t="shared" si="63"/>
        <v>Local</v>
      </c>
      <c r="N702" t="str">
        <f t="shared" si="64"/>
        <v>SOLR</v>
      </c>
      <c r="O702">
        <f t="shared" si="65"/>
        <v>1</v>
      </c>
      <c r="P702">
        <f t="shared" si="66"/>
        <v>2</v>
      </c>
    </row>
    <row r="703" spans="1:16" x14ac:dyDescent="0.3">
      <c r="A703" s="1">
        <v>42930</v>
      </c>
      <c r="B703" t="s">
        <v>11</v>
      </c>
      <c r="D703" t="s">
        <v>6</v>
      </c>
      <c r="E703" t="s">
        <v>7</v>
      </c>
      <c r="F703">
        <v>0</v>
      </c>
      <c r="J703" s="1">
        <f t="shared" si="61"/>
        <v>42930</v>
      </c>
      <c r="K703">
        <f t="shared" si="62"/>
        <v>11</v>
      </c>
      <c r="L703" t="str">
        <f>RIGHT(B703,LEN(B703)-FIND(" ",B703))</f>
        <v>ExDispatch</v>
      </c>
      <c r="M703" t="str">
        <f t="shared" si="63"/>
        <v>Local</v>
      </c>
      <c r="N703" t="str">
        <f t="shared" si="64"/>
        <v>SOLR</v>
      </c>
      <c r="O703">
        <f t="shared" si="65"/>
        <v>0</v>
      </c>
      <c r="P703" t="str">
        <f t="shared" si="66"/>
        <v/>
      </c>
    </row>
    <row r="704" spans="1:16" x14ac:dyDescent="0.3">
      <c r="A704" s="1">
        <v>42930</v>
      </c>
      <c r="B704" t="s">
        <v>11</v>
      </c>
      <c r="D704" t="s">
        <v>8</v>
      </c>
      <c r="E704" t="s">
        <v>7</v>
      </c>
      <c r="F704">
        <v>0</v>
      </c>
      <c r="G704">
        <v>0</v>
      </c>
      <c r="J704" s="1">
        <f t="shared" si="61"/>
        <v>42930</v>
      </c>
      <c r="K704">
        <f t="shared" si="62"/>
        <v>11</v>
      </c>
      <c r="L704" t="str">
        <f>RIGHT(B704,LEN(B704)-FIND(" ",B704))</f>
        <v>ExDispatch</v>
      </c>
      <c r="M704" t="str">
        <f t="shared" si="63"/>
        <v>System</v>
      </c>
      <c r="N704" t="str">
        <f t="shared" si="64"/>
        <v>SOLR</v>
      </c>
      <c r="O704">
        <f t="shared" si="65"/>
        <v>0</v>
      </c>
      <c r="P704">
        <f t="shared" si="66"/>
        <v>0</v>
      </c>
    </row>
    <row r="705" spans="1:16" x14ac:dyDescent="0.3">
      <c r="A705" s="1">
        <v>42930</v>
      </c>
      <c r="B705" t="s">
        <v>12</v>
      </c>
      <c r="D705" t="s">
        <v>6</v>
      </c>
      <c r="E705" t="s">
        <v>7</v>
      </c>
      <c r="F705">
        <v>2</v>
      </c>
      <c r="G705">
        <v>2</v>
      </c>
      <c r="J705" s="1">
        <f t="shared" si="61"/>
        <v>42930</v>
      </c>
      <c r="K705">
        <f t="shared" si="62"/>
        <v>12</v>
      </c>
      <c r="L705" t="str">
        <f>RIGHT(B705,LEN(B705)-FIND(" ",B705))</f>
        <v>Economic</v>
      </c>
      <c r="M705" t="str">
        <f t="shared" si="63"/>
        <v>Local</v>
      </c>
      <c r="N705" t="str">
        <f t="shared" si="64"/>
        <v>SOLR</v>
      </c>
      <c r="O705">
        <f t="shared" si="65"/>
        <v>2</v>
      </c>
      <c r="P705">
        <f t="shared" si="66"/>
        <v>2</v>
      </c>
    </row>
    <row r="706" spans="1:16" x14ac:dyDescent="0.3">
      <c r="A706" s="1">
        <v>42930</v>
      </c>
      <c r="B706" t="s">
        <v>14</v>
      </c>
      <c r="D706" t="s">
        <v>6</v>
      </c>
      <c r="E706" t="s">
        <v>7</v>
      </c>
      <c r="F706">
        <v>2</v>
      </c>
      <c r="G706">
        <v>2</v>
      </c>
      <c r="J706" s="1">
        <f t="shared" si="61"/>
        <v>42930</v>
      </c>
      <c r="K706">
        <f t="shared" si="62"/>
        <v>13</v>
      </c>
      <c r="L706" t="str">
        <f>RIGHT(B706,LEN(B706)-FIND(" ",B706))</f>
        <v>Economic</v>
      </c>
      <c r="M706" t="str">
        <f t="shared" si="63"/>
        <v>Local</v>
      </c>
      <c r="N706" t="str">
        <f t="shared" si="64"/>
        <v>SOLR</v>
      </c>
      <c r="O706">
        <f t="shared" si="65"/>
        <v>2</v>
      </c>
      <c r="P706">
        <f t="shared" si="66"/>
        <v>2</v>
      </c>
    </row>
    <row r="707" spans="1:16" x14ac:dyDescent="0.3">
      <c r="A707" s="1">
        <v>42930</v>
      </c>
      <c r="B707" t="s">
        <v>16</v>
      </c>
      <c r="D707" t="s">
        <v>6</v>
      </c>
      <c r="E707" t="s">
        <v>7</v>
      </c>
      <c r="F707">
        <v>2</v>
      </c>
      <c r="G707">
        <v>3</v>
      </c>
      <c r="J707" s="1">
        <f t="shared" ref="J707:J770" si="67">A707</f>
        <v>42930</v>
      </c>
      <c r="K707">
        <f t="shared" ref="K707:K770" si="68">LEFT(B707,FIND(" ",B707)-1)+0</f>
        <v>14</v>
      </c>
      <c r="L707" t="str">
        <f>RIGHT(B707,LEN(B707)-FIND(" ",B707))</f>
        <v>Economic</v>
      </c>
      <c r="M707" t="str">
        <f t="shared" ref="M707:M770" si="69">IF(ISNUMBER($E707),C707,D707)</f>
        <v>Local</v>
      </c>
      <c r="N707" t="str">
        <f t="shared" ref="N707:N770" si="70">IF(ISNUMBER($E707),D707,E707)</f>
        <v>SOLR</v>
      </c>
      <c r="O707">
        <f t="shared" ref="O707:O770" si="71">IF(ISNUMBER($E707),E707,F707)</f>
        <v>2</v>
      </c>
      <c r="P707">
        <f t="shared" ref="P707:P770" si="72">IF(ISNUMBER($E707),IF(F707="","",F707),IF(AND(G707="",H707=""),"",G707+H707))</f>
        <v>3</v>
      </c>
    </row>
    <row r="708" spans="1:16" x14ac:dyDescent="0.3">
      <c r="A708" s="1">
        <v>42930</v>
      </c>
      <c r="B708" t="s">
        <v>18</v>
      </c>
      <c r="D708" t="s">
        <v>6</v>
      </c>
      <c r="E708" t="s">
        <v>7</v>
      </c>
      <c r="F708">
        <v>33</v>
      </c>
      <c r="G708">
        <v>187</v>
      </c>
      <c r="J708" s="1">
        <f t="shared" si="67"/>
        <v>42930</v>
      </c>
      <c r="K708">
        <f t="shared" si="68"/>
        <v>15</v>
      </c>
      <c r="L708" t="str">
        <f>RIGHT(B708,LEN(B708)-FIND(" ",B708))</f>
        <v>Economic</v>
      </c>
      <c r="M708" t="str">
        <f t="shared" si="69"/>
        <v>Local</v>
      </c>
      <c r="N708" t="str">
        <f t="shared" si="70"/>
        <v>SOLR</v>
      </c>
      <c r="O708">
        <f t="shared" si="71"/>
        <v>33</v>
      </c>
      <c r="P708">
        <f t="shared" si="72"/>
        <v>187</v>
      </c>
    </row>
    <row r="709" spans="1:16" x14ac:dyDescent="0.3">
      <c r="A709" s="1">
        <v>42930</v>
      </c>
      <c r="B709" t="s">
        <v>19</v>
      </c>
      <c r="D709" t="s">
        <v>6</v>
      </c>
      <c r="E709" t="s">
        <v>7</v>
      </c>
      <c r="F709">
        <v>0</v>
      </c>
      <c r="G709">
        <v>4</v>
      </c>
      <c r="J709" s="1">
        <f t="shared" si="67"/>
        <v>42930</v>
      </c>
      <c r="K709">
        <f t="shared" si="68"/>
        <v>16</v>
      </c>
      <c r="L709" t="str">
        <f>RIGHT(B709,LEN(B709)-FIND(" ",B709))</f>
        <v>Economic</v>
      </c>
      <c r="M709" t="str">
        <f t="shared" si="69"/>
        <v>Local</v>
      </c>
      <c r="N709" t="str">
        <f t="shared" si="70"/>
        <v>SOLR</v>
      </c>
      <c r="O709">
        <f t="shared" si="71"/>
        <v>0</v>
      </c>
      <c r="P709">
        <f t="shared" si="72"/>
        <v>4</v>
      </c>
    </row>
    <row r="710" spans="1:16" x14ac:dyDescent="0.3">
      <c r="A710" s="1">
        <v>42930</v>
      </c>
      <c r="B710" t="s">
        <v>19</v>
      </c>
      <c r="D710" t="s">
        <v>8</v>
      </c>
      <c r="E710" t="s">
        <v>7</v>
      </c>
      <c r="F710">
        <v>0</v>
      </c>
      <c r="J710" s="1">
        <f t="shared" si="67"/>
        <v>42930</v>
      </c>
      <c r="K710">
        <f t="shared" si="68"/>
        <v>16</v>
      </c>
      <c r="L710" t="str">
        <f>RIGHT(B710,LEN(B710)-FIND(" ",B710))</f>
        <v>Economic</v>
      </c>
      <c r="M710" t="str">
        <f t="shared" si="69"/>
        <v>System</v>
      </c>
      <c r="N710" t="str">
        <f t="shared" si="70"/>
        <v>SOLR</v>
      </c>
      <c r="O710">
        <f t="shared" si="71"/>
        <v>0</v>
      </c>
      <c r="P710" t="str">
        <f t="shared" si="72"/>
        <v/>
      </c>
    </row>
    <row r="711" spans="1:16" x14ac:dyDescent="0.3">
      <c r="A711" s="1">
        <v>42930</v>
      </c>
      <c r="B711" t="s">
        <v>20</v>
      </c>
      <c r="D711" t="s">
        <v>6</v>
      </c>
      <c r="E711" t="s">
        <v>7</v>
      </c>
      <c r="F711">
        <v>0</v>
      </c>
      <c r="J711" s="1">
        <f t="shared" si="67"/>
        <v>42930</v>
      </c>
      <c r="K711">
        <f t="shared" si="68"/>
        <v>16</v>
      </c>
      <c r="L711" t="str">
        <f>RIGHT(B711,LEN(B711)-FIND(" ",B711))</f>
        <v>ExDispatch</v>
      </c>
      <c r="M711" t="str">
        <f t="shared" si="69"/>
        <v>Local</v>
      </c>
      <c r="N711" t="str">
        <f t="shared" si="70"/>
        <v>SOLR</v>
      </c>
      <c r="O711">
        <f t="shared" si="71"/>
        <v>0</v>
      </c>
      <c r="P711" t="str">
        <f t="shared" si="72"/>
        <v/>
      </c>
    </row>
    <row r="712" spans="1:16" x14ac:dyDescent="0.3">
      <c r="A712" s="1">
        <v>42930</v>
      </c>
      <c r="B712" t="s">
        <v>20</v>
      </c>
      <c r="D712" t="s">
        <v>8</v>
      </c>
      <c r="E712" t="s">
        <v>7</v>
      </c>
      <c r="F712">
        <v>0</v>
      </c>
      <c r="J712" s="1">
        <f t="shared" si="67"/>
        <v>42930</v>
      </c>
      <c r="K712">
        <f t="shared" si="68"/>
        <v>16</v>
      </c>
      <c r="L712" t="str">
        <f>RIGHT(B712,LEN(B712)-FIND(" ",B712))</f>
        <v>ExDispatch</v>
      </c>
      <c r="M712" t="str">
        <f t="shared" si="69"/>
        <v>System</v>
      </c>
      <c r="N712" t="str">
        <f t="shared" si="70"/>
        <v>SOLR</v>
      </c>
      <c r="O712">
        <f t="shared" si="71"/>
        <v>0</v>
      </c>
      <c r="P712" t="str">
        <f t="shared" si="72"/>
        <v/>
      </c>
    </row>
    <row r="713" spans="1:16" x14ac:dyDescent="0.3">
      <c r="A713" s="1">
        <v>42930</v>
      </c>
      <c r="B713" t="s">
        <v>27</v>
      </c>
      <c r="D713" t="s">
        <v>6</v>
      </c>
      <c r="E713" t="s">
        <v>7</v>
      </c>
      <c r="F713">
        <v>0</v>
      </c>
      <c r="G713">
        <v>0</v>
      </c>
      <c r="J713" s="1">
        <f t="shared" si="67"/>
        <v>42930</v>
      </c>
      <c r="K713">
        <f t="shared" si="68"/>
        <v>17</v>
      </c>
      <c r="L713" t="str">
        <f>RIGHT(B713,LEN(B713)-FIND(" ",B713))</f>
        <v>ExDispatch</v>
      </c>
      <c r="M713" t="str">
        <f t="shared" si="69"/>
        <v>Local</v>
      </c>
      <c r="N713" t="str">
        <f t="shared" si="70"/>
        <v>SOLR</v>
      </c>
      <c r="O713">
        <f t="shared" si="71"/>
        <v>0</v>
      </c>
      <c r="P713">
        <f t="shared" si="72"/>
        <v>0</v>
      </c>
    </row>
    <row r="714" spans="1:16" x14ac:dyDescent="0.3">
      <c r="A714" s="1">
        <v>42930</v>
      </c>
      <c r="B714" t="s">
        <v>22</v>
      </c>
      <c r="D714" t="s">
        <v>8</v>
      </c>
      <c r="E714" t="s">
        <v>7</v>
      </c>
      <c r="F714">
        <v>0</v>
      </c>
      <c r="G714">
        <v>1</v>
      </c>
      <c r="J714" s="1">
        <f t="shared" si="67"/>
        <v>42930</v>
      </c>
      <c r="K714">
        <f t="shared" si="68"/>
        <v>18</v>
      </c>
      <c r="L714" t="str">
        <f>RIGHT(B714,LEN(B714)-FIND(" ",B714))</f>
        <v>Economic</v>
      </c>
      <c r="M714" t="str">
        <f t="shared" si="69"/>
        <v>System</v>
      </c>
      <c r="N714" t="str">
        <f t="shared" si="70"/>
        <v>SOLR</v>
      </c>
      <c r="O714">
        <f t="shared" si="71"/>
        <v>0</v>
      </c>
      <c r="P714">
        <f t="shared" si="72"/>
        <v>1</v>
      </c>
    </row>
    <row r="715" spans="1:16" x14ac:dyDescent="0.3">
      <c r="A715" s="1">
        <v>42930</v>
      </c>
      <c r="B715" t="s">
        <v>30</v>
      </c>
      <c r="D715" t="s">
        <v>6</v>
      </c>
      <c r="E715" t="s">
        <v>7</v>
      </c>
      <c r="F715">
        <v>0</v>
      </c>
      <c r="J715" s="1">
        <f t="shared" si="67"/>
        <v>42930</v>
      </c>
      <c r="K715">
        <f t="shared" si="68"/>
        <v>18</v>
      </c>
      <c r="L715" t="str">
        <f>RIGHT(B715,LEN(B715)-FIND(" ",B715))</f>
        <v>ExDispatch</v>
      </c>
      <c r="M715" t="str">
        <f t="shared" si="69"/>
        <v>Local</v>
      </c>
      <c r="N715" t="str">
        <f t="shared" si="70"/>
        <v>SOLR</v>
      </c>
      <c r="O715">
        <f t="shared" si="71"/>
        <v>0</v>
      </c>
      <c r="P715" t="str">
        <f t="shared" si="72"/>
        <v/>
      </c>
    </row>
    <row r="716" spans="1:16" x14ac:dyDescent="0.3">
      <c r="A716" s="1">
        <v>42930</v>
      </c>
      <c r="B716" t="s">
        <v>30</v>
      </c>
      <c r="D716" t="s">
        <v>8</v>
      </c>
      <c r="E716" t="s">
        <v>7</v>
      </c>
      <c r="F716">
        <v>0</v>
      </c>
      <c r="J716" s="1">
        <f t="shared" si="67"/>
        <v>42930</v>
      </c>
      <c r="K716">
        <f t="shared" si="68"/>
        <v>18</v>
      </c>
      <c r="L716" t="str">
        <f>RIGHT(B716,LEN(B716)-FIND(" ",B716))</f>
        <v>ExDispatch</v>
      </c>
      <c r="M716" t="str">
        <f t="shared" si="69"/>
        <v>System</v>
      </c>
      <c r="N716" t="str">
        <f t="shared" si="70"/>
        <v>SOLR</v>
      </c>
      <c r="O716">
        <f t="shared" si="71"/>
        <v>0</v>
      </c>
      <c r="P716" t="str">
        <f t="shared" si="72"/>
        <v/>
      </c>
    </row>
    <row r="717" spans="1:16" x14ac:dyDescent="0.3">
      <c r="A717" s="1">
        <v>42931</v>
      </c>
      <c r="B717" t="s">
        <v>29</v>
      </c>
      <c r="D717" t="s">
        <v>6</v>
      </c>
      <c r="E717" t="s">
        <v>7</v>
      </c>
      <c r="F717">
        <v>0</v>
      </c>
      <c r="J717" s="1">
        <f t="shared" si="67"/>
        <v>42931</v>
      </c>
      <c r="K717">
        <f t="shared" si="68"/>
        <v>10</v>
      </c>
      <c r="L717" t="str">
        <f>RIGHT(B717,LEN(B717)-FIND(" ",B717))</f>
        <v>Economic</v>
      </c>
      <c r="M717" t="str">
        <f t="shared" si="69"/>
        <v>Local</v>
      </c>
      <c r="N717" t="str">
        <f t="shared" si="70"/>
        <v>SOLR</v>
      </c>
      <c r="O717">
        <f t="shared" si="71"/>
        <v>0</v>
      </c>
      <c r="P717" t="str">
        <f t="shared" si="72"/>
        <v/>
      </c>
    </row>
    <row r="718" spans="1:16" x14ac:dyDescent="0.3">
      <c r="A718" s="1">
        <v>42931</v>
      </c>
      <c r="B718" t="s">
        <v>9</v>
      </c>
      <c r="D718" t="s">
        <v>6</v>
      </c>
      <c r="E718" t="s">
        <v>7</v>
      </c>
      <c r="F718">
        <v>1</v>
      </c>
      <c r="J718" s="1">
        <f t="shared" si="67"/>
        <v>42931</v>
      </c>
      <c r="K718">
        <f t="shared" si="68"/>
        <v>10</v>
      </c>
      <c r="L718" t="str">
        <f>RIGHT(B718,LEN(B718)-FIND(" ",B718))</f>
        <v>ExDispatch</v>
      </c>
      <c r="M718" t="str">
        <f t="shared" si="69"/>
        <v>Local</v>
      </c>
      <c r="N718" t="str">
        <f t="shared" si="70"/>
        <v>SOLR</v>
      </c>
      <c r="O718">
        <f t="shared" si="71"/>
        <v>1</v>
      </c>
      <c r="P718" t="str">
        <f t="shared" si="72"/>
        <v/>
      </c>
    </row>
    <row r="719" spans="1:16" x14ac:dyDescent="0.3">
      <c r="A719" s="1">
        <v>42931</v>
      </c>
      <c r="B719" t="s">
        <v>9</v>
      </c>
      <c r="D719" t="s">
        <v>8</v>
      </c>
      <c r="E719" t="s">
        <v>7</v>
      </c>
      <c r="F719">
        <v>1</v>
      </c>
      <c r="G719">
        <v>11</v>
      </c>
      <c r="J719" s="1">
        <f t="shared" si="67"/>
        <v>42931</v>
      </c>
      <c r="K719">
        <f t="shared" si="68"/>
        <v>10</v>
      </c>
      <c r="L719" t="str">
        <f>RIGHT(B719,LEN(B719)-FIND(" ",B719))</f>
        <v>ExDispatch</v>
      </c>
      <c r="M719" t="str">
        <f t="shared" si="69"/>
        <v>System</v>
      </c>
      <c r="N719" t="str">
        <f t="shared" si="70"/>
        <v>SOLR</v>
      </c>
      <c r="O719">
        <f t="shared" si="71"/>
        <v>1</v>
      </c>
      <c r="P719">
        <f t="shared" si="72"/>
        <v>11</v>
      </c>
    </row>
    <row r="720" spans="1:16" x14ac:dyDescent="0.3">
      <c r="A720" s="1">
        <v>42931</v>
      </c>
      <c r="B720" t="s">
        <v>10</v>
      </c>
      <c r="D720" t="s">
        <v>6</v>
      </c>
      <c r="E720" t="s">
        <v>7</v>
      </c>
      <c r="F720">
        <v>109</v>
      </c>
      <c r="G720">
        <v>273</v>
      </c>
      <c r="J720" s="1">
        <f t="shared" si="67"/>
        <v>42931</v>
      </c>
      <c r="K720">
        <f t="shared" si="68"/>
        <v>11</v>
      </c>
      <c r="L720" t="str">
        <f>RIGHT(B720,LEN(B720)-FIND(" ",B720))</f>
        <v>Economic</v>
      </c>
      <c r="M720" t="str">
        <f t="shared" si="69"/>
        <v>Local</v>
      </c>
      <c r="N720" t="str">
        <f t="shared" si="70"/>
        <v>SOLR</v>
      </c>
      <c r="O720">
        <f t="shared" si="71"/>
        <v>109</v>
      </c>
      <c r="P720">
        <f t="shared" si="72"/>
        <v>273</v>
      </c>
    </row>
    <row r="721" spans="1:16" x14ac:dyDescent="0.3">
      <c r="A721" s="1">
        <v>42931</v>
      </c>
      <c r="B721" t="s">
        <v>11</v>
      </c>
      <c r="D721" t="s">
        <v>6</v>
      </c>
      <c r="E721" t="s">
        <v>7</v>
      </c>
      <c r="F721">
        <v>0</v>
      </c>
      <c r="J721" s="1">
        <f t="shared" si="67"/>
        <v>42931</v>
      </c>
      <c r="K721">
        <f t="shared" si="68"/>
        <v>11</v>
      </c>
      <c r="L721" t="str">
        <f>RIGHT(B721,LEN(B721)-FIND(" ",B721))</f>
        <v>ExDispatch</v>
      </c>
      <c r="M721" t="str">
        <f t="shared" si="69"/>
        <v>Local</v>
      </c>
      <c r="N721" t="str">
        <f t="shared" si="70"/>
        <v>SOLR</v>
      </c>
      <c r="O721">
        <f t="shared" si="71"/>
        <v>0</v>
      </c>
      <c r="P721" t="str">
        <f t="shared" si="72"/>
        <v/>
      </c>
    </row>
    <row r="722" spans="1:16" x14ac:dyDescent="0.3">
      <c r="A722" s="1">
        <v>42931</v>
      </c>
      <c r="B722" t="s">
        <v>11</v>
      </c>
      <c r="D722" t="s">
        <v>8</v>
      </c>
      <c r="E722" t="s">
        <v>7</v>
      </c>
      <c r="F722">
        <v>0</v>
      </c>
      <c r="G722">
        <v>0</v>
      </c>
      <c r="J722" s="1">
        <f t="shared" si="67"/>
        <v>42931</v>
      </c>
      <c r="K722">
        <f t="shared" si="68"/>
        <v>11</v>
      </c>
      <c r="L722" t="str">
        <f>RIGHT(B722,LEN(B722)-FIND(" ",B722))</f>
        <v>ExDispatch</v>
      </c>
      <c r="M722" t="str">
        <f t="shared" si="69"/>
        <v>System</v>
      </c>
      <c r="N722" t="str">
        <f t="shared" si="70"/>
        <v>SOLR</v>
      </c>
      <c r="O722">
        <f t="shared" si="71"/>
        <v>0</v>
      </c>
      <c r="P722">
        <f t="shared" si="72"/>
        <v>0</v>
      </c>
    </row>
    <row r="723" spans="1:16" x14ac:dyDescent="0.3">
      <c r="A723" s="1">
        <v>42931</v>
      </c>
      <c r="B723" t="s">
        <v>12</v>
      </c>
      <c r="D723" t="s">
        <v>6</v>
      </c>
      <c r="E723" t="s">
        <v>7</v>
      </c>
      <c r="F723">
        <v>4</v>
      </c>
      <c r="G723">
        <v>50</v>
      </c>
      <c r="J723" s="1">
        <f t="shared" si="67"/>
        <v>42931</v>
      </c>
      <c r="K723">
        <f t="shared" si="68"/>
        <v>12</v>
      </c>
      <c r="L723" t="str">
        <f>RIGHT(B723,LEN(B723)-FIND(" ",B723))</f>
        <v>Economic</v>
      </c>
      <c r="M723" t="str">
        <f t="shared" si="69"/>
        <v>Local</v>
      </c>
      <c r="N723" t="str">
        <f t="shared" si="70"/>
        <v>SOLR</v>
      </c>
      <c r="O723">
        <f t="shared" si="71"/>
        <v>4</v>
      </c>
      <c r="P723">
        <f t="shared" si="72"/>
        <v>50</v>
      </c>
    </row>
    <row r="724" spans="1:16" x14ac:dyDescent="0.3">
      <c r="A724" s="1">
        <v>42931</v>
      </c>
      <c r="B724" t="s">
        <v>12</v>
      </c>
      <c r="D724" t="s">
        <v>6</v>
      </c>
      <c r="E724" t="s">
        <v>26</v>
      </c>
      <c r="F724">
        <v>0</v>
      </c>
      <c r="G724">
        <v>1</v>
      </c>
      <c r="J724" s="1">
        <f t="shared" si="67"/>
        <v>42931</v>
      </c>
      <c r="K724">
        <f t="shared" si="68"/>
        <v>12</v>
      </c>
      <c r="L724" t="str">
        <f>RIGHT(B724,LEN(B724)-FIND(" ",B724))</f>
        <v>Economic</v>
      </c>
      <c r="M724" t="str">
        <f t="shared" si="69"/>
        <v>Local</v>
      </c>
      <c r="N724" t="str">
        <f t="shared" si="70"/>
        <v>WIND</v>
      </c>
      <c r="O724">
        <f t="shared" si="71"/>
        <v>0</v>
      </c>
      <c r="P724">
        <f t="shared" si="72"/>
        <v>1</v>
      </c>
    </row>
    <row r="725" spans="1:16" x14ac:dyDescent="0.3">
      <c r="A725" s="1">
        <v>42931</v>
      </c>
      <c r="B725" t="s">
        <v>14</v>
      </c>
      <c r="D725" t="s">
        <v>6</v>
      </c>
      <c r="E725" t="s">
        <v>7</v>
      </c>
      <c r="F725">
        <v>1</v>
      </c>
      <c r="G725">
        <v>2</v>
      </c>
      <c r="J725" s="1">
        <f t="shared" si="67"/>
        <v>42931</v>
      </c>
      <c r="K725">
        <f t="shared" si="68"/>
        <v>13</v>
      </c>
      <c r="L725" t="str">
        <f>RIGHT(B725,LEN(B725)-FIND(" ",B725))</f>
        <v>Economic</v>
      </c>
      <c r="M725" t="str">
        <f t="shared" si="69"/>
        <v>Local</v>
      </c>
      <c r="N725" t="str">
        <f t="shared" si="70"/>
        <v>SOLR</v>
      </c>
      <c r="O725">
        <f t="shared" si="71"/>
        <v>1</v>
      </c>
      <c r="P725">
        <f t="shared" si="72"/>
        <v>2</v>
      </c>
    </row>
    <row r="726" spans="1:16" x14ac:dyDescent="0.3">
      <c r="A726" s="1">
        <v>42931</v>
      </c>
      <c r="B726" t="s">
        <v>15</v>
      </c>
      <c r="D726" t="s">
        <v>6</v>
      </c>
      <c r="E726" t="s">
        <v>7</v>
      </c>
      <c r="F726">
        <v>0</v>
      </c>
      <c r="J726" s="1">
        <f t="shared" si="67"/>
        <v>42931</v>
      </c>
      <c r="K726">
        <f t="shared" si="68"/>
        <v>13</v>
      </c>
      <c r="L726" t="str">
        <f>RIGHT(B726,LEN(B726)-FIND(" ",B726))</f>
        <v>ExDispatch</v>
      </c>
      <c r="M726" t="str">
        <f t="shared" si="69"/>
        <v>Local</v>
      </c>
      <c r="N726" t="str">
        <f t="shared" si="70"/>
        <v>SOLR</v>
      </c>
      <c r="O726">
        <f t="shared" si="71"/>
        <v>0</v>
      </c>
      <c r="P726" t="str">
        <f t="shared" si="72"/>
        <v/>
      </c>
    </row>
    <row r="727" spans="1:16" x14ac:dyDescent="0.3">
      <c r="A727" s="1">
        <v>42931</v>
      </c>
      <c r="B727" t="s">
        <v>15</v>
      </c>
      <c r="D727" t="s">
        <v>8</v>
      </c>
      <c r="E727" t="s">
        <v>7</v>
      </c>
      <c r="F727">
        <v>0</v>
      </c>
      <c r="J727" s="1">
        <f t="shared" si="67"/>
        <v>42931</v>
      </c>
      <c r="K727">
        <f t="shared" si="68"/>
        <v>13</v>
      </c>
      <c r="L727" t="str">
        <f>RIGHT(B727,LEN(B727)-FIND(" ",B727))</f>
        <v>ExDispatch</v>
      </c>
      <c r="M727" t="str">
        <f t="shared" si="69"/>
        <v>System</v>
      </c>
      <c r="N727" t="str">
        <f t="shared" si="70"/>
        <v>SOLR</v>
      </c>
      <c r="O727">
        <f t="shared" si="71"/>
        <v>0</v>
      </c>
      <c r="P727" t="str">
        <f t="shared" si="72"/>
        <v/>
      </c>
    </row>
    <row r="728" spans="1:16" x14ac:dyDescent="0.3">
      <c r="A728" s="1">
        <v>42931</v>
      </c>
      <c r="B728" t="s">
        <v>16</v>
      </c>
      <c r="D728" t="s">
        <v>6</v>
      </c>
      <c r="E728" t="s">
        <v>7</v>
      </c>
      <c r="F728">
        <v>0</v>
      </c>
      <c r="G728">
        <v>0</v>
      </c>
      <c r="J728" s="1">
        <f t="shared" si="67"/>
        <v>42931</v>
      </c>
      <c r="K728">
        <f t="shared" si="68"/>
        <v>14</v>
      </c>
      <c r="L728" t="str">
        <f>RIGHT(B728,LEN(B728)-FIND(" ",B728))</f>
        <v>Economic</v>
      </c>
      <c r="M728" t="str">
        <f t="shared" si="69"/>
        <v>Local</v>
      </c>
      <c r="N728" t="str">
        <f t="shared" si="70"/>
        <v>SOLR</v>
      </c>
      <c r="O728">
        <f t="shared" si="71"/>
        <v>0</v>
      </c>
      <c r="P728">
        <f t="shared" si="72"/>
        <v>0</v>
      </c>
    </row>
    <row r="729" spans="1:16" x14ac:dyDescent="0.3">
      <c r="A729" s="1">
        <v>42931</v>
      </c>
      <c r="B729" t="s">
        <v>17</v>
      </c>
      <c r="D729" t="s">
        <v>8</v>
      </c>
      <c r="E729" t="s">
        <v>7</v>
      </c>
      <c r="F729">
        <v>0</v>
      </c>
      <c r="J729" s="1">
        <f t="shared" si="67"/>
        <v>42931</v>
      </c>
      <c r="K729">
        <f t="shared" si="68"/>
        <v>14</v>
      </c>
      <c r="L729" t="str">
        <f>RIGHT(B729,LEN(B729)-FIND(" ",B729))</f>
        <v>ExDispatch</v>
      </c>
      <c r="M729" t="str">
        <f t="shared" si="69"/>
        <v>System</v>
      </c>
      <c r="N729" t="str">
        <f t="shared" si="70"/>
        <v>SOLR</v>
      </c>
      <c r="O729">
        <f t="shared" si="71"/>
        <v>0</v>
      </c>
      <c r="P729" t="str">
        <f t="shared" si="72"/>
        <v/>
      </c>
    </row>
    <row r="730" spans="1:16" x14ac:dyDescent="0.3">
      <c r="A730" s="1">
        <v>42931</v>
      </c>
      <c r="B730" t="s">
        <v>27</v>
      </c>
      <c r="D730" t="s">
        <v>8</v>
      </c>
      <c r="E730" t="s">
        <v>7</v>
      </c>
      <c r="F730">
        <v>0</v>
      </c>
      <c r="G730">
        <v>0</v>
      </c>
      <c r="J730" s="1">
        <f t="shared" si="67"/>
        <v>42931</v>
      </c>
      <c r="K730">
        <f t="shared" si="68"/>
        <v>17</v>
      </c>
      <c r="L730" t="str">
        <f>RIGHT(B730,LEN(B730)-FIND(" ",B730))</f>
        <v>ExDispatch</v>
      </c>
      <c r="M730" t="str">
        <f t="shared" si="69"/>
        <v>System</v>
      </c>
      <c r="N730" t="str">
        <f t="shared" si="70"/>
        <v>SOLR</v>
      </c>
      <c r="O730">
        <f t="shared" si="71"/>
        <v>0</v>
      </c>
      <c r="P730">
        <f t="shared" si="72"/>
        <v>0</v>
      </c>
    </row>
    <row r="731" spans="1:16" x14ac:dyDescent="0.3">
      <c r="A731" s="1">
        <v>42932</v>
      </c>
      <c r="B731" t="s">
        <v>29</v>
      </c>
      <c r="D731" t="s">
        <v>6</v>
      </c>
      <c r="E731" t="s">
        <v>7</v>
      </c>
      <c r="F731">
        <v>0</v>
      </c>
      <c r="J731" s="1">
        <f t="shared" si="67"/>
        <v>42932</v>
      </c>
      <c r="K731">
        <f t="shared" si="68"/>
        <v>10</v>
      </c>
      <c r="L731" t="str">
        <f>RIGHT(B731,LEN(B731)-FIND(" ",B731))</f>
        <v>Economic</v>
      </c>
      <c r="M731" t="str">
        <f t="shared" si="69"/>
        <v>Local</v>
      </c>
      <c r="N731" t="str">
        <f t="shared" si="70"/>
        <v>SOLR</v>
      </c>
      <c r="O731">
        <f t="shared" si="71"/>
        <v>0</v>
      </c>
      <c r="P731" t="str">
        <f t="shared" si="72"/>
        <v/>
      </c>
    </row>
    <row r="732" spans="1:16" x14ac:dyDescent="0.3">
      <c r="A732" s="1">
        <v>42932</v>
      </c>
      <c r="B732" t="s">
        <v>9</v>
      </c>
      <c r="D732" t="s">
        <v>6</v>
      </c>
      <c r="E732" t="s">
        <v>7</v>
      </c>
      <c r="F732">
        <v>1</v>
      </c>
      <c r="G732">
        <v>12</v>
      </c>
      <c r="J732" s="1">
        <f t="shared" si="67"/>
        <v>42932</v>
      </c>
      <c r="K732">
        <f t="shared" si="68"/>
        <v>10</v>
      </c>
      <c r="L732" t="str">
        <f>RIGHT(B732,LEN(B732)-FIND(" ",B732))</f>
        <v>ExDispatch</v>
      </c>
      <c r="M732" t="str">
        <f t="shared" si="69"/>
        <v>Local</v>
      </c>
      <c r="N732" t="str">
        <f t="shared" si="70"/>
        <v>SOLR</v>
      </c>
      <c r="O732">
        <f t="shared" si="71"/>
        <v>1</v>
      </c>
      <c r="P732">
        <f t="shared" si="72"/>
        <v>12</v>
      </c>
    </row>
    <row r="733" spans="1:16" x14ac:dyDescent="0.3">
      <c r="A733" s="1">
        <v>42932</v>
      </c>
      <c r="B733" t="s">
        <v>9</v>
      </c>
      <c r="D733" t="s">
        <v>8</v>
      </c>
      <c r="E733" t="s">
        <v>7</v>
      </c>
      <c r="F733">
        <v>1</v>
      </c>
      <c r="J733" s="1">
        <f t="shared" si="67"/>
        <v>42932</v>
      </c>
      <c r="K733">
        <f t="shared" si="68"/>
        <v>10</v>
      </c>
      <c r="L733" t="str">
        <f>RIGHT(B733,LEN(B733)-FIND(" ",B733))</f>
        <v>ExDispatch</v>
      </c>
      <c r="M733" t="str">
        <f t="shared" si="69"/>
        <v>System</v>
      </c>
      <c r="N733" t="str">
        <f t="shared" si="70"/>
        <v>SOLR</v>
      </c>
      <c r="O733">
        <f t="shared" si="71"/>
        <v>1</v>
      </c>
      <c r="P733" t="str">
        <f t="shared" si="72"/>
        <v/>
      </c>
    </row>
    <row r="734" spans="1:16" x14ac:dyDescent="0.3">
      <c r="A734" s="1">
        <v>42932</v>
      </c>
      <c r="B734" t="s">
        <v>10</v>
      </c>
      <c r="D734" t="s">
        <v>6</v>
      </c>
      <c r="E734" t="s">
        <v>7</v>
      </c>
      <c r="F734">
        <v>1</v>
      </c>
      <c r="G734">
        <v>2</v>
      </c>
      <c r="J734" s="1">
        <f t="shared" si="67"/>
        <v>42932</v>
      </c>
      <c r="K734">
        <f t="shared" si="68"/>
        <v>11</v>
      </c>
      <c r="L734" t="str">
        <f>RIGHT(B734,LEN(B734)-FIND(" ",B734))</f>
        <v>Economic</v>
      </c>
      <c r="M734" t="str">
        <f t="shared" si="69"/>
        <v>Local</v>
      </c>
      <c r="N734" t="str">
        <f t="shared" si="70"/>
        <v>SOLR</v>
      </c>
      <c r="O734">
        <f t="shared" si="71"/>
        <v>1</v>
      </c>
      <c r="P734">
        <f t="shared" si="72"/>
        <v>2</v>
      </c>
    </row>
    <row r="735" spans="1:16" x14ac:dyDescent="0.3">
      <c r="A735" s="1">
        <v>42932</v>
      </c>
      <c r="B735" t="s">
        <v>11</v>
      </c>
      <c r="D735" t="s">
        <v>8</v>
      </c>
      <c r="E735" t="s">
        <v>7</v>
      </c>
      <c r="F735">
        <v>0</v>
      </c>
      <c r="J735" s="1">
        <f t="shared" si="67"/>
        <v>42932</v>
      </c>
      <c r="K735">
        <f t="shared" si="68"/>
        <v>11</v>
      </c>
      <c r="L735" t="str">
        <f>RIGHT(B735,LEN(B735)-FIND(" ",B735))</f>
        <v>ExDispatch</v>
      </c>
      <c r="M735" t="str">
        <f t="shared" si="69"/>
        <v>System</v>
      </c>
      <c r="N735" t="str">
        <f t="shared" si="70"/>
        <v>SOLR</v>
      </c>
      <c r="O735">
        <f t="shared" si="71"/>
        <v>0</v>
      </c>
      <c r="P735" t="str">
        <f t="shared" si="72"/>
        <v/>
      </c>
    </row>
    <row r="736" spans="1:16" x14ac:dyDescent="0.3">
      <c r="A736" s="1">
        <v>42932</v>
      </c>
      <c r="B736" t="s">
        <v>12</v>
      </c>
      <c r="D736" t="s">
        <v>6</v>
      </c>
      <c r="E736" t="s">
        <v>7</v>
      </c>
      <c r="F736">
        <v>1</v>
      </c>
      <c r="G736">
        <v>2</v>
      </c>
      <c r="J736" s="1">
        <f t="shared" si="67"/>
        <v>42932</v>
      </c>
      <c r="K736">
        <f t="shared" si="68"/>
        <v>12</v>
      </c>
      <c r="L736" t="str">
        <f>RIGHT(B736,LEN(B736)-FIND(" ",B736))</f>
        <v>Economic</v>
      </c>
      <c r="M736" t="str">
        <f t="shared" si="69"/>
        <v>Local</v>
      </c>
      <c r="N736" t="str">
        <f t="shared" si="70"/>
        <v>SOLR</v>
      </c>
      <c r="O736">
        <f t="shared" si="71"/>
        <v>1</v>
      </c>
      <c r="P736">
        <f t="shared" si="72"/>
        <v>2</v>
      </c>
    </row>
    <row r="737" spans="1:16" x14ac:dyDescent="0.3">
      <c r="A737" s="1">
        <v>42932</v>
      </c>
      <c r="B737" t="s">
        <v>13</v>
      </c>
      <c r="D737" t="s">
        <v>6</v>
      </c>
      <c r="E737" t="s">
        <v>7</v>
      </c>
      <c r="F737">
        <v>0</v>
      </c>
      <c r="J737" s="1">
        <f t="shared" si="67"/>
        <v>42932</v>
      </c>
      <c r="K737">
        <f t="shared" si="68"/>
        <v>12</v>
      </c>
      <c r="L737" t="str">
        <f>RIGHT(B737,LEN(B737)-FIND(" ",B737))</f>
        <v>ExDispatch</v>
      </c>
      <c r="M737" t="str">
        <f t="shared" si="69"/>
        <v>Local</v>
      </c>
      <c r="N737" t="str">
        <f t="shared" si="70"/>
        <v>SOLR</v>
      </c>
      <c r="O737">
        <f t="shared" si="71"/>
        <v>0</v>
      </c>
      <c r="P737" t="str">
        <f t="shared" si="72"/>
        <v/>
      </c>
    </row>
    <row r="738" spans="1:16" x14ac:dyDescent="0.3">
      <c r="A738" s="1">
        <v>42932</v>
      </c>
      <c r="B738" t="s">
        <v>14</v>
      </c>
      <c r="D738" t="s">
        <v>6</v>
      </c>
      <c r="E738" t="s">
        <v>7</v>
      </c>
      <c r="F738">
        <v>1</v>
      </c>
      <c r="G738">
        <v>1</v>
      </c>
      <c r="J738" s="1">
        <f t="shared" si="67"/>
        <v>42932</v>
      </c>
      <c r="K738">
        <f t="shared" si="68"/>
        <v>13</v>
      </c>
      <c r="L738" t="str">
        <f>RIGHT(B738,LEN(B738)-FIND(" ",B738))</f>
        <v>Economic</v>
      </c>
      <c r="M738" t="str">
        <f t="shared" si="69"/>
        <v>Local</v>
      </c>
      <c r="N738" t="str">
        <f t="shared" si="70"/>
        <v>SOLR</v>
      </c>
      <c r="O738">
        <f t="shared" si="71"/>
        <v>1</v>
      </c>
      <c r="P738">
        <f t="shared" si="72"/>
        <v>1</v>
      </c>
    </row>
    <row r="739" spans="1:16" x14ac:dyDescent="0.3">
      <c r="A739" s="1">
        <v>42932</v>
      </c>
      <c r="B739" t="s">
        <v>15</v>
      </c>
      <c r="D739" t="s">
        <v>6</v>
      </c>
      <c r="E739" t="s">
        <v>7</v>
      </c>
      <c r="F739">
        <v>0</v>
      </c>
      <c r="J739" s="1">
        <f t="shared" si="67"/>
        <v>42932</v>
      </c>
      <c r="K739">
        <f t="shared" si="68"/>
        <v>13</v>
      </c>
      <c r="L739" t="str">
        <f>RIGHT(B739,LEN(B739)-FIND(" ",B739))</f>
        <v>ExDispatch</v>
      </c>
      <c r="M739" t="str">
        <f t="shared" si="69"/>
        <v>Local</v>
      </c>
      <c r="N739" t="str">
        <f t="shared" si="70"/>
        <v>SOLR</v>
      </c>
      <c r="O739">
        <f t="shared" si="71"/>
        <v>0</v>
      </c>
      <c r="P739" t="str">
        <f t="shared" si="72"/>
        <v/>
      </c>
    </row>
    <row r="740" spans="1:16" x14ac:dyDescent="0.3">
      <c r="A740" s="1">
        <v>42932</v>
      </c>
      <c r="B740" t="s">
        <v>16</v>
      </c>
      <c r="D740" t="s">
        <v>6</v>
      </c>
      <c r="E740" t="s">
        <v>7</v>
      </c>
      <c r="F740">
        <v>1</v>
      </c>
      <c r="G740">
        <v>2</v>
      </c>
      <c r="J740" s="1">
        <f t="shared" si="67"/>
        <v>42932</v>
      </c>
      <c r="K740">
        <f t="shared" si="68"/>
        <v>14</v>
      </c>
      <c r="L740" t="str">
        <f>RIGHT(B740,LEN(B740)-FIND(" ",B740))</f>
        <v>Economic</v>
      </c>
      <c r="M740" t="str">
        <f t="shared" si="69"/>
        <v>Local</v>
      </c>
      <c r="N740" t="str">
        <f t="shared" si="70"/>
        <v>SOLR</v>
      </c>
      <c r="O740">
        <f t="shared" si="71"/>
        <v>1</v>
      </c>
      <c r="P740">
        <f t="shared" si="72"/>
        <v>2</v>
      </c>
    </row>
    <row r="741" spans="1:16" x14ac:dyDescent="0.3">
      <c r="A741" s="1">
        <v>42932</v>
      </c>
      <c r="B741" t="s">
        <v>17</v>
      </c>
      <c r="D741" t="s">
        <v>6</v>
      </c>
      <c r="E741" t="s">
        <v>7</v>
      </c>
      <c r="F741">
        <v>0</v>
      </c>
      <c r="J741" s="1">
        <f t="shared" si="67"/>
        <v>42932</v>
      </c>
      <c r="K741">
        <f t="shared" si="68"/>
        <v>14</v>
      </c>
      <c r="L741" t="str">
        <f>RIGHT(B741,LEN(B741)-FIND(" ",B741))</f>
        <v>ExDispatch</v>
      </c>
      <c r="M741" t="str">
        <f t="shared" si="69"/>
        <v>Local</v>
      </c>
      <c r="N741" t="str">
        <f t="shared" si="70"/>
        <v>SOLR</v>
      </c>
      <c r="O741">
        <f t="shared" si="71"/>
        <v>0</v>
      </c>
      <c r="P741" t="str">
        <f t="shared" si="72"/>
        <v/>
      </c>
    </row>
    <row r="742" spans="1:16" x14ac:dyDescent="0.3">
      <c r="A742" s="1">
        <v>42932</v>
      </c>
      <c r="B742" t="s">
        <v>17</v>
      </c>
      <c r="D742" t="s">
        <v>8</v>
      </c>
      <c r="E742" t="s">
        <v>7</v>
      </c>
      <c r="F742">
        <v>0</v>
      </c>
      <c r="G742">
        <v>0</v>
      </c>
      <c r="J742" s="1">
        <f t="shared" si="67"/>
        <v>42932</v>
      </c>
      <c r="K742">
        <f t="shared" si="68"/>
        <v>14</v>
      </c>
      <c r="L742" t="str">
        <f>RIGHT(B742,LEN(B742)-FIND(" ",B742))</f>
        <v>ExDispatch</v>
      </c>
      <c r="M742" t="str">
        <f t="shared" si="69"/>
        <v>System</v>
      </c>
      <c r="N742" t="str">
        <f t="shared" si="70"/>
        <v>SOLR</v>
      </c>
      <c r="O742">
        <f t="shared" si="71"/>
        <v>0</v>
      </c>
      <c r="P742">
        <f t="shared" si="72"/>
        <v>0</v>
      </c>
    </row>
    <row r="743" spans="1:16" x14ac:dyDescent="0.3">
      <c r="A743" s="1">
        <v>42932</v>
      </c>
      <c r="B743" t="s">
        <v>18</v>
      </c>
      <c r="D743" t="s">
        <v>6</v>
      </c>
      <c r="E743" t="s">
        <v>7</v>
      </c>
      <c r="F743">
        <v>0</v>
      </c>
      <c r="G743">
        <v>1</v>
      </c>
      <c r="J743" s="1">
        <f t="shared" si="67"/>
        <v>42932</v>
      </c>
      <c r="K743">
        <f t="shared" si="68"/>
        <v>15</v>
      </c>
      <c r="L743" t="str">
        <f>RIGHT(B743,LEN(B743)-FIND(" ",B743))</f>
        <v>Economic</v>
      </c>
      <c r="M743" t="str">
        <f t="shared" si="69"/>
        <v>Local</v>
      </c>
      <c r="N743" t="str">
        <f t="shared" si="70"/>
        <v>SOLR</v>
      </c>
      <c r="O743">
        <f t="shared" si="71"/>
        <v>0</v>
      </c>
      <c r="P743">
        <f t="shared" si="72"/>
        <v>1</v>
      </c>
    </row>
    <row r="744" spans="1:16" x14ac:dyDescent="0.3">
      <c r="A744" s="1">
        <v>42932</v>
      </c>
      <c r="B744" t="s">
        <v>25</v>
      </c>
      <c r="D744" t="s">
        <v>6</v>
      </c>
      <c r="E744" t="s">
        <v>7</v>
      </c>
      <c r="F744">
        <v>0</v>
      </c>
      <c r="G744">
        <v>0</v>
      </c>
      <c r="J744" s="1">
        <f t="shared" si="67"/>
        <v>42932</v>
      </c>
      <c r="K744">
        <f t="shared" si="68"/>
        <v>15</v>
      </c>
      <c r="L744" t="str">
        <f>RIGHT(B744,LEN(B744)-FIND(" ",B744))</f>
        <v>ExDispatch</v>
      </c>
      <c r="M744" t="str">
        <f t="shared" si="69"/>
        <v>Local</v>
      </c>
      <c r="N744" t="str">
        <f t="shared" si="70"/>
        <v>SOLR</v>
      </c>
      <c r="O744">
        <f t="shared" si="71"/>
        <v>0</v>
      </c>
      <c r="P744">
        <f t="shared" si="72"/>
        <v>0</v>
      </c>
    </row>
    <row r="745" spans="1:16" x14ac:dyDescent="0.3">
      <c r="A745" s="1">
        <v>42932</v>
      </c>
      <c r="B745" t="s">
        <v>25</v>
      </c>
      <c r="D745" t="s">
        <v>8</v>
      </c>
      <c r="E745" t="s">
        <v>7</v>
      </c>
      <c r="F745">
        <v>0</v>
      </c>
      <c r="J745" s="1">
        <f t="shared" si="67"/>
        <v>42932</v>
      </c>
      <c r="K745">
        <f t="shared" si="68"/>
        <v>15</v>
      </c>
      <c r="L745" t="str">
        <f>RIGHT(B745,LEN(B745)-FIND(" ",B745))</f>
        <v>ExDispatch</v>
      </c>
      <c r="M745" t="str">
        <f t="shared" si="69"/>
        <v>System</v>
      </c>
      <c r="N745" t="str">
        <f t="shared" si="70"/>
        <v>SOLR</v>
      </c>
      <c r="O745">
        <f t="shared" si="71"/>
        <v>0</v>
      </c>
      <c r="P745" t="str">
        <f t="shared" si="72"/>
        <v/>
      </c>
    </row>
    <row r="746" spans="1:16" x14ac:dyDescent="0.3">
      <c r="A746" s="1">
        <v>42932</v>
      </c>
      <c r="B746" t="s">
        <v>19</v>
      </c>
      <c r="D746" t="s">
        <v>6</v>
      </c>
      <c r="E746" t="s">
        <v>7</v>
      </c>
      <c r="F746">
        <v>1</v>
      </c>
      <c r="G746">
        <v>5</v>
      </c>
      <c r="J746" s="1">
        <f t="shared" si="67"/>
        <v>42932</v>
      </c>
      <c r="K746">
        <f t="shared" si="68"/>
        <v>16</v>
      </c>
      <c r="L746" t="str">
        <f>RIGHT(B746,LEN(B746)-FIND(" ",B746))</f>
        <v>Economic</v>
      </c>
      <c r="M746" t="str">
        <f t="shared" si="69"/>
        <v>Local</v>
      </c>
      <c r="N746" t="str">
        <f t="shared" si="70"/>
        <v>SOLR</v>
      </c>
      <c r="O746">
        <f t="shared" si="71"/>
        <v>1</v>
      </c>
      <c r="P746">
        <f t="shared" si="72"/>
        <v>5</v>
      </c>
    </row>
    <row r="747" spans="1:16" x14ac:dyDescent="0.3">
      <c r="A747" s="1">
        <v>42932</v>
      </c>
      <c r="B747" t="s">
        <v>19</v>
      </c>
      <c r="D747" t="s">
        <v>8</v>
      </c>
      <c r="E747" t="s">
        <v>7</v>
      </c>
      <c r="F747">
        <v>0</v>
      </c>
      <c r="J747" s="1">
        <f t="shared" si="67"/>
        <v>42932</v>
      </c>
      <c r="K747">
        <f t="shared" si="68"/>
        <v>16</v>
      </c>
      <c r="L747" t="str">
        <f>RIGHT(B747,LEN(B747)-FIND(" ",B747))</f>
        <v>Economic</v>
      </c>
      <c r="M747" t="str">
        <f t="shared" si="69"/>
        <v>System</v>
      </c>
      <c r="N747" t="str">
        <f t="shared" si="70"/>
        <v>SOLR</v>
      </c>
      <c r="O747">
        <f t="shared" si="71"/>
        <v>0</v>
      </c>
      <c r="P747" t="str">
        <f t="shared" si="72"/>
        <v/>
      </c>
    </row>
    <row r="748" spans="1:16" x14ac:dyDescent="0.3">
      <c r="A748" s="1">
        <v>42932</v>
      </c>
      <c r="B748" t="s">
        <v>20</v>
      </c>
      <c r="D748" t="s">
        <v>8</v>
      </c>
      <c r="E748" t="s">
        <v>7</v>
      </c>
      <c r="F748">
        <v>0</v>
      </c>
      <c r="J748" s="1">
        <f t="shared" si="67"/>
        <v>42932</v>
      </c>
      <c r="K748">
        <f t="shared" si="68"/>
        <v>16</v>
      </c>
      <c r="L748" t="str">
        <f>RIGHT(B748,LEN(B748)-FIND(" ",B748))</f>
        <v>ExDispatch</v>
      </c>
      <c r="M748" t="str">
        <f t="shared" si="69"/>
        <v>System</v>
      </c>
      <c r="N748" t="str">
        <f t="shared" si="70"/>
        <v>SOLR</v>
      </c>
      <c r="O748">
        <f t="shared" si="71"/>
        <v>0</v>
      </c>
      <c r="P748" t="str">
        <f t="shared" si="72"/>
        <v/>
      </c>
    </row>
    <row r="749" spans="1:16" x14ac:dyDescent="0.3">
      <c r="A749" s="1">
        <v>42932</v>
      </c>
      <c r="B749" t="s">
        <v>27</v>
      </c>
      <c r="D749" t="s">
        <v>6</v>
      </c>
      <c r="E749" t="s">
        <v>7</v>
      </c>
      <c r="F749">
        <v>0</v>
      </c>
      <c r="G749">
        <v>0</v>
      </c>
      <c r="J749" s="1">
        <f t="shared" si="67"/>
        <v>42932</v>
      </c>
      <c r="K749">
        <f t="shared" si="68"/>
        <v>17</v>
      </c>
      <c r="L749" t="str">
        <f>RIGHT(B749,LEN(B749)-FIND(" ",B749))</f>
        <v>ExDispatch</v>
      </c>
      <c r="M749" t="str">
        <f t="shared" si="69"/>
        <v>Local</v>
      </c>
      <c r="N749" t="str">
        <f t="shared" si="70"/>
        <v>SOLR</v>
      </c>
      <c r="O749">
        <f t="shared" si="71"/>
        <v>0</v>
      </c>
      <c r="P749">
        <f t="shared" si="72"/>
        <v>0</v>
      </c>
    </row>
    <row r="750" spans="1:16" x14ac:dyDescent="0.3">
      <c r="A750" s="1">
        <v>42932</v>
      </c>
      <c r="B750" t="s">
        <v>22</v>
      </c>
      <c r="D750" t="s">
        <v>8</v>
      </c>
      <c r="E750" t="s">
        <v>7</v>
      </c>
      <c r="F750">
        <v>0</v>
      </c>
      <c r="G750">
        <v>4</v>
      </c>
      <c r="J750" s="1">
        <f t="shared" si="67"/>
        <v>42932</v>
      </c>
      <c r="K750">
        <f t="shared" si="68"/>
        <v>18</v>
      </c>
      <c r="L750" t="str">
        <f>RIGHT(B750,LEN(B750)-FIND(" ",B750))</f>
        <v>Economic</v>
      </c>
      <c r="M750" t="str">
        <f t="shared" si="69"/>
        <v>System</v>
      </c>
      <c r="N750" t="str">
        <f t="shared" si="70"/>
        <v>SOLR</v>
      </c>
      <c r="O750">
        <f t="shared" si="71"/>
        <v>0</v>
      </c>
      <c r="P750">
        <f t="shared" si="72"/>
        <v>4</v>
      </c>
    </row>
    <row r="751" spans="1:16" x14ac:dyDescent="0.3">
      <c r="A751" s="1">
        <v>42932</v>
      </c>
      <c r="B751" t="s">
        <v>23</v>
      </c>
      <c r="D751" t="s">
        <v>8</v>
      </c>
      <c r="E751" t="s">
        <v>7</v>
      </c>
      <c r="F751">
        <v>1</v>
      </c>
      <c r="G751">
        <v>5</v>
      </c>
      <c r="J751" s="1">
        <f t="shared" si="67"/>
        <v>42932</v>
      </c>
      <c r="K751">
        <f t="shared" si="68"/>
        <v>19</v>
      </c>
      <c r="L751" t="str">
        <f>RIGHT(B751,LEN(B751)-FIND(" ",B751))</f>
        <v>Economic</v>
      </c>
      <c r="M751" t="str">
        <f t="shared" si="69"/>
        <v>System</v>
      </c>
      <c r="N751" t="str">
        <f t="shared" si="70"/>
        <v>SOLR</v>
      </c>
      <c r="O751">
        <f t="shared" si="71"/>
        <v>1</v>
      </c>
      <c r="P751">
        <f t="shared" si="72"/>
        <v>5</v>
      </c>
    </row>
    <row r="752" spans="1:16" x14ac:dyDescent="0.3">
      <c r="A752" s="1">
        <v>42932</v>
      </c>
      <c r="B752" t="s">
        <v>48</v>
      </c>
      <c r="D752" t="s">
        <v>6</v>
      </c>
      <c r="E752" t="s">
        <v>7</v>
      </c>
      <c r="F752">
        <v>0</v>
      </c>
      <c r="G752">
        <v>0</v>
      </c>
      <c r="J752" s="1">
        <f t="shared" si="67"/>
        <v>42932</v>
      </c>
      <c r="K752">
        <f t="shared" si="68"/>
        <v>19</v>
      </c>
      <c r="L752" t="str">
        <f>RIGHT(B752,LEN(B752)-FIND(" ",B752))</f>
        <v>SelfSchCut</v>
      </c>
      <c r="M752" t="str">
        <f t="shared" si="69"/>
        <v>Local</v>
      </c>
      <c r="N752" t="str">
        <f t="shared" si="70"/>
        <v>SOLR</v>
      </c>
      <c r="O752">
        <f t="shared" si="71"/>
        <v>0</v>
      </c>
      <c r="P752">
        <f t="shared" si="72"/>
        <v>0</v>
      </c>
    </row>
    <row r="753" spans="1:16" x14ac:dyDescent="0.3">
      <c r="A753" s="1">
        <v>42933</v>
      </c>
      <c r="B753" t="s">
        <v>31</v>
      </c>
      <c r="D753" t="s">
        <v>6</v>
      </c>
      <c r="E753" t="s">
        <v>7</v>
      </c>
      <c r="F753">
        <v>0</v>
      </c>
      <c r="J753" s="1">
        <f t="shared" si="67"/>
        <v>42933</v>
      </c>
      <c r="K753">
        <f t="shared" si="68"/>
        <v>8</v>
      </c>
      <c r="L753" t="str">
        <f>RIGHT(B753,LEN(B753)-FIND(" ",B753))</f>
        <v>ExDispatch</v>
      </c>
      <c r="M753" t="str">
        <f t="shared" si="69"/>
        <v>Local</v>
      </c>
      <c r="N753" t="str">
        <f t="shared" si="70"/>
        <v>SOLR</v>
      </c>
      <c r="O753">
        <f t="shared" si="71"/>
        <v>0</v>
      </c>
      <c r="P753" t="str">
        <f t="shared" si="72"/>
        <v/>
      </c>
    </row>
    <row r="754" spans="1:16" x14ac:dyDescent="0.3">
      <c r="A754" s="1">
        <v>42933</v>
      </c>
      <c r="B754" t="s">
        <v>31</v>
      </c>
      <c r="D754" t="s">
        <v>8</v>
      </c>
      <c r="E754" t="s">
        <v>7</v>
      </c>
      <c r="F754">
        <v>0</v>
      </c>
      <c r="G754">
        <v>0</v>
      </c>
      <c r="J754" s="1">
        <f t="shared" si="67"/>
        <v>42933</v>
      </c>
      <c r="K754">
        <f t="shared" si="68"/>
        <v>8</v>
      </c>
      <c r="L754" t="str">
        <f>RIGHT(B754,LEN(B754)-FIND(" ",B754))</f>
        <v>ExDispatch</v>
      </c>
      <c r="M754" t="str">
        <f t="shared" si="69"/>
        <v>System</v>
      </c>
      <c r="N754" t="str">
        <f t="shared" si="70"/>
        <v>SOLR</v>
      </c>
      <c r="O754">
        <f t="shared" si="71"/>
        <v>0</v>
      </c>
      <c r="P754">
        <f t="shared" si="72"/>
        <v>0</v>
      </c>
    </row>
    <row r="755" spans="1:16" x14ac:dyDescent="0.3">
      <c r="A755" s="1">
        <v>42933</v>
      </c>
      <c r="B755" t="s">
        <v>29</v>
      </c>
      <c r="D755" t="s">
        <v>6</v>
      </c>
      <c r="E755" t="s">
        <v>7</v>
      </c>
      <c r="F755">
        <v>3</v>
      </c>
      <c r="G755">
        <v>22</v>
      </c>
      <c r="J755" s="1">
        <f t="shared" si="67"/>
        <v>42933</v>
      </c>
      <c r="K755">
        <f t="shared" si="68"/>
        <v>10</v>
      </c>
      <c r="L755" t="str">
        <f>RIGHT(B755,LEN(B755)-FIND(" ",B755))</f>
        <v>Economic</v>
      </c>
      <c r="M755" t="str">
        <f t="shared" si="69"/>
        <v>Local</v>
      </c>
      <c r="N755" t="str">
        <f t="shared" si="70"/>
        <v>SOLR</v>
      </c>
      <c r="O755">
        <f t="shared" si="71"/>
        <v>3</v>
      </c>
      <c r="P755">
        <f t="shared" si="72"/>
        <v>22</v>
      </c>
    </row>
    <row r="756" spans="1:16" x14ac:dyDescent="0.3">
      <c r="A756" s="1">
        <v>42933</v>
      </c>
      <c r="B756" t="s">
        <v>10</v>
      </c>
      <c r="D756" t="s">
        <v>6</v>
      </c>
      <c r="E756" t="s">
        <v>7</v>
      </c>
      <c r="F756">
        <v>226</v>
      </c>
      <c r="G756">
        <v>302</v>
      </c>
      <c r="J756" s="1">
        <f t="shared" si="67"/>
        <v>42933</v>
      </c>
      <c r="K756">
        <f t="shared" si="68"/>
        <v>11</v>
      </c>
      <c r="L756" t="str">
        <f>RIGHT(B756,LEN(B756)-FIND(" ",B756))</f>
        <v>Economic</v>
      </c>
      <c r="M756" t="str">
        <f t="shared" si="69"/>
        <v>Local</v>
      </c>
      <c r="N756" t="str">
        <f t="shared" si="70"/>
        <v>SOLR</v>
      </c>
      <c r="O756">
        <f t="shared" si="71"/>
        <v>226</v>
      </c>
      <c r="P756">
        <f t="shared" si="72"/>
        <v>302</v>
      </c>
    </row>
    <row r="757" spans="1:16" x14ac:dyDescent="0.3">
      <c r="A757" s="1">
        <v>42933</v>
      </c>
      <c r="B757" t="s">
        <v>11</v>
      </c>
      <c r="D757" t="s">
        <v>6</v>
      </c>
      <c r="E757" t="s">
        <v>7</v>
      </c>
      <c r="F757">
        <v>0</v>
      </c>
      <c r="J757" s="1">
        <f t="shared" si="67"/>
        <v>42933</v>
      </c>
      <c r="K757">
        <f t="shared" si="68"/>
        <v>11</v>
      </c>
      <c r="L757" t="str">
        <f>RIGHT(B757,LEN(B757)-FIND(" ",B757))</f>
        <v>ExDispatch</v>
      </c>
      <c r="M757" t="str">
        <f t="shared" si="69"/>
        <v>Local</v>
      </c>
      <c r="N757" t="str">
        <f t="shared" si="70"/>
        <v>SOLR</v>
      </c>
      <c r="O757">
        <f t="shared" si="71"/>
        <v>0</v>
      </c>
      <c r="P757" t="str">
        <f t="shared" si="72"/>
        <v/>
      </c>
    </row>
    <row r="758" spans="1:16" x14ac:dyDescent="0.3">
      <c r="A758" s="1">
        <v>42933</v>
      </c>
      <c r="B758" t="s">
        <v>11</v>
      </c>
      <c r="D758" t="s">
        <v>8</v>
      </c>
      <c r="E758" t="s">
        <v>7</v>
      </c>
      <c r="F758">
        <v>0</v>
      </c>
      <c r="J758" s="1">
        <f t="shared" si="67"/>
        <v>42933</v>
      </c>
      <c r="K758">
        <f t="shared" si="68"/>
        <v>11</v>
      </c>
      <c r="L758" t="str">
        <f>RIGHT(B758,LEN(B758)-FIND(" ",B758))</f>
        <v>ExDispatch</v>
      </c>
      <c r="M758" t="str">
        <f t="shared" si="69"/>
        <v>System</v>
      </c>
      <c r="N758" t="str">
        <f t="shared" si="70"/>
        <v>SOLR</v>
      </c>
      <c r="O758">
        <f t="shared" si="71"/>
        <v>0</v>
      </c>
      <c r="P758" t="str">
        <f t="shared" si="72"/>
        <v/>
      </c>
    </row>
    <row r="759" spans="1:16" x14ac:dyDescent="0.3">
      <c r="A759" s="1">
        <v>42933</v>
      </c>
      <c r="B759" t="s">
        <v>12</v>
      </c>
      <c r="D759" t="s">
        <v>6</v>
      </c>
      <c r="E759" t="s">
        <v>7</v>
      </c>
      <c r="F759">
        <v>367</v>
      </c>
      <c r="G759">
        <v>428</v>
      </c>
      <c r="J759" s="1">
        <f t="shared" si="67"/>
        <v>42933</v>
      </c>
      <c r="K759">
        <f t="shared" si="68"/>
        <v>12</v>
      </c>
      <c r="L759" t="str">
        <f>RIGHT(B759,LEN(B759)-FIND(" ",B759))</f>
        <v>Economic</v>
      </c>
      <c r="M759" t="str">
        <f t="shared" si="69"/>
        <v>Local</v>
      </c>
      <c r="N759" t="str">
        <f t="shared" si="70"/>
        <v>SOLR</v>
      </c>
      <c r="O759">
        <f t="shared" si="71"/>
        <v>367</v>
      </c>
      <c r="P759">
        <f t="shared" si="72"/>
        <v>428</v>
      </c>
    </row>
    <row r="760" spans="1:16" x14ac:dyDescent="0.3">
      <c r="A760" s="1">
        <v>42933</v>
      </c>
      <c r="B760" t="s">
        <v>14</v>
      </c>
      <c r="D760" t="s">
        <v>6</v>
      </c>
      <c r="E760" t="s">
        <v>7</v>
      </c>
      <c r="F760">
        <v>258</v>
      </c>
      <c r="G760">
        <v>340</v>
      </c>
      <c r="J760" s="1">
        <f t="shared" si="67"/>
        <v>42933</v>
      </c>
      <c r="K760">
        <f t="shared" si="68"/>
        <v>13</v>
      </c>
      <c r="L760" t="str">
        <f>RIGHT(B760,LEN(B760)-FIND(" ",B760))</f>
        <v>Economic</v>
      </c>
      <c r="M760" t="str">
        <f t="shared" si="69"/>
        <v>Local</v>
      </c>
      <c r="N760" t="str">
        <f t="shared" si="70"/>
        <v>SOLR</v>
      </c>
      <c r="O760">
        <f t="shared" si="71"/>
        <v>258</v>
      </c>
      <c r="P760">
        <f t="shared" si="72"/>
        <v>340</v>
      </c>
    </row>
    <row r="761" spans="1:16" x14ac:dyDescent="0.3">
      <c r="A761" s="1">
        <v>42933</v>
      </c>
      <c r="B761" t="s">
        <v>16</v>
      </c>
      <c r="D761" t="s">
        <v>6</v>
      </c>
      <c r="E761" t="s">
        <v>7</v>
      </c>
      <c r="F761">
        <v>194</v>
      </c>
      <c r="G761">
        <v>327</v>
      </c>
      <c r="J761" s="1">
        <f t="shared" si="67"/>
        <v>42933</v>
      </c>
      <c r="K761">
        <f t="shared" si="68"/>
        <v>14</v>
      </c>
      <c r="L761" t="str">
        <f>RIGHT(B761,LEN(B761)-FIND(" ",B761))</f>
        <v>Economic</v>
      </c>
      <c r="M761" t="str">
        <f t="shared" si="69"/>
        <v>Local</v>
      </c>
      <c r="N761" t="str">
        <f t="shared" si="70"/>
        <v>SOLR</v>
      </c>
      <c r="O761">
        <f t="shared" si="71"/>
        <v>194</v>
      </c>
      <c r="P761">
        <f t="shared" si="72"/>
        <v>327</v>
      </c>
    </row>
    <row r="762" spans="1:16" x14ac:dyDescent="0.3">
      <c r="A762" s="1">
        <v>42933</v>
      </c>
      <c r="B762" t="s">
        <v>18</v>
      </c>
      <c r="D762" t="s">
        <v>6</v>
      </c>
      <c r="E762" t="s">
        <v>7</v>
      </c>
      <c r="F762">
        <v>38</v>
      </c>
      <c r="G762">
        <v>102</v>
      </c>
      <c r="J762" s="1">
        <f t="shared" si="67"/>
        <v>42933</v>
      </c>
      <c r="K762">
        <f t="shared" si="68"/>
        <v>15</v>
      </c>
      <c r="L762" t="str">
        <f>RIGHT(B762,LEN(B762)-FIND(" ",B762))</f>
        <v>Economic</v>
      </c>
      <c r="M762" t="str">
        <f t="shared" si="69"/>
        <v>Local</v>
      </c>
      <c r="N762" t="str">
        <f t="shared" si="70"/>
        <v>SOLR</v>
      </c>
      <c r="O762">
        <f t="shared" si="71"/>
        <v>38</v>
      </c>
      <c r="P762">
        <f t="shared" si="72"/>
        <v>102</v>
      </c>
    </row>
    <row r="763" spans="1:16" x14ac:dyDescent="0.3">
      <c r="A763" s="1">
        <v>42933</v>
      </c>
      <c r="B763" t="s">
        <v>25</v>
      </c>
      <c r="D763" t="s">
        <v>6</v>
      </c>
      <c r="E763" t="s">
        <v>7</v>
      </c>
      <c r="F763">
        <v>0</v>
      </c>
      <c r="J763" s="1">
        <f t="shared" si="67"/>
        <v>42933</v>
      </c>
      <c r="K763">
        <f t="shared" si="68"/>
        <v>15</v>
      </c>
      <c r="L763" t="str">
        <f>RIGHT(B763,LEN(B763)-FIND(" ",B763))</f>
        <v>ExDispatch</v>
      </c>
      <c r="M763" t="str">
        <f t="shared" si="69"/>
        <v>Local</v>
      </c>
      <c r="N763" t="str">
        <f t="shared" si="70"/>
        <v>SOLR</v>
      </c>
      <c r="O763">
        <f t="shared" si="71"/>
        <v>0</v>
      </c>
      <c r="P763" t="str">
        <f t="shared" si="72"/>
        <v/>
      </c>
    </row>
    <row r="764" spans="1:16" x14ac:dyDescent="0.3">
      <c r="A764" s="1">
        <v>42933</v>
      </c>
      <c r="B764" t="s">
        <v>25</v>
      </c>
      <c r="D764" t="s">
        <v>8</v>
      </c>
      <c r="E764" t="s">
        <v>7</v>
      </c>
      <c r="F764">
        <v>0</v>
      </c>
      <c r="J764" s="1">
        <f t="shared" si="67"/>
        <v>42933</v>
      </c>
      <c r="K764">
        <f t="shared" si="68"/>
        <v>15</v>
      </c>
      <c r="L764" t="str">
        <f>RIGHT(B764,LEN(B764)-FIND(" ",B764))</f>
        <v>ExDispatch</v>
      </c>
      <c r="M764" t="str">
        <f t="shared" si="69"/>
        <v>System</v>
      </c>
      <c r="N764" t="str">
        <f t="shared" si="70"/>
        <v>SOLR</v>
      </c>
      <c r="O764">
        <f t="shared" si="71"/>
        <v>0</v>
      </c>
      <c r="P764" t="str">
        <f t="shared" si="72"/>
        <v/>
      </c>
    </row>
    <row r="765" spans="1:16" x14ac:dyDescent="0.3">
      <c r="A765" s="1">
        <v>42933</v>
      </c>
      <c r="B765" t="s">
        <v>19</v>
      </c>
      <c r="D765" t="s">
        <v>6</v>
      </c>
      <c r="E765" t="s">
        <v>7</v>
      </c>
      <c r="F765">
        <v>5</v>
      </c>
      <c r="G765">
        <v>49</v>
      </c>
      <c r="J765" s="1">
        <f t="shared" si="67"/>
        <v>42933</v>
      </c>
      <c r="K765">
        <f t="shared" si="68"/>
        <v>16</v>
      </c>
      <c r="L765" t="str">
        <f>RIGHT(B765,LEN(B765)-FIND(" ",B765))</f>
        <v>Economic</v>
      </c>
      <c r="M765" t="str">
        <f t="shared" si="69"/>
        <v>Local</v>
      </c>
      <c r="N765" t="str">
        <f t="shared" si="70"/>
        <v>SOLR</v>
      </c>
      <c r="O765">
        <f t="shared" si="71"/>
        <v>5</v>
      </c>
      <c r="P765">
        <f t="shared" si="72"/>
        <v>49</v>
      </c>
    </row>
    <row r="766" spans="1:16" x14ac:dyDescent="0.3">
      <c r="A766" s="1">
        <v>42933</v>
      </c>
      <c r="B766" t="s">
        <v>20</v>
      </c>
      <c r="D766" t="s">
        <v>8</v>
      </c>
      <c r="E766" t="s">
        <v>7</v>
      </c>
      <c r="F766">
        <v>0</v>
      </c>
      <c r="J766" s="1">
        <f t="shared" si="67"/>
        <v>42933</v>
      </c>
      <c r="K766">
        <f t="shared" si="68"/>
        <v>16</v>
      </c>
      <c r="L766" t="str">
        <f>RIGHT(B766,LEN(B766)-FIND(" ",B766))</f>
        <v>ExDispatch</v>
      </c>
      <c r="M766" t="str">
        <f t="shared" si="69"/>
        <v>System</v>
      </c>
      <c r="N766" t="str">
        <f t="shared" si="70"/>
        <v>SOLR</v>
      </c>
      <c r="O766">
        <f t="shared" si="71"/>
        <v>0</v>
      </c>
      <c r="P766" t="str">
        <f t="shared" si="72"/>
        <v/>
      </c>
    </row>
    <row r="767" spans="1:16" x14ac:dyDescent="0.3">
      <c r="A767" s="1">
        <v>42933</v>
      </c>
      <c r="B767" t="s">
        <v>21</v>
      </c>
      <c r="D767" t="s">
        <v>6</v>
      </c>
      <c r="E767" t="s">
        <v>7</v>
      </c>
      <c r="F767">
        <v>10</v>
      </c>
      <c r="G767">
        <v>119</v>
      </c>
      <c r="J767" s="1">
        <f t="shared" si="67"/>
        <v>42933</v>
      </c>
      <c r="K767">
        <f t="shared" si="68"/>
        <v>17</v>
      </c>
      <c r="L767" t="str">
        <f>RIGHT(B767,LEN(B767)-FIND(" ",B767))</f>
        <v>Economic</v>
      </c>
      <c r="M767" t="str">
        <f t="shared" si="69"/>
        <v>Local</v>
      </c>
      <c r="N767" t="str">
        <f t="shared" si="70"/>
        <v>SOLR</v>
      </c>
      <c r="O767">
        <f t="shared" si="71"/>
        <v>10</v>
      </c>
      <c r="P767">
        <f t="shared" si="72"/>
        <v>119</v>
      </c>
    </row>
    <row r="768" spans="1:16" x14ac:dyDescent="0.3">
      <c r="A768" s="1">
        <v>42933</v>
      </c>
      <c r="B768" t="s">
        <v>27</v>
      </c>
      <c r="D768" t="s">
        <v>6</v>
      </c>
      <c r="E768" t="s">
        <v>7</v>
      </c>
      <c r="F768">
        <v>0</v>
      </c>
      <c r="J768" s="1">
        <f t="shared" si="67"/>
        <v>42933</v>
      </c>
      <c r="K768">
        <f t="shared" si="68"/>
        <v>17</v>
      </c>
      <c r="L768" t="str">
        <f>RIGHT(B768,LEN(B768)-FIND(" ",B768))</f>
        <v>ExDispatch</v>
      </c>
      <c r="M768" t="str">
        <f t="shared" si="69"/>
        <v>Local</v>
      </c>
      <c r="N768" t="str">
        <f t="shared" si="70"/>
        <v>SOLR</v>
      </c>
      <c r="O768">
        <f t="shared" si="71"/>
        <v>0</v>
      </c>
      <c r="P768" t="str">
        <f t="shared" si="72"/>
        <v/>
      </c>
    </row>
    <row r="769" spans="1:16" x14ac:dyDescent="0.3">
      <c r="A769" s="1">
        <v>42933</v>
      </c>
      <c r="B769" t="s">
        <v>27</v>
      </c>
      <c r="D769" t="s">
        <v>8</v>
      </c>
      <c r="E769" t="s">
        <v>7</v>
      </c>
      <c r="F769">
        <v>0</v>
      </c>
      <c r="J769" s="1">
        <f t="shared" si="67"/>
        <v>42933</v>
      </c>
      <c r="K769">
        <f t="shared" si="68"/>
        <v>17</v>
      </c>
      <c r="L769" t="str">
        <f>RIGHT(B769,LEN(B769)-FIND(" ",B769))</f>
        <v>ExDispatch</v>
      </c>
      <c r="M769" t="str">
        <f t="shared" si="69"/>
        <v>System</v>
      </c>
      <c r="N769" t="str">
        <f t="shared" si="70"/>
        <v>SOLR</v>
      </c>
      <c r="O769">
        <f t="shared" si="71"/>
        <v>0</v>
      </c>
      <c r="P769" t="str">
        <f t="shared" si="72"/>
        <v/>
      </c>
    </row>
    <row r="770" spans="1:16" x14ac:dyDescent="0.3">
      <c r="A770" s="1">
        <v>42933</v>
      </c>
      <c r="B770" t="s">
        <v>22</v>
      </c>
      <c r="D770" t="s">
        <v>8</v>
      </c>
      <c r="E770" t="s">
        <v>7</v>
      </c>
      <c r="F770">
        <v>0</v>
      </c>
      <c r="G770">
        <v>4</v>
      </c>
      <c r="J770" s="1">
        <f t="shared" si="67"/>
        <v>42933</v>
      </c>
      <c r="K770">
        <f t="shared" si="68"/>
        <v>18</v>
      </c>
      <c r="L770" t="str">
        <f>RIGHT(B770,LEN(B770)-FIND(" ",B770))</f>
        <v>Economic</v>
      </c>
      <c r="M770" t="str">
        <f t="shared" si="69"/>
        <v>System</v>
      </c>
      <c r="N770" t="str">
        <f t="shared" si="70"/>
        <v>SOLR</v>
      </c>
      <c r="O770">
        <f t="shared" si="71"/>
        <v>0</v>
      </c>
      <c r="P770">
        <f t="shared" si="72"/>
        <v>4</v>
      </c>
    </row>
    <row r="771" spans="1:16" x14ac:dyDescent="0.3">
      <c r="A771" s="1">
        <v>42934</v>
      </c>
      <c r="B771" t="s">
        <v>31</v>
      </c>
      <c r="D771" t="s">
        <v>6</v>
      </c>
      <c r="E771" t="s">
        <v>7</v>
      </c>
      <c r="F771">
        <v>0</v>
      </c>
      <c r="G771">
        <v>0</v>
      </c>
      <c r="J771" s="1">
        <f t="shared" ref="J771:J834" si="73">A771</f>
        <v>42934</v>
      </c>
      <c r="K771">
        <f t="shared" ref="K771:K834" si="74">LEFT(B771,FIND(" ",B771)-1)+0</f>
        <v>8</v>
      </c>
      <c r="L771" t="str">
        <f>RIGHT(B771,LEN(B771)-FIND(" ",B771))</f>
        <v>ExDispatch</v>
      </c>
      <c r="M771" t="str">
        <f t="shared" ref="M771:M834" si="75">IF(ISNUMBER($E771),C771,D771)</f>
        <v>Local</v>
      </c>
      <c r="N771" t="str">
        <f t="shared" ref="N771:N834" si="76">IF(ISNUMBER($E771),D771,E771)</f>
        <v>SOLR</v>
      </c>
      <c r="O771">
        <f t="shared" ref="O771:O834" si="77">IF(ISNUMBER($E771),E771,F771)</f>
        <v>0</v>
      </c>
      <c r="P771">
        <f t="shared" ref="P771:P834" si="78">IF(ISNUMBER($E771),IF(F771="","",F771),IF(AND(G771="",H771=""),"",G771+H771))</f>
        <v>0</v>
      </c>
    </row>
    <row r="772" spans="1:16" x14ac:dyDescent="0.3">
      <c r="A772" s="1">
        <v>42934</v>
      </c>
      <c r="B772" t="s">
        <v>28</v>
      </c>
      <c r="D772" t="s">
        <v>6</v>
      </c>
      <c r="E772" t="s">
        <v>7</v>
      </c>
      <c r="F772">
        <v>12</v>
      </c>
      <c r="G772">
        <v>49</v>
      </c>
      <c r="J772" s="1">
        <f t="shared" si="73"/>
        <v>42934</v>
      </c>
      <c r="K772">
        <f t="shared" si="74"/>
        <v>9</v>
      </c>
      <c r="L772" t="str">
        <f>RIGHT(B772,LEN(B772)-FIND(" ",B772))</f>
        <v>Economic</v>
      </c>
      <c r="M772" t="str">
        <f t="shared" si="75"/>
        <v>Local</v>
      </c>
      <c r="N772" t="str">
        <f t="shared" si="76"/>
        <v>SOLR</v>
      </c>
      <c r="O772">
        <f t="shared" si="77"/>
        <v>12</v>
      </c>
      <c r="P772">
        <f t="shared" si="78"/>
        <v>49</v>
      </c>
    </row>
    <row r="773" spans="1:16" x14ac:dyDescent="0.3">
      <c r="A773" s="1">
        <v>42934</v>
      </c>
      <c r="B773" t="s">
        <v>28</v>
      </c>
      <c r="D773" t="s">
        <v>8</v>
      </c>
      <c r="E773" t="s">
        <v>7</v>
      </c>
      <c r="F773">
        <v>0</v>
      </c>
      <c r="J773" s="1">
        <f t="shared" si="73"/>
        <v>42934</v>
      </c>
      <c r="K773">
        <f t="shared" si="74"/>
        <v>9</v>
      </c>
      <c r="L773" t="str">
        <f>RIGHT(B773,LEN(B773)-FIND(" ",B773))</f>
        <v>Economic</v>
      </c>
      <c r="M773" t="str">
        <f t="shared" si="75"/>
        <v>System</v>
      </c>
      <c r="N773" t="str">
        <f t="shared" si="76"/>
        <v>SOLR</v>
      </c>
      <c r="O773">
        <f t="shared" si="77"/>
        <v>0</v>
      </c>
      <c r="P773" t="str">
        <f t="shared" si="78"/>
        <v/>
      </c>
    </row>
    <row r="774" spans="1:16" x14ac:dyDescent="0.3">
      <c r="A774" s="1">
        <v>42934</v>
      </c>
      <c r="B774" t="s">
        <v>5</v>
      </c>
      <c r="D774" t="s">
        <v>6</v>
      </c>
      <c r="E774" t="s">
        <v>7</v>
      </c>
      <c r="F774">
        <v>0</v>
      </c>
      <c r="J774" s="1">
        <f t="shared" si="73"/>
        <v>42934</v>
      </c>
      <c r="K774">
        <f t="shared" si="74"/>
        <v>9</v>
      </c>
      <c r="L774" t="str">
        <f>RIGHT(B774,LEN(B774)-FIND(" ",B774))</f>
        <v>ExDispatch</v>
      </c>
      <c r="M774" t="str">
        <f t="shared" si="75"/>
        <v>Local</v>
      </c>
      <c r="N774" t="str">
        <f t="shared" si="76"/>
        <v>SOLR</v>
      </c>
      <c r="O774">
        <f t="shared" si="77"/>
        <v>0</v>
      </c>
      <c r="P774" t="str">
        <f t="shared" si="78"/>
        <v/>
      </c>
    </row>
    <row r="775" spans="1:16" x14ac:dyDescent="0.3">
      <c r="A775" s="1">
        <v>42934</v>
      </c>
      <c r="B775" t="s">
        <v>5</v>
      </c>
      <c r="D775" t="s">
        <v>8</v>
      </c>
      <c r="E775" t="s">
        <v>7</v>
      </c>
      <c r="F775">
        <v>0</v>
      </c>
      <c r="J775" s="1">
        <f t="shared" si="73"/>
        <v>42934</v>
      </c>
      <c r="K775">
        <f t="shared" si="74"/>
        <v>9</v>
      </c>
      <c r="L775" t="str">
        <f>RIGHT(B775,LEN(B775)-FIND(" ",B775))</f>
        <v>ExDispatch</v>
      </c>
      <c r="M775" t="str">
        <f t="shared" si="75"/>
        <v>System</v>
      </c>
      <c r="N775" t="str">
        <f t="shared" si="76"/>
        <v>SOLR</v>
      </c>
      <c r="O775">
        <f t="shared" si="77"/>
        <v>0</v>
      </c>
      <c r="P775" t="str">
        <f t="shared" si="78"/>
        <v/>
      </c>
    </row>
    <row r="776" spans="1:16" x14ac:dyDescent="0.3">
      <c r="A776" s="1">
        <v>42934</v>
      </c>
      <c r="B776" t="s">
        <v>29</v>
      </c>
      <c r="D776" t="s">
        <v>6</v>
      </c>
      <c r="E776" t="s">
        <v>7</v>
      </c>
      <c r="F776">
        <v>0</v>
      </c>
      <c r="G776">
        <v>1</v>
      </c>
      <c r="J776" s="1">
        <f t="shared" si="73"/>
        <v>42934</v>
      </c>
      <c r="K776">
        <f t="shared" si="74"/>
        <v>10</v>
      </c>
      <c r="L776" t="str">
        <f>RIGHT(B776,LEN(B776)-FIND(" ",B776))</f>
        <v>Economic</v>
      </c>
      <c r="M776" t="str">
        <f t="shared" si="75"/>
        <v>Local</v>
      </c>
      <c r="N776" t="str">
        <f t="shared" si="76"/>
        <v>SOLR</v>
      </c>
      <c r="O776">
        <f t="shared" si="77"/>
        <v>0</v>
      </c>
      <c r="P776">
        <f t="shared" si="78"/>
        <v>1</v>
      </c>
    </row>
    <row r="777" spans="1:16" x14ac:dyDescent="0.3">
      <c r="A777" s="1">
        <v>42934</v>
      </c>
      <c r="B777" t="s">
        <v>10</v>
      </c>
      <c r="D777" t="s">
        <v>6</v>
      </c>
      <c r="E777" t="s">
        <v>7</v>
      </c>
      <c r="F777">
        <v>73</v>
      </c>
      <c r="G777">
        <v>308</v>
      </c>
      <c r="J777" s="1">
        <f t="shared" si="73"/>
        <v>42934</v>
      </c>
      <c r="K777">
        <f t="shared" si="74"/>
        <v>11</v>
      </c>
      <c r="L777" t="str">
        <f>RIGHT(B777,LEN(B777)-FIND(" ",B777))</f>
        <v>Economic</v>
      </c>
      <c r="M777" t="str">
        <f t="shared" si="75"/>
        <v>Local</v>
      </c>
      <c r="N777" t="str">
        <f t="shared" si="76"/>
        <v>SOLR</v>
      </c>
      <c r="O777">
        <f t="shared" si="77"/>
        <v>73</v>
      </c>
      <c r="P777">
        <f t="shared" si="78"/>
        <v>308</v>
      </c>
    </row>
    <row r="778" spans="1:16" x14ac:dyDescent="0.3">
      <c r="A778" s="1">
        <v>42934</v>
      </c>
      <c r="B778" t="s">
        <v>11</v>
      </c>
      <c r="D778" t="s">
        <v>6</v>
      </c>
      <c r="E778" t="s">
        <v>7</v>
      </c>
      <c r="F778">
        <v>0</v>
      </c>
      <c r="J778" s="1">
        <f t="shared" si="73"/>
        <v>42934</v>
      </c>
      <c r="K778">
        <f t="shared" si="74"/>
        <v>11</v>
      </c>
      <c r="L778" t="str">
        <f>RIGHT(B778,LEN(B778)-FIND(" ",B778))</f>
        <v>ExDispatch</v>
      </c>
      <c r="M778" t="str">
        <f t="shared" si="75"/>
        <v>Local</v>
      </c>
      <c r="N778" t="str">
        <f t="shared" si="76"/>
        <v>SOLR</v>
      </c>
      <c r="O778">
        <f t="shared" si="77"/>
        <v>0</v>
      </c>
      <c r="P778" t="str">
        <f t="shared" si="78"/>
        <v/>
      </c>
    </row>
    <row r="779" spans="1:16" x14ac:dyDescent="0.3">
      <c r="A779" s="1">
        <v>42934</v>
      </c>
      <c r="B779" t="s">
        <v>11</v>
      </c>
      <c r="D779" t="s">
        <v>8</v>
      </c>
      <c r="E779" t="s">
        <v>7</v>
      </c>
      <c r="F779">
        <v>0</v>
      </c>
      <c r="G779">
        <v>0</v>
      </c>
      <c r="J779" s="1">
        <f t="shared" si="73"/>
        <v>42934</v>
      </c>
      <c r="K779">
        <f t="shared" si="74"/>
        <v>11</v>
      </c>
      <c r="L779" t="str">
        <f>RIGHT(B779,LEN(B779)-FIND(" ",B779))</f>
        <v>ExDispatch</v>
      </c>
      <c r="M779" t="str">
        <f t="shared" si="75"/>
        <v>System</v>
      </c>
      <c r="N779" t="str">
        <f t="shared" si="76"/>
        <v>SOLR</v>
      </c>
      <c r="O779">
        <f t="shared" si="77"/>
        <v>0</v>
      </c>
      <c r="P779">
        <f t="shared" si="78"/>
        <v>0</v>
      </c>
    </row>
    <row r="780" spans="1:16" x14ac:dyDescent="0.3">
      <c r="A780" s="1">
        <v>42934</v>
      </c>
      <c r="B780" t="s">
        <v>12</v>
      </c>
      <c r="D780" t="s">
        <v>6</v>
      </c>
      <c r="E780" t="s">
        <v>7</v>
      </c>
      <c r="F780">
        <v>119</v>
      </c>
      <c r="G780">
        <v>212</v>
      </c>
      <c r="J780" s="1">
        <f t="shared" si="73"/>
        <v>42934</v>
      </c>
      <c r="K780">
        <f t="shared" si="74"/>
        <v>12</v>
      </c>
      <c r="L780" t="str">
        <f>RIGHT(B780,LEN(B780)-FIND(" ",B780))</f>
        <v>Economic</v>
      </c>
      <c r="M780" t="str">
        <f t="shared" si="75"/>
        <v>Local</v>
      </c>
      <c r="N780" t="str">
        <f t="shared" si="76"/>
        <v>SOLR</v>
      </c>
      <c r="O780">
        <f t="shared" si="77"/>
        <v>119</v>
      </c>
      <c r="P780">
        <f t="shared" si="78"/>
        <v>212</v>
      </c>
    </row>
    <row r="781" spans="1:16" x14ac:dyDescent="0.3">
      <c r="A781" s="1">
        <v>42934</v>
      </c>
      <c r="B781" t="s">
        <v>14</v>
      </c>
      <c r="D781" t="s">
        <v>6</v>
      </c>
      <c r="E781" t="s">
        <v>7</v>
      </c>
      <c r="F781">
        <v>67</v>
      </c>
      <c r="G781">
        <v>123</v>
      </c>
      <c r="J781" s="1">
        <f t="shared" si="73"/>
        <v>42934</v>
      </c>
      <c r="K781">
        <f t="shared" si="74"/>
        <v>13</v>
      </c>
      <c r="L781" t="str">
        <f>RIGHT(B781,LEN(B781)-FIND(" ",B781))</f>
        <v>Economic</v>
      </c>
      <c r="M781" t="str">
        <f t="shared" si="75"/>
        <v>Local</v>
      </c>
      <c r="N781" t="str">
        <f t="shared" si="76"/>
        <v>SOLR</v>
      </c>
      <c r="O781">
        <f t="shared" si="77"/>
        <v>67</v>
      </c>
      <c r="P781">
        <f t="shared" si="78"/>
        <v>123</v>
      </c>
    </row>
    <row r="782" spans="1:16" x14ac:dyDescent="0.3">
      <c r="A782" s="1">
        <v>42934</v>
      </c>
      <c r="B782" t="s">
        <v>16</v>
      </c>
      <c r="D782" t="s">
        <v>6</v>
      </c>
      <c r="E782" t="s">
        <v>7</v>
      </c>
      <c r="F782">
        <v>117</v>
      </c>
      <c r="G782">
        <v>328</v>
      </c>
      <c r="J782" s="1">
        <f t="shared" si="73"/>
        <v>42934</v>
      </c>
      <c r="K782">
        <f t="shared" si="74"/>
        <v>14</v>
      </c>
      <c r="L782" t="str">
        <f>RIGHT(B782,LEN(B782)-FIND(" ",B782))</f>
        <v>Economic</v>
      </c>
      <c r="M782" t="str">
        <f t="shared" si="75"/>
        <v>Local</v>
      </c>
      <c r="N782" t="str">
        <f t="shared" si="76"/>
        <v>SOLR</v>
      </c>
      <c r="O782">
        <f t="shared" si="77"/>
        <v>117</v>
      </c>
      <c r="P782">
        <f t="shared" si="78"/>
        <v>328</v>
      </c>
    </row>
    <row r="783" spans="1:16" x14ac:dyDescent="0.3">
      <c r="A783" s="1">
        <v>42934</v>
      </c>
      <c r="B783" t="s">
        <v>17</v>
      </c>
      <c r="D783" t="s">
        <v>6</v>
      </c>
      <c r="E783" t="s">
        <v>7</v>
      </c>
      <c r="F783">
        <v>0</v>
      </c>
      <c r="G783">
        <v>0</v>
      </c>
      <c r="J783" s="1">
        <f t="shared" si="73"/>
        <v>42934</v>
      </c>
      <c r="K783">
        <f t="shared" si="74"/>
        <v>14</v>
      </c>
      <c r="L783" t="str">
        <f>RIGHT(B783,LEN(B783)-FIND(" ",B783))</f>
        <v>ExDispatch</v>
      </c>
      <c r="M783" t="str">
        <f t="shared" si="75"/>
        <v>Local</v>
      </c>
      <c r="N783" t="str">
        <f t="shared" si="76"/>
        <v>SOLR</v>
      </c>
      <c r="O783">
        <f t="shared" si="77"/>
        <v>0</v>
      </c>
      <c r="P783">
        <f t="shared" si="78"/>
        <v>0</v>
      </c>
    </row>
    <row r="784" spans="1:16" x14ac:dyDescent="0.3">
      <c r="A784" s="1">
        <v>42934</v>
      </c>
      <c r="B784" t="s">
        <v>17</v>
      </c>
      <c r="D784" t="s">
        <v>8</v>
      </c>
      <c r="E784" t="s">
        <v>7</v>
      </c>
      <c r="F784">
        <v>0</v>
      </c>
      <c r="J784" s="1">
        <f t="shared" si="73"/>
        <v>42934</v>
      </c>
      <c r="K784">
        <f t="shared" si="74"/>
        <v>14</v>
      </c>
      <c r="L784" t="str">
        <f>RIGHT(B784,LEN(B784)-FIND(" ",B784))</f>
        <v>ExDispatch</v>
      </c>
      <c r="M784" t="str">
        <f t="shared" si="75"/>
        <v>System</v>
      </c>
      <c r="N784" t="str">
        <f t="shared" si="76"/>
        <v>SOLR</v>
      </c>
      <c r="O784">
        <f t="shared" si="77"/>
        <v>0</v>
      </c>
      <c r="P784" t="str">
        <f t="shared" si="78"/>
        <v/>
      </c>
    </row>
    <row r="785" spans="1:16" x14ac:dyDescent="0.3">
      <c r="A785" s="1">
        <v>42934</v>
      </c>
      <c r="B785" t="s">
        <v>18</v>
      </c>
      <c r="D785" t="s">
        <v>6</v>
      </c>
      <c r="E785" t="s">
        <v>7</v>
      </c>
      <c r="F785">
        <v>248</v>
      </c>
      <c r="G785">
        <v>358</v>
      </c>
      <c r="J785" s="1">
        <f t="shared" si="73"/>
        <v>42934</v>
      </c>
      <c r="K785">
        <f t="shared" si="74"/>
        <v>15</v>
      </c>
      <c r="L785" t="str">
        <f>RIGHT(B785,LEN(B785)-FIND(" ",B785))</f>
        <v>Economic</v>
      </c>
      <c r="M785" t="str">
        <f t="shared" si="75"/>
        <v>Local</v>
      </c>
      <c r="N785" t="str">
        <f t="shared" si="76"/>
        <v>SOLR</v>
      </c>
      <c r="O785">
        <f t="shared" si="77"/>
        <v>248</v>
      </c>
      <c r="P785">
        <f t="shared" si="78"/>
        <v>358</v>
      </c>
    </row>
    <row r="786" spans="1:16" x14ac:dyDescent="0.3">
      <c r="A786" s="1">
        <v>42934</v>
      </c>
      <c r="B786" t="s">
        <v>19</v>
      </c>
      <c r="D786" t="s">
        <v>6</v>
      </c>
      <c r="E786" t="s">
        <v>7</v>
      </c>
      <c r="F786">
        <v>182</v>
      </c>
      <c r="G786">
        <v>268</v>
      </c>
      <c r="J786" s="1">
        <f t="shared" si="73"/>
        <v>42934</v>
      </c>
      <c r="K786">
        <f t="shared" si="74"/>
        <v>16</v>
      </c>
      <c r="L786" t="str">
        <f>RIGHT(B786,LEN(B786)-FIND(" ",B786))</f>
        <v>Economic</v>
      </c>
      <c r="M786" t="str">
        <f t="shared" si="75"/>
        <v>Local</v>
      </c>
      <c r="N786" t="str">
        <f t="shared" si="76"/>
        <v>SOLR</v>
      </c>
      <c r="O786">
        <f t="shared" si="77"/>
        <v>182</v>
      </c>
      <c r="P786">
        <f t="shared" si="78"/>
        <v>268</v>
      </c>
    </row>
    <row r="787" spans="1:16" x14ac:dyDescent="0.3">
      <c r="A787" s="1">
        <v>42934</v>
      </c>
      <c r="B787" t="s">
        <v>21</v>
      </c>
      <c r="D787" t="s">
        <v>6</v>
      </c>
      <c r="E787" t="s">
        <v>7</v>
      </c>
      <c r="F787">
        <v>121</v>
      </c>
      <c r="G787">
        <v>231</v>
      </c>
      <c r="J787" s="1">
        <f t="shared" si="73"/>
        <v>42934</v>
      </c>
      <c r="K787">
        <f t="shared" si="74"/>
        <v>17</v>
      </c>
      <c r="L787" t="str">
        <f>RIGHT(B787,LEN(B787)-FIND(" ",B787))</f>
        <v>Economic</v>
      </c>
      <c r="M787" t="str">
        <f t="shared" si="75"/>
        <v>Local</v>
      </c>
      <c r="N787" t="str">
        <f t="shared" si="76"/>
        <v>SOLR</v>
      </c>
      <c r="O787">
        <f t="shared" si="77"/>
        <v>121</v>
      </c>
      <c r="P787">
        <f t="shared" si="78"/>
        <v>231</v>
      </c>
    </row>
    <row r="788" spans="1:16" x14ac:dyDescent="0.3">
      <c r="A788" s="1">
        <v>42934</v>
      </c>
      <c r="B788" t="s">
        <v>27</v>
      </c>
      <c r="D788" t="s">
        <v>8</v>
      </c>
      <c r="E788" t="s">
        <v>7</v>
      </c>
      <c r="F788">
        <v>0</v>
      </c>
      <c r="J788" s="1">
        <f t="shared" si="73"/>
        <v>42934</v>
      </c>
      <c r="K788">
        <f t="shared" si="74"/>
        <v>17</v>
      </c>
      <c r="L788" t="str">
        <f>RIGHT(B788,LEN(B788)-FIND(" ",B788))</f>
        <v>ExDispatch</v>
      </c>
      <c r="M788" t="str">
        <f t="shared" si="75"/>
        <v>System</v>
      </c>
      <c r="N788" t="str">
        <f t="shared" si="76"/>
        <v>SOLR</v>
      </c>
      <c r="O788">
        <f t="shared" si="77"/>
        <v>0</v>
      </c>
      <c r="P788" t="str">
        <f t="shared" si="78"/>
        <v/>
      </c>
    </row>
    <row r="789" spans="1:16" x14ac:dyDescent="0.3">
      <c r="A789" s="1">
        <v>42934</v>
      </c>
      <c r="B789" t="s">
        <v>22</v>
      </c>
      <c r="D789" t="s">
        <v>6</v>
      </c>
      <c r="E789" t="s">
        <v>7</v>
      </c>
      <c r="F789">
        <v>13</v>
      </c>
      <c r="G789">
        <v>61</v>
      </c>
      <c r="J789" s="1">
        <f t="shared" si="73"/>
        <v>42934</v>
      </c>
      <c r="K789">
        <f t="shared" si="74"/>
        <v>18</v>
      </c>
      <c r="L789" t="str">
        <f>RIGHT(B789,LEN(B789)-FIND(" ",B789))</f>
        <v>Economic</v>
      </c>
      <c r="M789" t="str">
        <f t="shared" si="75"/>
        <v>Local</v>
      </c>
      <c r="N789" t="str">
        <f t="shared" si="76"/>
        <v>SOLR</v>
      </c>
      <c r="O789">
        <f t="shared" si="77"/>
        <v>13</v>
      </c>
      <c r="P789">
        <f t="shared" si="78"/>
        <v>61</v>
      </c>
    </row>
    <row r="790" spans="1:16" x14ac:dyDescent="0.3">
      <c r="A790" s="1">
        <v>42934</v>
      </c>
      <c r="B790" t="s">
        <v>22</v>
      </c>
      <c r="D790" t="s">
        <v>8</v>
      </c>
      <c r="E790" t="s">
        <v>7</v>
      </c>
      <c r="F790">
        <v>0</v>
      </c>
      <c r="J790" s="1">
        <f t="shared" si="73"/>
        <v>42934</v>
      </c>
      <c r="K790">
        <f t="shared" si="74"/>
        <v>18</v>
      </c>
      <c r="L790" t="str">
        <f>RIGHT(B790,LEN(B790)-FIND(" ",B790))</f>
        <v>Economic</v>
      </c>
      <c r="M790" t="str">
        <f t="shared" si="75"/>
        <v>System</v>
      </c>
      <c r="N790" t="str">
        <f t="shared" si="76"/>
        <v>SOLR</v>
      </c>
      <c r="O790">
        <f t="shared" si="77"/>
        <v>0</v>
      </c>
      <c r="P790" t="str">
        <f t="shared" si="78"/>
        <v/>
      </c>
    </row>
    <row r="791" spans="1:16" x14ac:dyDescent="0.3">
      <c r="A791" s="1">
        <v>42934</v>
      </c>
      <c r="B791" t="s">
        <v>23</v>
      </c>
      <c r="D791" t="s">
        <v>6</v>
      </c>
      <c r="E791" t="s">
        <v>7</v>
      </c>
      <c r="F791">
        <v>55</v>
      </c>
      <c r="G791">
        <v>194</v>
      </c>
      <c r="J791" s="1">
        <f t="shared" si="73"/>
        <v>42934</v>
      </c>
      <c r="K791">
        <f t="shared" si="74"/>
        <v>19</v>
      </c>
      <c r="L791" t="str">
        <f>RIGHT(B791,LEN(B791)-FIND(" ",B791))</f>
        <v>Economic</v>
      </c>
      <c r="M791" t="str">
        <f t="shared" si="75"/>
        <v>Local</v>
      </c>
      <c r="N791" t="str">
        <f t="shared" si="76"/>
        <v>SOLR</v>
      </c>
      <c r="O791">
        <f t="shared" si="77"/>
        <v>55</v>
      </c>
      <c r="P791">
        <f t="shared" si="78"/>
        <v>194</v>
      </c>
    </row>
    <row r="792" spans="1:16" x14ac:dyDescent="0.3">
      <c r="A792" s="1">
        <v>42934</v>
      </c>
      <c r="B792" t="s">
        <v>32</v>
      </c>
      <c r="D792" t="s">
        <v>6</v>
      </c>
      <c r="E792" t="s">
        <v>26</v>
      </c>
      <c r="F792">
        <v>4</v>
      </c>
      <c r="G792">
        <v>47</v>
      </c>
      <c r="J792" s="1">
        <f t="shared" si="73"/>
        <v>42934</v>
      </c>
      <c r="K792">
        <f t="shared" si="74"/>
        <v>21</v>
      </c>
      <c r="L792" t="str">
        <f>RIGHT(B792,LEN(B792)-FIND(" ",B792))</f>
        <v>Economic</v>
      </c>
      <c r="M792" t="str">
        <f t="shared" si="75"/>
        <v>Local</v>
      </c>
      <c r="N792" t="str">
        <f t="shared" si="76"/>
        <v>WIND</v>
      </c>
      <c r="O792">
        <f t="shared" si="77"/>
        <v>4</v>
      </c>
      <c r="P792">
        <f t="shared" si="78"/>
        <v>47</v>
      </c>
    </row>
    <row r="793" spans="1:16" x14ac:dyDescent="0.3">
      <c r="A793" s="1">
        <v>42934</v>
      </c>
      <c r="B793" t="s">
        <v>34</v>
      </c>
      <c r="D793" t="s">
        <v>6</v>
      </c>
      <c r="E793" t="s">
        <v>26</v>
      </c>
      <c r="F793">
        <v>11</v>
      </c>
      <c r="G793">
        <v>47</v>
      </c>
      <c r="J793" s="1">
        <f t="shared" si="73"/>
        <v>42934</v>
      </c>
      <c r="K793">
        <f t="shared" si="74"/>
        <v>22</v>
      </c>
      <c r="L793" t="str">
        <f>RIGHT(B793,LEN(B793)-FIND(" ",B793))</f>
        <v>Economic</v>
      </c>
      <c r="M793" t="str">
        <f t="shared" si="75"/>
        <v>Local</v>
      </c>
      <c r="N793" t="str">
        <f t="shared" si="76"/>
        <v>WIND</v>
      </c>
      <c r="O793">
        <f t="shared" si="77"/>
        <v>11</v>
      </c>
      <c r="P793">
        <f t="shared" si="78"/>
        <v>47</v>
      </c>
    </row>
    <row r="794" spans="1:16" x14ac:dyDescent="0.3">
      <c r="A794" s="1">
        <v>42935</v>
      </c>
      <c r="B794" t="s">
        <v>46</v>
      </c>
      <c r="D794" t="s">
        <v>6</v>
      </c>
      <c r="E794" t="s">
        <v>7</v>
      </c>
      <c r="F794">
        <v>0</v>
      </c>
      <c r="G794">
        <v>1</v>
      </c>
      <c r="J794" s="1">
        <f t="shared" si="73"/>
        <v>42935</v>
      </c>
      <c r="K794">
        <f t="shared" si="74"/>
        <v>7</v>
      </c>
      <c r="L794" t="str">
        <f>RIGHT(B794,LEN(B794)-FIND(" ",B794))</f>
        <v>Economic</v>
      </c>
      <c r="M794" t="str">
        <f t="shared" si="75"/>
        <v>Local</v>
      </c>
      <c r="N794" t="str">
        <f t="shared" si="76"/>
        <v>SOLR</v>
      </c>
      <c r="O794">
        <f t="shared" si="77"/>
        <v>0</v>
      </c>
      <c r="P794">
        <f t="shared" si="78"/>
        <v>1</v>
      </c>
    </row>
    <row r="795" spans="1:16" x14ac:dyDescent="0.3">
      <c r="A795" s="1">
        <v>42935</v>
      </c>
      <c r="B795" t="s">
        <v>31</v>
      </c>
      <c r="D795" t="s">
        <v>6</v>
      </c>
      <c r="E795" t="s">
        <v>7</v>
      </c>
      <c r="F795">
        <v>0</v>
      </c>
      <c r="J795" s="1">
        <f t="shared" si="73"/>
        <v>42935</v>
      </c>
      <c r="K795">
        <f t="shared" si="74"/>
        <v>8</v>
      </c>
      <c r="L795" t="str">
        <f>RIGHT(B795,LEN(B795)-FIND(" ",B795))</f>
        <v>ExDispatch</v>
      </c>
      <c r="M795" t="str">
        <f t="shared" si="75"/>
        <v>Local</v>
      </c>
      <c r="N795" t="str">
        <f t="shared" si="76"/>
        <v>SOLR</v>
      </c>
      <c r="O795">
        <f t="shared" si="77"/>
        <v>0</v>
      </c>
      <c r="P795" t="str">
        <f t="shared" si="78"/>
        <v/>
      </c>
    </row>
    <row r="796" spans="1:16" x14ac:dyDescent="0.3">
      <c r="A796" s="1">
        <v>42935</v>
      </c>
      <c r="B796" t="s">
        <v>31</v>
      </c>
      <c r="D796" t="s">
        <v>8</v>
      </c>
      <c r="E796" t="s">
        <v>7</v>
      </c>
      <c r="F796">
        <v>0</v>
      </c>
      <c r="G796">
        <v>0</v>
      </c>
      <c r="J796" s="1">
        <f t="shared" si="73"/>
        <v>42935</v>
      </c>
      <c r="K796">
        <f t="shared" si="74"/>
        <v>8</v>
      </c>
      <c r="L796" t="str">
        <f>RIGHT(B796,LEN(B796)-FIND(" ",B796))</f>
        <v>ExDispatch</v>
      </c>
      <c r="M796" t="str">
        <f t="shared" si="75"/>
        <v>System</v>
      </c>
      <c r="N796" t="str">
        <f t="shared" si="76"/>
        <v>SOLR</v>
      </c>
      <c r="O796">
        <f t="shared" si="77"/>
        <v>0</v>
      </c>
      <c r="P796">
        <f t="shared" si="78"/>
        <v>0</v>
      </c>
    </row>
    <row r="797" spans="1:16" x14ac:dyDescent="0.3">
      <c r="A797" s="1">
        <v>42935</v>
      </c>
      <c r="B797" t="s">
        <v>5</v>
      </c>
      <c r="D797" t="s">
        <v>6</v>
      </c>
      <c r="E797" t="s">
        <v>7</v>
      </c>
      <c r="F797">
        <v>0</v>
      </c>
      <c r="G797">
        <v>1</v>
      </c>
      <c r="J797" s="1">
        <f t="shared" si="73"/>
        <v>42935</v>
      </c>
      <c r="K797">
        <f t="shared" si="74"/>
        <v>9</v>
      </c>
      <c r="L797" t="str">
        <f>RIGHT(B797,LEN(B797)-FIND(" ",B797))</f>
        <v>ExDispatch</v>
      </c>
      <c r="M797" t="str">
        <f t="shared" si="75"/>
        <v>Local</v>
      </c>
      <c r="N797" t="str">
        <f t="shared" si="76"/>
        <v>SOLR</v>
      </c>
      <c r="O797">
        <f t="shared" si="77"/>
        <v>0</v>
      </c>
      <c r="P797">
        <f t="shared" si="78"/>
        <v>1</v>
      </c>
    </row>
    <row r="798" spans="1:16" x14ac:dyDescent="0.3">
      <c r="A798" s="1">
        <v>42935</v>
      </c>
      <c r="B798" t="s">
        <v>29</v>
      </c>
      <c r="D798" t="s">
        <v>6</v>
      </c>
      <c r="E798" t="s">
        <v>7</v>
      </c>
      <c r="F798">
        <v>0</v>
      </c>
      <c r="G798">
        <v>0</v>
      </c>
      <c r="J798" s="1">
        <f t="shared" si="73"/>
        <v>42935</v>
      </c>
      <c r="K798">
        <f t="shared" si="74"/>
        <v>10</v>
      </c>
      <c r="L798" t="str">
        <f>RIGHT(B798,LEN(B798)-FIND(" ",B798))</f>
        <v>Economic</v>
      </c>
      <c r="M798" t="str">
        <f t="shared" si="75"/>
        <v>Local</v>
      </c>
      <c r="N798" t="str">
        <f t="shared" si="76"/>
        <v>SOLR</v>
      </c>
      <c r="O798">
        <f t="shared" si="77"/>
        <v>0</v>
      </c>
      <c r="P798">
        <f t="shared" si="78"/>
        <v>0</v>
      </c>
    </row>
    <row r="799" spans="1:16" x14ac:dyDescent="0.3">
      <c r="A799" s="1">
        <v>42935</v>
      </c>
      <c r="B799" t="s">
        <v>9</v>
      </c>
      <c r="D799" t="s">
        <v>6</v>
      </c>
      <c r="E799" t="s">
        <v>7</v>
      </c>
      <c r="F799">
        <v>0</v>
      </c>
      <c r="G799">
        <v>0</v>
      </c>
      <c r="J799" s="1">
        <f t="shared" si="73"/>
        <v>42935</v>
      </c>
      <c r="K799">
        <f t="shared" si="74"/>
        <v>10</v>
      </c>
      <c r="L799" t="str">
        <f>RIGHT(B799,LEN(B799)-FIND(" ",B799))</f>
        <v>ExDispatch</v>
      </c>
      <c r="M799" t="str">
        <f t="shared" si="75"/>
        <v>Local</v>
      </c>
      <c r="N799" t="str">
        <f t="shared" si="76"/>
        <v>SOLR</v>
      </c>
      <c r="O799">
        <f t="shared" si="77"/>
        <v>0</v>
      </c>
      <c r="P799">
        <f t="shared" si="78"/>
        <v>0</v>
      </c>
    </row>
    <row r="800" spans="1:16" x14ac:dyDescent="0.3">
      <c r="A800" s="1">
        <v>42935</v>
      </c>
      <c r="B800" t="s">
        <v>10</v>
      </c>
      <c r="D800" t="s">
        <v>6</v>
      </c>
      <c r="E800" t="s">
        <v>7</v>
      </c>
      <c r="F800">
        <v>1</v>
      </c>
      <c r="G800">
        <v>2</v>
      </c>
      <c r="J800" s="1">
        <f t="shared" si="73"/>
        <v>42935</v>
      </c>
      <c r="K800">
        <f t="shared" si="74"/>
        <v>11</v>
      </c>
      <c r="L800" t="str">
        <f>RIGHT(B800,LEN(B800)-FIND(" ",B800))</f>
        <v>Economic</v>
      </c>
      <c r="M800" t="str">
        <f t="shared" si="75"/>
        <v>Local</v>
      </c>
      <c r="N800" t="str">
        <f t="shared" si="76"/>
        <v>SOLR</v>
      </c>
      <c r="O800">
        <f t="shared" si="77"/>
        <v>1</v>
      </c>
      <c r="P800">
        <f t="shared" si="78"/>
        <v>2</v>
      </c>
    </row>
    <row r="801" spans="1:16" x14ac:dyDescent="0.3">
      <c r="A801" s="1">
        <v>42935</v>
      </c>
      <c r="B801" t="s">
        <v>11</v>
      </c>
      <c r="D801" t="s">
        <v>6</v>
      </c>
      <c r="E801" t="s">
        <v>7</v>
      </c>
      <c r="F801">
        <v>0</v>
      </c>
      <c r="J801" s="1">
        <f t="shared" si="73"/>
        <v>42935</v>
      </c>
      <c r="K801">
        <f t="shared" si="74"/>
        <v>11</v>
      </c>
      <c r="L801" t="str">
        <f>RIGHT(B801,LEN(B801)-FIND(" ",B801))</f>
        <v>ExDispatch</v>
      </c>
      <c r="M801" t="str">
        <f t="shared" si="75"/>
        <v>Local</v>
      </c>
      <c r="N801" t="str">
        <f t="shared" si="76"/>
        <v>SOLR</v>
      </c>
      <c r="O801">
        <f t="shared" si="77"/>
        <v>0</v>
      </c>
      <c r="P801" t="str">
        <f t="shared" si="78"/>
        <v/>
      </c>
    </row>
    <row r="802" spans="1:16" x14ac:dyDescent="0.3">
      <c r="A802" s="1">
        <v>42935</v>
      </c>
      <c r="B802" t="s">
        <v>11</v>
      </c>
      <c r="D802" t="s">
        <v>8</v>
      </c>
      <c r="E802" t="s">
        <v>7</v>
      </c>
      <c r="F802">
        <v>0</v>
      </c>
      <c r="J802" s="1">
        <f t="shared" si="73"/>
        <v>42935</v>
      </c>
      <c r="K802">
        <f t="shared" si="74"/>
        <v>11</v>
      </c>
      <c r="L802" t="str">
        <f>RIGHT(B802,LEN(B802)-FIND(" ",B802))</f>
        <v>ExDispatch</v>
      </c>
      <c r="M802" t="str">
        <f t="shared" si="75"/>
        <v>System</v>
      </c>
      <c r="N802" t="str">
        <f t="shared" si="76"/>
        <v>SOLR</v>
      </c>
      <c r="O802">
        <f t="shared" si="77"/>
        <v>0</v>
      </c>
      <c r="P802" t="str">
        <f t="shared" si="78"/>
        <v/>
      </c>
    </row>
    <row r="803" spans="1:16" x14ac:dyDescent="0.3">
      <c r="A803" s="1">
        <v>42935</v>
      </c>
      <c r="B803" t="s">
        <v>12</v>
      </c>
      <c r="D803" t="s">
        <v>6</v>
      </c>
      <c r="E803" t="s">
        <v>7</v>
      </c>
      <c r="F803">
        <v>2</v>
      </c>
      <c r="G803">
        <v>3</v>
      </c>
      <c r="J803" s="1">
        <f t="shared" si="73"/>
        <v>42935</v>
      </c>
      <c r="K803">
        <f t="shared" si="74"/>
        <v>12</v>
      </c>
      <c r="L803" t="str">
        <f>RIGHT(B803,LEN(B803)-FIND(" ",B803))</f>
        <v>Economic</v>
      </c>
      <c r="M803" t="str">
        <f t="shared" si="75"/>
        <v>Local</v>
      </c>
      <c r="N803" t="str">
        <f t="shared" si="76"/>
        <v>SOLR</v>
      </c>
      <c r="O803">
        <f t="shared" si="77"/>
        <v>2</v>
      </c>
      <c r="P803">
        <f t="shared" si="78"/>
        <v>3</v>
      </c>
    </row>
    <row r="804" spans="1:16" x14ac:dyDescent="0.3">
      <c r="A804" s="1">
        <v>42935</v>
      </c>
      <c r="B804" t="s">
        <v>14</v>
      </c>
      <c r="D804" t="s">
        <v>6</v>
      </c>
      <c r="E804" t="s">
        <v>7</v>
      </c>
      <c r="F804">
        <v>2</v>
      </c>
      <c r="G804">
        <v>3</v>
      </c>
      <c r="J804" s="1">
        <f t="shared" si="73"/>
        <v>42935</v>
      </c>
      <c r="K804">
        <f t="shared" si="74"/>
        <v>13</v>
      </c>
      <c r="L804" t="str">
        <f>RIGHT(B804,LEN(B804)-FIND(" ",B804))</f>
        <v>Economic</v>
      </c>
      <c r="M804" t="str">
        <f t="shared" si="75"/>
        <v>Local</v>
      </c>
      <c r="N804" t="str">
        <f t="shared" si="76"/>
        <v>SOLR</v>
      </c>
      <c r="O804">
        <f t="shared" si="77"/>
        <v>2</v>
      </c>
      <c r="P804">
        <f t="shared" si="78"/>
        <v>3</v>
      </c>
    </row>
    <row r="805" spans="1:16" x14ac:dyDescent="0.3">
      <c r="A805" s="1">
        <v>42935</v>
      </c>
      <c r="B805" t="s">
        <v>15</v>
      </c>
      <c r="D805" t="s">
        <v>6</v>
      </c>
      <c r="E805" t="s">
        <v>7</v>
      </c>
      <c r="F805">
        <v>0</v>
      </c>
      <c r="G805">
        <v>0</v>
      </c>
      <c r="J805" s="1">
        <f t="shared" si="73"/>
        <v>42935</v>
      </c>
      <c r="K805">
        <f t="shared" si="74"/>
        <v>13</v>
      </c>
      <c r="L805" t="str">
        <f>RIGHT(B805,LEN(B805)-FIND(" ",B805))</f>
        <v>ExDispatch</v>
      </c>
      <c r="M805" t="str">
        <f t="shared" si="75"/>
        <v>Local</v>
      </c>
      <c r="N805" t="str">
        <f t="shared" si="76"/>
        <v>SOLR</v>
      </c>
      <c r="O805">
        <f t="shared" si="77"/>
        <v>0</v>
      </c>
      <c r="P805">
        <f t="shared" si="78"/>
        <v>0</v>
      </c>
    </row>
    <row r="806" spans="1:16" x14ac:dyDescent="0.3">
      <c r="A806" s="1">
        <v>42935</v>
      </c>
      <c r="B806" t="s">
        <v>15</v>
      </c>
      <c r="D806" t="s">
        <v>8</v>
      </c>
      <c r="E806" t="s">
        <v>7</v>
      </c>
      <c r="F806">
        <v>0</v>
      </c>
      <c r="J806" s="1">
        <f t="shared" si="73"/>
        <v>42935</v>
      </c>
      <c r="K806">
        <f t="shared" si="74"/>
        <v>13</v>
      </c>
      <c r="L806" t="str">
        <f>RIGHT(B806,LEN(B806)-FIND(" ",B806))</f>
        <v>ExDispatch</v>
      </c>
      <c r="M806" t="str">
        <f t="shared" si="75"/>
        <v>System</v>
      </c>
      <c r="N806" t="str">
        <f t="shared" si="76"/>
        <v>SOLR</v>
      </c>
      <c r="O806">
        <f t="shared" si="77"/>
        <v>0</v>
      </c>
      <c r="P806" t="str">
        <f t="shared" si="78"/>
        <v/>
      </c>
    </row>
    <row r="807" spans="1:16" x14ac:dyDescent="0.3">
      <c r="A807" s="1">
        <v>42935</v>
      </c>
      <c r="B807" t="s">
        <v>17</v>
      </c>
      <c r="D807" t="s">
        <v>6</v>
      </c>
      <c r="E807" t="s">
        <v>7</v>
      </c>
      <c r="F807">
        <v>0</v>
      </c>
      <c r="G807">
        <v>0</v>
      </c>
      <c r="J807" s="1">
        <f t="shared" si="73"/>
        <v>42935</v>
      </c>
      <c r="K807">
        <f t="shared" si="74"/>
        <v>14</v>
      </c>
      <c r="L807" t="str">
        <f>RIGHT(B807,LEN(B807)-FIND(" ",B807))</f>
        <v>ExDispatch</v>
      </c>
      <c r="M807" t="str">
        <f t="shared" si="75"/>
        <v>Local</v>
      </c>
      <c r="N807" t="str">
        <f t="shared" si="76"/>
        <v>SOLR</v>
      </c>
      <c r="O807">
        <f t="shared" si="77"/>
        <v>0</v>
      </c>
      <c r="P807">
        <f t="shared" si="78"/>
        <v>0</v>
      </c>
    </row>
    <row r="808" spans="1:16" x14ac:dyDescent="0.3">
      <c r="A808" s="1">
        <v>42935</v>
      </c>
      <c r="B808" t="s">
        <v>17</v>
      </c>
      <c r="D808" t="s">
        <v>8</v>
      </c>
      <c r="E808" t="s">
        <v>7</v>
      </c>
      <c r="F808">
        <v>0</v>
      </c>
      <c r="J808" s="1">
        <f t="shared" si="73"/>
        <v>42935</v>
      </c>
      <c r="K808">
        <f t="shared" si="74"/>
        <v>14</v>
      </c>
      <c r="L808" t="str">
        <f>RIGHT(B808,LEN(B808)-FIND(" ",B808))</f>
        <v>ExDispatch</v>
      </c>
      <c r="M808" t="str">
        <f t="shared" si="75"/>
        <v>System</v>
      </c>
      <c r="N808" t="str">
        <f t="shared" si="76"/>
        <v>SOLR</v>
      </c>
      <c r="O808">
        <f t="shared" si="77"/>
        <v>0</v>
      </c>
      <c r="P808" t="str">
        <f t="shared" si="78"/>
        <v/>
      </c>
    </row>
    <row r="809" spans="1:16" x14ac:dyDescent="0.3">
      <c r="A809" s="1">
        <v>42935</v>
      </c>
      <c r="B809" t="s">
        <v>18</v>
      </c>
      <c r="D809" t="s">
        <v>6</v>
      </c>
      <c r="E809" t="s">
        <v>7</v>
      </c>
      <c r="F809">
        <v>8</v>
      </c>
      <c r="G809">
        <v>101</v>
      </c>
      <c r="J809" s="1">
        <f t="shared" si="73"/>
        <v>42935</v>
      </c>
      <c r="K809">
        <f t="shared" si="74"/>
        <v>15</v>
      </c>
      <c r="L809" t="str">
        <f>RIGHT(B809,LEN(B809)-FIND(" ",B809))</f>
        <v>Economic</v>
      </c>
      <c r="M809" t="str">
        <f t="shared" si="75"/>
        <v>Local</v>
      </c>
      <c r="N809" t="str">
        <f t="shared" si="76"/>
        <v>SOLR</v>
      </c>
      <c r="O809">
        <f t="shared" si="77"/>
        <v>8</v>
      </c>
      <c r="P809">
        <f t="shared" si="78"/>
        <v>101</v>
      </c>
    </row>
    <row r="810" spans="1:16" x14ac:dyDescent="0.3">
      <c r="A810" s="1">
        <v>42935</v>
      </c>
      <c r="B810" t="s">
        <v>18</v>
      </c>
      <c r="D810" t="s">
        <v>6</v>
      </c>
      <c r="E810" t="s">
        <v>26</v>
      </c>
      <c r="F810">
        <v>0</v>
      </c>
      <c r="G810">
        <v>0</v>
      </c>
      <c r="J810" s="1">
        <f t="shared" si="73"/>
        <v>42935</v>
      </c>
      <c r="K810">
        <f t="shared" si="74"/>
        <v>15</v>
      </c>
      <c r="L810" t="str">
        <f>RIGHT(B810,LEN(B810)-FIND(" ",B810))</f>
        <v>Economic</v>
      </c>
      <c r="M810" t="str">
        <f t="shared" si="75"/>
        <v>Local</v>
      </c>
      <c r="N810" t="str">
        <f t="shared" si="76"/>
        <v>WIND</v>
      </c>
      <c r="O810">
        <f t="shared" si="77"/>
        <v>0</v>
      </c>
      <c r="P810">
        <f t="shared" si="78"/>
        <v>0</v>
      </c>
    </row>
    <row r="811" spans="1:16" x14ac:dyDescent="0.3">
      <c r="A811" s="1">
        <v>42935</v>
      </c>
      <c r="B811" t="s">
        <v>19</v>
      </c>
      <c r="D811" t="s">
        <v>6</v>
      </c>
      <c r="E811" t="s">
        <v>7</v>
      </c>
      <c r="F811">
        <v>4</v>
      </c>
      <c r="G811">
        <v>43</v>
      </c>
      <c r="J811" s="1">
        <f t="shared" si="73"/>
        <v>42935</v>
      </c>
      <c r="K811">
        <f t="shared" si="74"/>
        <v>16</v>
      </c>
      <c r="L811" t="str">
        <f>RIGHT(B811,LEN(B811)-FIND(" ",B811))</f>
        <v>Economic</v>
      </c>
      <c r="M811" t="str">
        <f t="shared" si="75"/>
        <v>Local</v>
      </c>
      <c r="N811" t="str">
        <f t="shared" si="76"/>
        <v>SOLR</v>
      </c>
      <c r="O811">
        <f t="shared" si="77"/>
        <v>4</v>
      </c>
      <c r="P811">
        <f t="shared" si="78"/>
        <v>43</v>
      </c>
    </row>
    <row r="812" spans="1:16" x14ac:dyDescent="0.3">
      <c r="A812" s="1">
        <v>42935</v>
      </c>
      <c r="B812" t="s">
        <v>20</v>
      </c>
      <c r="D812" t="s">
        <v>6</v>
      </c>
      <c r="E812" t="s">
        <v>7</v>
      </c>
      <c r="F812">
        <v>0</v>
      </c>
      <c r="J812" s="1">
        <f t="shared" si="73"/>
        <v>42935</v>
      </c>
      <c r="K812">
        <f t="shared" si="74"/>
        <v>16</v>
      </c>
      <c r="L812" t="str">
        <f>RIGHT(B812,LEN(B812)-FIND(" ",B812))</f>
        <v>ExDispatch</v>
      </c>
      <c r="M812" t="str">
        <f t="shared" si="75"/>
        <v>Local</v>
      </c>
      <c r="N812" t="str">
        <f t="shared" si="76"/>
        <v>SOLR</v>
      </c>
      <c r="O812">
        <f t="shared" si="77"/>
        <v>0</v>
      </c>
      <c r="P812" t="str">
        <f t="shared" si="78"/>
        <v/>
      </c>
    </row>
    <row r="813" spans="1:16" x14ac:dyDescent="0.3">
      <c r="A813" s="1">
        <v>42935</v>
      </c>
      <c r="B813" t="s">
        <v>20</v>
      </c>
      <c r="D813" t="s">
        <v>8</v>
      </c>
      <c r="E813" t="s">
        <v>7</v>
      </c>
      <c r="F813">
        <v>0</v>
      </c>
      <c r="G813">
        <v>0</v>
      </c>
      <c r="J813" s="1">
        <f t="shared" si="73"/>
        <v>42935</v>
      </c>
      <c r="K813">
        <f t="shared" si="74"/>
        <v>16</v>
      </c>
      <c r="L813" t="str">
        <f>RIGHT(B813,LEN(B813)-FIND(" ",B813))</f>
        <v>ExDispatch</v>
      </c>
      <c r="M813" t="str">
        <f t="shared" si="75"/>
        <v>System</v>
      </c>
      <c r="N813" t="str">
        <f t="shared" si="76"/>
        <v>SOLR</v>
      </c>
      <c r="O813">
        <f t="shared" si="77"/>
        <v>0</v>
      </c>
      <c r="P813">
        <f t="shared" si="78"/>
        <v>0</v>
      </c>
    </row>
    <row r="814" spans="1:16" x14ac:dyDescent="0.3">
      <c r="A814" s="1">
        <v>42935</v>
      </c>
      <c r="B814" t="s">
        <v>21</v>
      </c>
      <c r="D814" t="s">
        <v>6</v>
      </c>
      <c r="E814" t="s">
        <v>7</v>
      </c>
      <c r="F814">
        <v>1</v>
      </c>
      <c r="G814">
        <v>6</v>
      </c>
      <c r="J814" s="1">
        <f t="shared" si="73"/>
        <v>42935</v>
      </c>
      <c r="K814">
        <f t="shared" si="74"/>
        <v>17</v>
      </c>
      <c r="L814" t="str">
        <f>RIGHT(B814,LEN(B814)-FIND(" ",B814))</f>
        <v>Economic</v>
      </c>
      <c r="M814" t="str">
        <f t="shared" si="75"/>
        <v>Local</v>
      </c>
      <c r="N814" t="str">
        <f t="shared" si="76"/>
        <v>SOLR</v>
      </c>
      <c r="O814">
        <f t="shared" si="77"/>
        <v>1</v>
      </c>
      <c r="P814">
        <f t="shared" si="78"/>
        <v>6</v>
      </c>
    </row>
    <row r="815" spans="1:16" x14ac:dyDescent="0.3">
      <c r="A815" s="1">
        <v>42935</v>
      </c>
      <c r="B815" t="s">
        <v>21</v>
      </c>
      <c r="D815" t="s">
        <v>8</v>
      </c>
      <c r="E815" t="s">
        <v>7</v>
      </c>
      <c r="F815">
        <v>0</v>
      </c>
      <c r="J815" s="1">
        <f t="shared" si="73"/>
        <v>42935</v>
      </c>
      <c r="K815">
        <f t="shared" si="74"/>
        <v>17</v>
      </c>
      <c r="L815" t="str">
        <f>RIGHT(B815,LEN(B815)-FIND(" ",B815))</f>
        <v>Economic</v>
      </c>
      <c r="M815" t="str">
        <f t="shared" si="75"/>
        <v>System</v>
      </c>
      <c r="N815" t="str">
        <f t="shared" si="76"/>
        <v>SOLR</v>
      </c>
      <c r="O815">
        <f t="shared" si="77"/>
        <v>0</v>
      </c>
      <c r="P815" t="str">
        <f t="shared" si="78"/>
        <v/>
      </c>
    </row>
    <row r="816" spans="1:16" x14ac:dyDescent="0.3">
      <c r="A816" s="1">
        <v>42935</v>
      </c>
      <c r="B816" t="s">
        <v>27</v>
      </c>
      <c r="D816" t="s">
        <v>6</v>
      </c>
      <c r="E816" t="s">
        <v>7</v>
      </c>
      <c r="F816">
        <v>0</v>
      </c>
      <c r="J816" s="1">
        <f t="shared" si="73"/>
        <v>42935</v>
      </c>
      <c r="K816">
        <f t="shared" si="74"/>
        <v>17</v>
      </c>
      <c r="L816" t="str">
        <f>RIGHT(B816,LEN(B816)-FIND(" ",B816))</f>
        <v>ExDispatch</v>
      </c>
      <c r="M816" t="str">
        <f t="shared" si="75"/>
        <v>Local</v>
      </c>
      <c r="N816" t="str">
        <f t="shared" si="76"/>
        <v>SOLR</v>
      </c>
      <c r="O816">
        <f t="shared" si="77"/>
        <v>0</v>
      </c>
      <c r="P816" t="str">
        <f t="shared" si="78"/>
        <v/>
      </c>
    </row>
    <row r="817" spans="1:16" x14ac:dyDescent="0.3">
      <c r="A817" s="1">
        <v>42935</v>
      </c>
      <c r="B817" t="s">
        <v>22</v>
      </c>
      <c r="D817" t="s">
        <v>8</v>
      </c>
      <c r="E817" t="s">
        <v>7</v>
      </c>
      <c r="F817">
        <v>0</v>
      </c>
      <c r="G817">
        <v>3</v>
      </c>
      <c r="J817" s="1">
        <f t="shared" si="73"/>
        <v>42935</v>
      </c>
      <c r="K817">
        <f t="shared" si="74"/>
        <v>18</v>
      </c>
      <c r="L817" t="str">
        <f>RIGHT(B817,LEN(B817)-FIND(" ",B817))</f>
        <v>Economic</v>
      </c>
      <c r="M817" t="str">
        <f t="shared" si="75"/>
        <v>System</v>
      </c>
      <c r="N817" t="str">
        <f t="shared" si="76"/>
        <v>SOLR</v>
      </c>
      <c r="O817">
        <f t="shared" si="77"/>
        <v>0</v>
      </c>
      <c r="P817">
        <f t="shared" si="78"/>
        <v>3</v>
      </c>
    </row>
    <row r="818" spans="1:16" x14ac:dyDescent="0.3">
      <c r="A818" s="1">
        <v>42936</v>
      </c>
      <c r="B818" t="s">
        <v>46</v>
      </c>
      <c r="D818" t="s">
        <v>6</v>
      </c>
      <c r="E818" t="s">
        <v>7</v>
      </c>
      <c r="F818">
        <v>0</v>
      </c>
      <c r="G818">
        <v>0</v>
      </c>
      <c r="J818" s="1">
        <f t="shared" si="73"/>
        <v>42936</v>
      </c>
      <c r="K818">
        <f t="shared" si="74"/>
        <v>7</v>
      </c>
      <c r="L818" t="str">
        <f>RIGHT(B818,LEN(B818)-FIND(" ",B818))</f>
        <v>Economic</v>
      </c>
      <c r="M818" t="str">
        <f t="shared" si="75"/>
        <v>Local</v>
      </c>
      <c r="N818" t="str">
        <f t="shared" si="76"/>
        <v>SOLR</v>
      </c>
      <c r="O818">
        <f t="shared" si="77"/>
        <v>0</v>
      </c>
      <c r="P818">
        <f t="shared" si="78"/>
        <v>0</v>
      </c>
    </row>
    <row r="819" spans="1:16" x14ac:dyDescent="0.3">
      <c r="A819" s="1">
        <v>42936</v>
      </c>
      <c r="B819" t="s">
        <v>29</v>
      </c>
      <c r="D819" t="s">
        <v>6</v>
      </c>
      <c r="E819" t="s">
        <v>7</v>
      </c>
      <c r="F819">
        <v>0</v>
      </c>
      <c r="G819">
        <v>0</v>
      </c>
      <c r="J819" s="1">
        <f t="shared" si="73"/>
        <v>42936</v>
      </c>
      <c r="K819">
        <f t="shared" si="74"/>
        <v>10</v>
      </c>
      <c r="L819" t="str">
        <f>RIGHT(B819,LEN(B819)-FIND(" ",B819))</f>
        <v>Economic</v>
      </c>
      <c r="M819" t="str">
        <f t="shared" si="75"/>
        <v>Local</v>
      </c>
      <c r="N819" t="str">
        <f t="shared" si="76"/>
        <v>SOLR</v>
      </c>
      <c r="O819">
        <f t="shared" si="77"/>
        <v>0</v>
      </c>
      <c r="P819">
        <f t="shared" si="78"/>
        <v>0</v>
      </c>
    </row>
    <row r="820" spans="1:16" x14ac:dyDescent="0.3">
      <c r="A820" s="1">
        <v>42936</v>
      </c>
      <c r="B820" t="s">
        <v>9</v>
      </c>
      <c r="D820" t="s">
        <v>6</v>
      </c>
      <c r="E820" t="s">
        <v>7</v>
      </c>
      <c r="F820">
        <v>0</v>
      </c>
      <c r="J820" s="1">
        <f t="shared" si="73"/>
        <v>42936</v>
      </c>
      <c r="K820">
        <f t="shared" si="74"/>
        <v>10</v>
      </c>
      <c r="L820" t="str">
        <f>RIGHT(B820,LEN(B820)-FIND(" ",B820))</f>
        <v>ExDispatch</v>
      </c>
      <c r="M820" t="str">
        <f t="shared" si="75"/>
        <v>Local</v>
      </c>
      <c r="N820" t="str">
        <f t="shared" si="76"/>
        <v>SOLR</v>
      </c>
      <c r="O820">
        <f t="shared" si="77"/>
        <v>0</v>
      </c>
      <c r="P820" t="str">
        <f t="shared" si="78"/>
        <v/>
      </c>
    </row>
    <row r="821" spans="1:16" x14ac:dyDescent="0.3">
      <c r="A821" s="1">
        <v>42936</v>
      </c>
      <c r="B821" t="s">
        <v>9</v>
      </c>
      <c r="D821" t="s">
        <v>8</v>
      </c>
      <c r="E821" t="s">
        <v>7</v>
      </c>
      <c r="F821">
        <v>0</v>
      </c>
      <c r="J821" s="1">
        <f t="shared" si="73"/>
        <v>42936</v>
      </c>
      <c r="K821">
        <f t="shared" si="74"/>
        <v>10</v>
      </c>
      <c r="L821" t="str">
        <f>RIGHT(B821,LEN(B821)-FIND(" ",B821))</f>
        <v>ExDispatch</v>
      </c>
      <c r="M821" t="str">
        <f t="shared" si="75"/>
        <v>System</v>
      </c>
      <c r="N821" t="str">
        <f t="shared" si="76"/>
        <v>SOLR</v>
      </c>
      <c r="O821">
        <f t="shared" si="77"/>
        <v>0</v>
      </c>
      <c r="P821" t="str">
        <f t="shared" si="78"/>
        <v/>
      </c>
    </row>
    <row r="822" spans="1:16" x14ac:dyDescent="0.3">
      <c r="A822" s="1">
        <v>42936</v>
      </c>
      <c r="B822" t="s">
        <v>10</v>
      </c>
      <c r="D822" t="s">
        <v>6</v>
      </c>
      <c r="E822" t="s">
        <v>7</v>
      </c>
      <c r="F822">
        <v>15</v>
      </c>
      <c r="G822">
        <v>72</v>
      </c>
      <c r="J822" s="1">
        <f t="shared" si="73"/>
        <v>42936</v>
      </c>
      <c r="K822">
        <f t="shared" si="74"/>
        <v>11</v>
      </c>
      <c r="L822" t="str">
        <f>RIGHT(B822,LEN(B822)-FIND(" ",B822))</f>
        <v>Economic</v>
      </c>
      <c r="M822" t="str">
        <f t="shared" si="75"/>
        <v>Local</v>
      </c>
      <c r="N822" t="str">
        <f t="shared" si="76"/>
        <v>SOLR</v>
      </c>
      <c r="O822">
        <f t="shared" si="77"/>
        <v>15</v>
      </c>
      <c r="P822">
        <f t="shared" si="78"/>
        <v>72</v>
      </c>
    </row>
    <row r="823" spans="1:16" x14ac:dyDescent="0.3">
      <c r="A823" s="1">
        <v>42936</v>
      </c>
      <c r="B823" t="s">
        <v>11</v>
      </c>
      <c r="D823" t="s">
        <v>6</v>
      </c>
      <c r="E823" t="s">
        <v>7</v>
      </c>
      <c r="F823">
        <v>0</v>
      </c>
      <c r="G823">
        <v>0</v>
      </c>
      <c r="J823" s="1">
        <f t="shared" si="73"/>
        <v>42936</v>
      </c>
      <c r="K823">
        <f t="shared" si="74"/>
        <v>11</v>
      </c>
      <c r="L823" t="str">
        <f>RIGHT(B823,LEN(B823)-FIND(" ",B823))</f>
        <v>ExDispatch</v>
      </c>
      <c r="M823" t="str">
        <f t="shared" si="75"/>
        <v>Local</v>
      </c>
      <c r="N823" t="str">
        <f t="shared" si="76"/>
        <v>SOLR</v>
      </c>
      <c r="O823">
        <f t="shared" si="77"/>
        <v>0</v>
      </c>
      <c r="P823">
        <f t="shared" si="78"/>
        <v>0</v>
      </c>
    </row>
    <row r="824" spans="1:16" x14ac:dyDescent="0.3">
      <c r="A824" s="1">
        <v>42936</v>
      </c>
      <c r="B824" t="s">
        <v>11</v>
      </c>
      <c r="D824" t="s">
        <v>8</v>
      </c>
      <c r="E824" t="s">
        <v>7</v>
      </c>
      <c r="F824">
        <v>0</v>
      </c>
      <c r="J824" s="1">
        <f t="shared" si="73"/>
        <v>42936</v>
      </c>
      <c r="K824">
        <f t="shared" si="74"/>
        <v>11</v>
      </c>
      <c r="L824" t="str">
        <f>RIGHT(B824,LEN(B824)-FIND(" ",B824))</f>
        <v>ExDispatch</v>
      </c>
      <c r="M824" t="str">
        <f t="shared" si="75"/>
        <v>System</v>
      </c>
      <c r="N824" t="str">
        <f t="shared" si="76"/>
        <v>SOLR</v>
      </c>
      <c r="O824">
        <f t="shared" si="77"/>
        <v>0</v>
      </c>
      <c r="P824" t="str">
        <f t="shared" si="78"/>
        <v/>
      </c>
    </row>
    <row r="825" spans="1:16" x14ac:dyDescent="0.3">
      <c r="A825" s="1">
        <v>42936</v>
      </c>
      <c r="B825" t="s">
        <v>12</v>
      </c>
      <c r="D825" t="s">
        <v>6</v>
      </c>
      <c r="E825" t="s">
        <v>7</v>
      </c>
      <c r="F825">
        <v>15</v>
      </c>
      <c r="G825">
        <v>111</v>
      </c>
      <c r="J825" s="1">
        <f t="shared" si="73"/>
        <v>42936</v>
      </c>
      <c r="K825">
        <f t="shared" si="74"/>
        <v>12</v>
      </c>
      <c r="L825" t="str">
        <f>RIGHT(B825,LEN(B825)-FIND(" ",B825))</f>
        <v>Economic</v>
      </c>
      <c r="M825" t="str">
        <f t="shared" si="75"/>
        <v>Local</v>
      </c>
      <c r="N825" t="str">
        <f t="shared" si="76"/>
        <v>SOLR</v>
      </c>
      <c r="O825">
        <f t="shared" si="77"/>
        <v>15</v>
      </c>
      <c r="P825">
        <f t="shared" si="78"/>
        <v>111</v>
      </c>
    </row>
    <row r="826" spans="1:16" x14ac:dyDescent="0.3">
      <c r="A826" s="1">
        <v>42936</v>
      </c>
      <c r="B826" t="s">
        <v>12</v>
      </c>
      <c r="D826" t="s">
        <v>6</v>
      </c>
      <c r="E826" t="s">
        <v>26</v>
      </c>
      <c r="F826">
        <v>0</v>
      </c>
      <c r="G826">
        <v>0</v>
      </c>
      <c r="J826" s="1">
        <f t="shared" si="73"/>
        <v>42936</v>
      </c>
      <c r="K826">
        <f t="shared" si="74"/>
        <v>12</v>
      </c>
      <c r="L826" t="str">
        <f>RIGHT(B826,LEN(B826)-FIND(" ",B826))</f>
        <v>Economic</v>
      </c>
      <c r="M826" t="str">
        <f t="shared" si="75"/>
        <v>Local</v>
      </c>
      <c r="N826" t="str">
        <f t="shared" si="76"/>
        <v>WIND</v>
      </c>
      <c r="O826">
        <f t="shared" si="77"/>
        <v>0</v>
      </c>
      <c r="P826">
        <f t="shared" si="78"/>
        <v>0</v>
      </c>
    </row>
    <row r="827" spans="1:16" x14ac:dyDescent="0.3">
      <c r="A827" s="1">
        <v>42936</v>
      </c>
      <c r="B827" t="s">
        <v>13</v>
      </c>
      <c r="D827" t="s">
        <v>6</v>
      </c>
      <c r="E827" t="s">
        <v>7</v>
      </c>
      <c r="F827">
        <v>0</v>
      </c>
      <c r="G827">
        <v>0</v>
      </c>
      <c r="J827" s="1">
        <f t="shared" si="73"/>
        <v>42936</v>
      </c>
      <c r="K827">
        <f t="shared" si="74"/>
        <v>12</v>
      </c>
      <c r="L827" t="str">
        <f>RIGHT(B827,LEN(B827)-FIND(" ",B827))</f>
        <v>ExDispatch</v>
      </c>
      <c r="M827" t="str">
        <f t="shared" si="75"/>
        <v>Local</v>
      </c>
      <c r="N827" t="str">
        <f t="shared" si="76"/>
        <v>SOLR</v>
      </c>
      <c r="O827">
        <f t="shared" si="77"/>
        <v>0</v>
      </c>
      <c r="P827">
        <f t="shared" si="78"/>
        <v>0</v>
      </c>
    </row>
    <row r="828" spans="1:16" x14ac:dyDescent="0.3">
      <c r="A828" s="1">
        <v>42936</v>
      </c>
      <c r="B828" t="s">
        <v>13</v>
      </c>
      <c r="D828" t="s">
        <v>8</v>
      </c>
      <c r="E828" t="s">
        <v>7</v>
      </c>
      <c r="F828">
        <v>0</v>
      </c>
      <c r="J828" s="1">
        <f t="shared" si="73"/>
        <v>42936</v>
      </c>
      <c r="K828">
        <f t="shared" si="74"/>
        <v>12</v>
      </c>
      <c r="L828" t="str">
        <f>RIGHT(B828,LEN(B828)-FIND(" ",B828))</f>
        <v>ExDispatch</v>
      </c>
      <c r="M828" t="str">
        <f t="shared" si="75"/>
        <v>System</v>
      </c>
      <c r="N828" t="str">
        <f t="shared" si="76"/>
        <v>SOLR</v>
      </c>
      <c r="O828">
        <f t="shared" si="77"/>
        <v>0</v>
      </c>
      <c r="P828" t="str">
        <f t="shared" si="78"/>
        <v/>
      </c>
    </row>
    <row r="829" spans="1:16" x14ac:dyDescent="0.3">
      <c r="A829" s="1">
        <v>42936</v>
      </c>
      <c r="B829" t="s">
        <v>14</v>
      </c>
      <c r="D829" t="s">
        <v>6</v>
      </c>
      <c r="E829" t="s">
        <v>7</v>
      </c>
      <c r="F829">
        <v>10</v>
      </c>
      <c r="G829">
        <v>70</v>
      </c>
      <c r="J829" s="1">
        <f t="shared" si="73"/>
        <v>42936</v>
      </c>
      <c r="K829">
        <f t="shared" si="74"/>
        <v>13</v>
      </c>
      <c r="L829" t="str">
        <f>RIGHT(B829,LEN(B829)-FIND(" ",B829))</f>
        <v>Economic</v>
      </c>
      <c r="M829" t="str">
        <f t="shared" si="75"/>
        <v>Local</v>
      </c>
      <c r="N829" t="str">
        <f t="shared" si="76"/>
        <v>SOLR</v>
      </c>
      <c r="O829">
        <f t="shared" si="77"/>
        <v>10</v>
      </c>
      <c r="P829">
        <f t="shared" si="78"/>
        <v>70</v>
      </c>
    </row>
    <row r="830" spans="1:16" x14ac:dyDescent="0.3">
      <c r="A830" s="1">
        <v>42936</v>
      </c>
      <c r="B830" t="s">
        <v>15</v>
      </c>
      <c r="D830" t="s">
        <v>6</v>
      </c>
      <c r="E830" t="s">
        <v>7</v>
      </c>
      <c r="F830">
        <v>0</v>
      </c>
      <c r="J830" s="1">
        <f t="shared" si="73"/>
        <v>42936</v>
      </c>
      <c r="K830">
        <f t="shared" si="74"/>
        <v>13</v>
      </c>
      <c r="L830" t="str">
        <f>RIGHT(B830,LEN(B830)-FIND(" ",B830))</f>
        <v>ExDispatch</v>
      </c>
      <c r="M830" t="str">
        <f t="shared" si="75"/>
        <v>Local</v>
      </c>
      <c r="N830" t="str">
        <f t="shared" si="76"/>
        <v>SOLR</v>
      </c>
      <c r="O830">
        <f t="shared" si="77"/>
        <v>0</v>
      </c>
      <c r="P830" t="str">
        <f t="shared" si="78"/>
        <v/>
      </c>
    </row>
    <row r="831" spans="1:16" x14ac:dyDescent="0.3">
      <c r="A831" s="1">
        <v>42936</v>
      </c>
      <c r="B831" t="s">
        <v>15</v>
      </c>
      <c r="D831" t="s">
        <v>8</v>
      </c>
      <c r="E831" t="s">
        <v>7</v>
      </c>
      <c r="F831">
        <v>0</v>
      </c>
      <c r="G831">
        <v>0</v>
      </c>
      <c r="J831" s="1">
        <f t="shared" si="73"/>
        <v>42936</v>
      </c>
      <c r="K831">
        <f t="shared" si="74"/>
        <v>13</v>
      </c>
      <c r="L831" t="str">
        <f>RIGHT(B831,LEN(B831)-FIND(" ",B831))</f>
        <v>ExDispatch</v>
      </c>
      <c r="M831" t="str">
        <f t="shared" si="75"/>
        <v>System</v>
      </c>
      <c r="N831" t="str">
        <f t="shared" si="76"/>
        <v>SOLR</v>
      </c>
      <c r="O831">
        <f t="shared" si="77"/>
        <v>0</v>
      </c>
      <c r="P831">
        <f t="shared" si="78"/>
        <v>0</v>
      </c>
    </row>
    <row r="832" spans="1:16" x14ac:dyDescent="0.3">
      <c r="A832" s="1">
        <v>42936</v>
      </c>
      <c r="B832" t="s">
        <v>16</v>
      </c>
      <c r="D832" t="s">
        <v>6</v>
      </c>
      <c r="E832" t="s">
        <v>7</v>
      </c>
      <c r="F832">
        <v>1</v>
      </c>
      <c r="G832">
        <v>2</v>
      </c>
      <c r="J832" s="1">
        <f t="shared" si="73"/>
        <v>42936</v>
      </c>
      <c r="K832">
        <f t="shared" si="74"/>
        <v>14</v>
      </c>
      <c r="L832" t="str">
        <f>RIGHT(B832,LEN(B832)-FIND(" ",B832))</f>
        <v>Economic</v>
      </c>
      <c r="M832" t="str">
        <f t="shared" si="75"/>
        <v>Local</v>
      </c>
      <c r="N832" t="str">
        <f t="shared" si="76"/>
        <v>SOLR</v>
      </c>
      <c r="O832">
        <f t="shared" si="77"/>
        <v>1</v>
      </c>
      <c r="P832">
        <f t="shared" si="78"/>
        <v>2</v>
      </c>
    </row>
    <row r="833" spans="1:16" x14ac:dyDescent="0.3">
      <c r="A833" s="1">
        <v>42936</v>
      </c>
      <c r="B833" t="s">
        <v>17</v>
      </c>
      <c r="D833" t="s">
        <v>6</v>
      </c>
      <c r="E833" t="s">
        <v>7</v>
      </c>
      <c r="F833">
        <v>0</v>
      </c>
      <c r="G833">
        <v>0</v>
      </c>
      <c r="J833" s="1">
        <f t="shared" si="73"/>
        <v>42936</v>
      </c>
      <c r="K833">
        <f t="shared" si="74"/>
        <v>14</v>
      </c>
      <c r="L833" t="str">
        <f>RIGHT(B833,LEN(B833)-FIND(" ",B833))</f>
        <v>ExDispatch</v>
      </c>
      <c r="M833" t="str">
        <f t="shared" si="75"/>
        <v>Local</v>
      </c>
      <c r="N833" t="str">
        <f t="shared" si="76"/>
        <v>SOLR</v>
      </c>
      <c r="O833">
        <f t="shared" si="77"/>
        <v>0</v>
      </c>
      <c r="P833">
        <f t="shared" si="78"/>
        <v>0</v>
      </c>
    </row>
    <row r="834" spans="1:16" x14ac:dyDescent="0.3">
      <c r="A834" s="1">
        <v>42936</v>
      </c>
      <c r="B834" t="s">
        <v>17</v>
      </c>
      <c r="D834" t="s">
        <v>8</v>
      </c>
      <c r="E834" t="s">
        <v>7</v>
      </c>
      <c r="F834">
        <v>0</v>
      </c>
      <c r="J834" s="1">
        <f t="shared" si="73"/>
        <v>42936</v>
      </c>
      <c r="K834">
        <f t="shared" si="74"/>
        <v>14</v>
      </c>
      <c r="L834" t="str">
        <f>RIGHT(B834,LEN(B834)-FIND(" ",B834))</f>
        <v>ExDispatch</v>
      </c>
      <c r="M834" t="str">
        <f t="shared" si="75"/>
        <v>System</v>
      </c>
      <c r="N834" t="str">
        <f t="shared" si="76"/>
        <v>SOLR</v>
      </c>
      <c r="O834">
        <f t="shared" si="77"/>
        <v>0</v>
      </c>
      <c r="P834" t="str">
        <f t="shared" si="78"/>
        <v/>
      </c>
    </row>
    <row r="835" spans="1:16" x14ac:dyDescent="0.3">
      <c r="A835" s="1">
        <v>42936</v>
      </c>
      <c r="B835" t="s">
        <v>18</v>
      </c>
      <c r="D835" t="s">
        <v>6</v>
      </c>
      <c r="E835" t="s">
        <v>7</v>
      </c>
      <c r="F835">
        <v>1</v>
      </c>
      <c r="G835">
        <v>1</v>
      </c>
      <c r="J835" s="1">
        <f t="shared" ref="J835:J898" si="79">A835</f>
        <v>42936</v>
      </c>
      <c r="K835">
        <f t="shared" ref="K835:K898" si="80">LEFT(B835,FIND(" ",B835)-1)+0</f>
        <v>15</v>
      </c>
      <c r="L835" t="str">
        <f>RIGHT(B835,LEN(B835)-FIND(" ",B835))</f>
        <v>Economic</v>
      </c>
      <c r="M835" t="str">
        <f t="shared" ref="M835:M898" si="81">IF(ISNUMBER($E835),C835,D835)</f>
        <v>Local</v>
      </c>
      <c r="N835" t="str">
        <f t="shared" ref="N835:N898" si="82">IF(ISNUMBER($E835),D835,E835)</f>
        <v>SOLR</v>
      </c>
      <c r="O835">
        <f t="shared" ref="O835:O898" si="83">IF(ISNUMBER($E835),E835,F835)</f>
        <v>1</v>
      </c>
      <c r="P835">
        <f t="shared" ref="P835:P898" si="84">IF(ISNUMBER($E835),IF(F835="","",F835),IF(AND(G835="",H835=""),"",G835+H835))</f>
        <v>1</v>
      </c>
    </row>
    <row r="836" spans="1:16" x14ac:dyDescent="0.3">
      <c r="A836" s="1">
        <v>42936</v>
      </c>
      <c r="B836" t="s">
        <v>18</v>
      </c>
      <c r="D836" t="s">
        <v>8</v>
      </c>
      <c r="E836" t="s">
        <v>7</v>
      </c>
      <c r="F836">
        <v>4</v>
      </c>
      <c r="G836">
        <v>44</v>
      </c>
      <c r="J836" s="1">
        <f t="shared" si="79"/>
        <v>42936</v>
      </c>
      <c r="K836">
        <f t="shared" si="80"/>
        <v>15</v>
      </c>
      <c r="L836" t="str">
        <f>RIGHT(B836,LEN(B836)-FIND(" ",B836))</f>
        <v>Economic</v>
      </c>
      <c r="M836" t="str">
        <f t="shared" si="81"/>
        <v>System</v>
      </c>
      <c r="N836" t="str">
        <f t="shared" si="82"/>
        <v>SOLR</v>
      </c>
      <c r="O836">
        <f t="shared" si="83"/>
        <v>4</v>
      </c>
      <c r="P836">
        <f t="shared" si="84"/>
        <v>44</v>
      </c>
    </row>
    <row r="837" spans="1:16" x14ac:dyDescent="0.3">
      <c r="A837" s="1">
        <v>42936</v>
      </c>
      <c r="B837" t="s">
        <v>19</v>
      </c>
      <c r="D837" t="s">
        <v>6</v>
      </c>
      <c r="E837" t="s">
        <v>7</v>
      </c>
      <c r="F837">
        <v>0</v>
      </c>
      <c r="G837">
        <v>0</v>
      </c>
      <c r="J837" s="1">
        <f t="shared" si="79"/>
        <v>42936</v>
      </c>
      <c r="K837">
        <f t="shared" si="80"/>
        <v>16</v>
      </c>
      <c r="L837" t="str">
        <f>RIGHT(B837,LEN(B837)-FIND(" ",B837))</f>
        <v>Economic</v>
      </c>
      <c r="M837" t="str">
        <f t="shared" si="81"/>
        <v>Local</v>
      </c>
      <c r="N837" t="str">
        <f t="shared" si="82"/>
        <v>SOLR</v>
      </c>
      <c r="O837">
        <f t="shared" si="83"/>
        <v>0</v>
      </c>
      <c r="P837">
        <f t="shared" si="84"/>
        <v>0</v>
      </c>
    </row>
    <row r="838" spans="1:16" x14ac:dyDescent="0.3">
      <c r="A838" s="1">
        <v>42936</v>
      </c>
      <c r="B838" t="s">
        <v>27</v>
      </c>
      <c r="D838" t="s">
        <v>6</v>
      </c>
      <c r="E838" t="s">
        <v>7</v>
      </c>
      <c r="F838">
        <v>0</v>
      </c>
      <c r="G838">
        <v>0</v>
      </c>
      <c r="J838" s="1">
        <f t="shared" si="79"/>
        <v>42936</v>
      </c>
      <c r="K838">
        <f t="shared" si="80"/>
        <v>17</v>
      </c>
      <c r="L838" t="str">
        <f>RIGHT(B838,LEN(B838)-FIND(" ",B838))</f>
        <v>ExDispatch</v>
      </c>
      <c r="M838" t="str">
        <f t="shared" si="81"/>
        <v>Local</v>
      </c>
      <c r="N838" t="str">
        <f t="shared" si="82"/>
        <v>SOLR</v>
      </c>
      <c r="O838">
        <f t="shared" si="83"/>
        <v>0</v>
      </c>
      <c r="P838">
        <f t="shared" si="84"/>
        <v>0</v>
      </c>
    </row>
    <row r="839" spans="1:16" x14ac:dyDescent="0.3">
      <c r="A839" s="1">
        <v>42936</v>
      </c>
      <c r="B839" t="s">
        <v>22</v>
      </c>
      <c r="D839" t="s">
        <v>8</v>
      </c>
      <c r="E839" t="s">
        <v>7</v>
      </c>
      <c r="F839">
        <v>0</v>
      </c>
      <c r="G839">
        <v>5</v>
      </c>
      <c r="J839" s="1">
        <f t="shared" si="79"/>
        <v>42936</v>
      </c>
      <c r="K839">
        <f t="shared" si="80"/>
        <v>18</v>
      </c>
      <c r="L839" t="str">
        <f>RIGHT(B839,LEN(B839)-FIND(" ",B839))</f>
        <v>Economic</v>
      </c>
      <c r="M839" t="str">
        <f t="shared" si="81"/>
        <v>System</v>
      </c>
      <c r="N839" t="str">
        <f t="shared" si="82"/>
        <v>SOLR</v>
      </c>
      <c r="O839">
        <f t="shared" si="83"/>
        <v>0</v>
      </c>
      <c r="P839">
        <f t="shared" si="84"/>
        <v>5</v>
      </c>
    </row>
    <row r="840" spans="1:16" x14ac:dyDescent="0.3">
      <c r="A840" s="1">
        <v>42936</v>
      </c>
      <c r="B840" t="s">
        <v>23</v>
      </c>
      <c r="D840" t="s">
        <v>6</v>
      </c>
      <c r="E840" t="s">
        <v>7</v>
      </c>
      <c r="F840">
        <v>3</v>
      </c>
      <c r="G840">
        <v>36</v>
      </c>
      <c r="J840" s="1">
        <f t="shared" si="79"/>
        <v>42936</v>
      </c>
      <c r="K840">
        <f t="shared" si="80"/>
        <v>19</v>
      </c>
      <c r="L840" t="str">
        <f>RIGHT(B840,LEN(B840)-FIND(" ",B840))</f>
        <v>Economic</v>
      </c>
      <c r="M840" t="str">
        <f t="shared" si="81"/>
        <v>Local</v>
      </c>
      <c r="N840" t="str">
        <f t="shared" si="82"/>
        <v>SOLR</v>
      </c>
      <c r="O840">
        <f t="shared" si="83"/>
        <v>3</v>
      </c>
      <c r="P840">
        <f t="shared" si="84"/>
        <v>36</v>
      </c>
    </row>
    <row r="841" spans="1:16" x14ac:dyDescent="0.3">
      <c r="A841" s="1">
        <v>42936</v>
      </c>
      <c r="B841" t="s">
        <v>34</v>
      </c>
      <c r="D841" t="s">
        <v>6</v>
      </c>
      <c r="E841" t="s">
        <v>26</v>
      </c>
      <c r="F841">
        <v>2</v>
      </c>
      <c r="G841">
        <v>23</v>
      </c>
      <c r="J841" s="1">
        <f t="shared" si="79"/>
        <v>42936</v>
      </c>
      <c r="K841">
        <f t="shared" si="80"/>
        <v>22</v>
      </c>
      <c r="L841" t="str">
        <f>RIGHT(B841,LEN(B841)-FIND(" ",B841))</f>
        <v>Economic</v>
      </c>
      <c r="M841" t="str">
        <f t="shared" si="81"/>
        <v>Local</v>
      </c>
      <c r="N841" t="str">
        <f t="shared" si="82"/>
        <v>WIND</v>
      </c>
      <c r="O841">
        <f t="shared" si="83"/>
        <v>2</v>
      </c>
      <c r="P841">
        <f t="shared" si="84"/>
        <v>23</v>
      </c>
    </row>
    <row r="842" spans="1:16" x14ac:dyDescent="0.3">
      <c r="A842" s="1">
        <v>42937</v>
      </c>
      <c r="B842" t="s">
        <v>31</v>
      </c>
      <c r="D842" t="s">
        <v>8</v>
      </c>
      <c r="E842" t="s">
        <v>7</v>
      </c>
      <c r="F842">
        <v>0</v>
      </c>
      <c r="G842">
        <v>0</v>
      </c>
      <c r="J842" s="1">
        <f t="shared" si="79"/>
        <v>42937</v>
      </c>
      <c r="K842">
        <f t="shared" si="80"/>
        <v>8</v>
      </c>
      <c r="L842" t="str">
        <f>RIGHT(B842,LEN(B842)-FIND(" ",B842))</f>
        <v>ExDispatch</v>
      </c>
      <c r="M842" t="str">
        <f t="shared" si="81"/>
        <v>System</v>
      </c>
      <c r="N842" t="str">
        <f t="shared" si="82"/>
        <v>SOLR</v>
      </c>
      <c r="O842">
        <f t="shared" si="83"/>
        <v>0</v>
      </c>
      <c r="P842">
        <f t="shared" si="84"/>
        <v>0</v>
      </c>
    </row>
    <row r="843" spans="1:16" x14ac:dyDescent="0.3">
      <c r="A843" s="1">
        <v>42937</v>
      </c>
      <c r="B843" t="s">
        <v>28</v>
      </c>
      <c r="D843" t="s">
        <v>6</v>
      </c>
      <c r="E843" t="s">
        <v>7</v>
      </c>
      <c r="F843">
        <v>15</v>
      </c>
      <c r="G843">
        <v>85</v>
      </c>
      <c r="J843" s="1">
        <f t="shared" si="79"/>
        <v>42937</v>
      </c>
      <c r="K843">
        <f t="shared" si="80"/>
        <v>9</v>
      </c>
      <c r="L843" t="str">
        <f>RIGHT(B843,LEN(B843)-FIND(" ",B843))</f>
        <v>Economic</v>
      </c>
      <c r="M843" t="str">
        <f t="shared" si="81"/>
        <v>Local</v>
      </c>
      <c r="N843" t="str">
        <f t="shared" si="82"/>
        <v>SOLR</v>
      </c>
      <c r="O843">
        <f t="shared" si="83"/>
        <v>15</v>
      </c>
      <c r="P843">
        <f t="shared" si="84"/>
        <v>85</v>
      </c>
    </row>
    <row r="844" spans="1:16" x14ac:dyDescent="0.3">
      <c r="A844" s="1">
        <v>42937</v>
      </c>
      <c r="B844" t="s">
        <v>29</v>
      </c>
      <c r="D844" t="s">
        <v>6</v>
      </c>
      <c r="E844" t="s">
        <v>7</v>
      </c>
      <c r="F844">
        <v>91</v>
      </c>
      <c r="G844">
        <v>231</v>
      </c>
      <c r="J844" s="1">
        <f t="shared" si="79"/>
        <v>42937</v>
      </c>
      <c r="K844">
        <f t="shared" si="80"/>
        <v>10</v>
      </c>
      <c r="L844" t="str">
        <f>RIGHT(B844,LEN(B844)-FIND(" ",B844))</f>
        <v>Economic</v>
      </c>
      <c r="M844" t="str">
        <f t="shared" si="81"/>
        <v>Local</v>
      </c>
      <c r="N844" t="str">
        <f t="shared" si="82"/>
        <v>SOLR</v>
      </c>
      <c r="O844">
        <f t="shared" si="83"/>
        <v>91</v>
      </c>
      <c r="P844">
        <f t="shared" si="84"/>
        <v>231</v>
      </c>
    </row>
    <row r="845" spans="1:16" x14ac:dyDescent="0.3">
      <c r="A845" s="1">
        <v>42937</v>
      </c>
      <c r="B845" t="s">
        <v>9</v>
      </c>
      <c r="D845" t="s">
        <v>8</v>
      </c>
      <c r="E845" t="s">
        <v>7</v>
      </c>
      <c r="F845">
        <v>0</v>
      </c>
      <c r="J845" s="1">
        <f t="shared" si="79"/>
        <v>42937</v>
      </c>
      <c r="K845">
        <f t="shared" si="80"/>
        <v>10</v>
      </c>
      <c r="L845" t="str">
        <f>RIGHT(B845,LEN(B845)-FIND(" ",B845))</f>
        <v>ExDispatch</v>
      </c>
      <c r="M845" t="str">
        <f t="shared" si="81"/>
        <v>System</v>
      </c>
      <c r="N845" t="str">
        <f t="shared" si="82"/>
        <v>SOLR</v>
      </c>
      <c r="O845">
        <f t="shared" si="83"/>
        <v>0</v>
      </c>
      <c r="P845" t="str">
        <f t="shared" si="84"/>
        <v/>
      </c>
    </row>
    <row r="846" spans="1:16" x14ac:dyDescent="0.3">
      <c r="A846" s="1">
        <v>42937</v>
      </c>
      <c r="B846" t="s">
        <v>10</v>
      </c>
      <c r="D846" t="s">
        <v>6</v>
      </c>
      <c r="E846" t="s">
        <v>7</v>
      </c>
      <c r="F846">
        <v>289</v>
      </c>
      <c r="G846">
        <v>524</v>
      </c>
      <c r="J846" s="1">
        <f t="shared" si="79"/>
        <v>42937</v>
      </c>
      <c r="K846">
        <f t="shared" si="80"/>
        <v>11</v>
      </c>
      <c r="L846" t="str">
        <f>RIGHT(B846,LEN(B846)-FIND(" ",B846))</f>
        <v>Economic</v>
      </c>
      <c r="M846" t="str">
        <f t="shared" si="81"/>
        <v>Local</v>
      </c>
      <c r="N846" t="str">
        <f t="shared" si="82"/>
        <v>SOLR</v>
      </c>
      <c r="O846">
        <f t="shared" si="83"/>
        <v>289</v>
      </c>
      <c r="P846">
        <f t="shared" si="84"/>
        <v>524</v>
      </c>
    </row>
    <row r="847" spans="1:16" x14ac:dyDescent="0.3">
      <c r="A847" s="1">
        <v>42937</v>
      </c>
      <c r="B847" t="s">
        <v>10</v>
      </c>
      <c r="D847" t="s">
        <v>6</v>
      </c>
      <c r="E847" t="s">
        <v>26</v>
      </c>
      <c r="F847">
        <v>1</v>
      </c>
      <c r="J847" s="1">
        <f t="shared" si="79"/>
        <v>42937</v>
      </c>
      <c r="K847">
        <f t="shared" si="80"/>
        <v>11</v>
      </c>
      <c r="L847" t="str">
        <f>RIGHT(B847,LEN(B847)-FIND(" ",B847))</f>
        <v>Economic</v>
      </c>
      <c r="M847" t="str">
        <f t="shared" si="81"/>
        <v>Local</v>
      </c>
      <c r="N847" t="str">
        <f t="shared" si="82"/>
        <v>WIND</v>
      </c>
      <c r="O847">
        <f t="shared" si="83"/>
        <v>1</v>
      </c>
      <c r="P847" t="str">
        <f t="shared" si="84"/>
        <v/>
      </c>
    </row>
    <row r="848" spans="1:16" x14ac:dyDescent="0.3">
      <c r="A848" s="1">
        <v>42937</v>
      </c>
      <c r="B848" t="s">
        <v>11</v>
      </c>
      <c r="D848" t="s">
        <v>6</v>
      </c>
      <c r="E848" t="s">
        <v>7</v>
      </c>
      <c r="F848">
        <v>0</v>
      </c>
      <c r="J848" s="1">
        <f t="shared" si="79"/>
        <v>42937</v>
      </c>
      <c r="K848">
        <f t="shared" si="80"/>
        <v>11</v>
      </c>
      <c r="L848" t="str">
        <f>RIGHT(B848,LEN(B848)-FIND(" ",B848))</f>
        <v>ExDispatch</v>
      </c>
      <c r="M848" t="str">
        <f t="shared" si="81"/>
        <v>Local</v>
      </c>
      <c r="N848" t="str">
        <f t="shared" si="82"/>
        <v>SOLR</v>
      </c>
      <c r="O848">
        <f t="shared" si="83"/>
        <v>0</v>
      </c>
      <c r="P848" t="str">
        <f t="shared" si="84"/>
        <v/>
      </c>
    </row>
    <row r="849" spans="1:16" x14ac:dyDescent="0.3">
      <c r="A849" s="1">
        <v>42937</v>
      </c>
      <c r="B849" t="s">
        <v>11</v>
      </c>
      <c r="D849" t="s">
        <v>8</v>
      </c>
      <c r="E849" t="s">
        <v>7</v>
      </c>
      <c r="F849">
        <v>0</v>
      </c>
      <c r="J849" s="1">
        <f t="shared" si="79"/>
        <v>42937</v>
      </c>
      <c r="K849">
        <f t="shared" si="80"/>
        <v>11</v>
      </c>
      <c r="L849" t="str">
        <f>RIGHT(B849,LEN(B849)-FIND(" ",B849))</f>
        <v>ExDispatch</v>
      </c>
      <c r="M849" t="str">
        <f t="shared" si="81"/>
        <v>System</v>
      </c>
      <c r="N849" t="str">
        <f t="shared" si="82"/>
        <v>SOLR</v>
      </c>
      <c r="O849">
        <f t="shared" si="83"/>
        <v>0</v>
      </c>
      <c r="P849" t="str">
        <f t="shared" si="84"/>
        <v/>
      </c>
    </row>
    <row r="850" spans="1:16" x14ac:dyDescent="0.3">
      <c r="A850" s="1">
        <v>42937</v>
      </c>
      <c r="B850" t="s">
        <v>12</v>
      </c>
      <c r="D850" t="s">
        <v>6</v>
      </c>
      <c r="E850" t="s">
        <v>7</v>
      </c>
      <c r="F850">
        <v>145</v>
      </c>
      <c r="G850">
        <v>350</v>
      </c>
      <c r="J850" s="1">
        <f t="shared" si="79"/>
        <v>42937</v>
      </c>
      <c r="K850">
        <f t="shared" si="80"/>
        <v>12</v>
      </c>
      <c r="L850" t="str">
        <f>RIGHT(B850,LEN(B850)-FIND(" ",B850))</f>
        <v>Economic</v>
      </c>
      <c r="M850" t="str">
        <f t="shared" si="81"/>
        <v>Local</v>
      </c>
      <c r="N850" t="str">
        <f t="shared" si="82"/>
        <v>SOLR</v>
      </c>
      <c r="O850">
        <f t="shared" si="83"/>
        <v>145</v>
      </c>
      <c r="P850">
        <f t="shared" si="84"/>
        <v>350</v>
      </c>
    </row>
    <row r="851" spans="1:16" x14ac:dyDescent="0.3">
      <c r="A851" s="1">
        <v>42937</v>
      </c>
      <c r="B851" t="s">
        <v>13</v>
      </c>
      <c r="D851" t="s">
        <v>6</v>
      </c>
      <c r="E851" t="s">
        <v>7</v>
      </c>
      <c r="F851">
        <v>0</v>
      </c>
      <c r="G851">
        <v>0</v>
      </c>
      <c r="J851" s="1">
        <f t="shared" si="79"/>
        <v>42937</v>
      </c>
      <c r="K851">
        <f t="shared" si="80"/>
        <v>12</v>
      </c>
      <c r="L851" t="str">
        <f>RIGHT(B851,LEN(B851)-FIND(" ",B851))</f>
        <v>ExDispatch</v>
      </c>
      <c r="M851" t="str">
        <f t="shared" si="81"/>
        <v>Local</v>
      </c>
      <c r="N851" t="str">
        <f t="shared" si="82"/>
        <v>SOLR</v>
      </c>
      <c r="O851">
        <f t="shared" si="83"/>
        <v>0</v>
      </c>
      <c r="P851">
        <f t="shared" si="84"/>
        <v>0</v>
      </c>
    </row>
    <row r="852" spans="1:16" x14ac:dyDescent="0.3">
      <c r="A852" s="1">
        <v>42937</v>
      </c>
      <c r="B852" t="s">
        <v>13</v>
      </c>
      <c r="D852" t="s">
        <v>8</v>
      </c>
      <c r="E852" t="s">
        <v>7</v>
      </c>
      <c r="F852">
        <v>0</v>
      </c>
      <c r="J852" s="1">
        <f t="shared" si="79"/>
        <v>42937</v>
      </c>
      <c r="K852">
        <f t="shared" si="80"/>
        <v>12</v>
      </c>
      <c r="L852" t="str">
        <f>RIGHT(B852,LEN(B852)-FIND(" ",B852))</f>
        <v>ExDispatch</v>
      </c>
      <c r="M852" t="str">
        <f t="shared" si="81"/>
        <v>System</v>
      </c>
      <c r="N852" t="str">
        <f t="shared" si="82"/>
        <v>SOLR</v>
      </c>
      <c r="O852">
        <f t="shared" si="83"/>
        <v>0</v>
      </c>
      <c r="P852" t="str">
        <f t="shared" si="84"/>
        <v/>
      </c>
    </row>
    <row r="853" spans="1:16" x14ac:dyDescent="0.3">
      <c r="A853" s="1">
        <v>42937</v>
      </c>
      <c r="B853" t="s">
        <v>14</v>
      </c>
      <c r="D853" t="s">
        <v>6</v>
      </c>
      <c r="E853" t="s">
        <v>7</v>
      </c>
      <c r="F853">
        <v>159</v>
      </c>
      <c r="G853">
        <v>224</v>
      </c>
      <c r="J853" s="1">
        <f t="shared" si="79"/>
        <v>42937</v>
      </c>
      <c r="K853">
        <f t="shared" si="80"/>
        <v>13</v>
      </c>
      <c r="L853" t="str">
        <f>RIGHT(B853,LEN(B853)-FIND(" ",B853))</f>
        <v>Economic</v>
      </c>
      <c r="M853" t="str">
        <f t="shared" si="81"/>
        <v>Local</v>
      </c>
      <c r="N853" t="str">
        <f t="shared" si="82"/>
        <v>SOLR</v>
      </c>
      <c r="O853">
        <f t="shared" si="83"/>
        <v>159</v>
      </c>
      <c r="P853">
        <f t="shared" si="84"/>
        <v>224</v>
      </c>
    </row>
    <row r="854" spans="1:16" x14ac:dyDescent="0.3">
      <c r="A854" s="1">
        <v>42937</v>
      </c>
      <c r="B854" t="s">
        <v>16</v>
      </c>
      <c r="D854" t="s">
        <v>6</v>
      </c>
      <c r="E854" t="s">
        <v>7</v>
      </c>
      <c r="F854">
        <v>273</v>
      </c>
      <c r="G854">
        <v>335</v>
      </c>
      <c r="J854" s="1">
        <f t="shared" si="79"/>
        <v>42937</v>
      </c>
      <c r="K854">
        <f t="shared" si="80"/>
        <v>14</v>
      </c>
      <c r="L854" t="str">
        <f>RIGHT(B854,LEN(B854)-FIND(" ",B854))</f>
        <v>Economic</v>
      </c>
      <c r="M854" t="str">
        <f t="shared" si="81"/>
        <v>Local</v>
      </c>
      <c r="N854" t="str">
        <f t="shared" si="82"/>
        <v>SOLR</v>
      </c>
      <c r="O854">
        <f t="shared" si="83"/>
        <v>273</v>
      </c>
      <c r="P854">
        <f t="shared" si="84"/>
        <v>335</v>
      </c>
    </row>
    <row r="855" spans="1:16" x14ac:dyDescent="0.3">
      <c r="A855" s="1">
        <v>42937</v>
      </c>
      <c r="B855" t="s">
        <v>18</v>
      </c>
      <c r="D855" t="s">
        <v>6</v>
      </c>
      <c r="E855" t="s">
        <v>7</v>
      </c>
      <c r="F855">
        <v>202</v>
      </c>
      <c r="G855">
        <v>335</v>
      </c>
      <c r="J855" s="1">
        <f t="shared" si="79"/>
        <v>42937</v>
      </c>
      <c r="K855">
        <f t="shared" si="80"/>
        <v>15</v>
      </c>
      <c r="L855" t="str">
        <f>RIGHT(B855,LEN(B855)-FIND(" ",B855))</f>
        <v>Economic</v>
      </c>
      <c r="M855" t="str">
        <f t="shared" si="81"/>
        <v>Local</v>
      </c>
      <c r="N855" t="str">
        <f t="shared" si="82"/>
        <v>SOLR</v>
      </c>
      <c r="O855">
        <f t="shared" si="83"/>
        <v>202</v>
      </c>
      <c r="P855">
        <f t="shared" si="84"/>
        <v>335</v>
      </c>
    </row>
    <row r="856" spans="1:16" x14ac:dyDescent="0.3">
      <c r="A856" s="1">
        <v>42937</v>
      </c>
      <c r="B856" t="s">
        <v>19</v>
      </c>
      <c r="D856" t="s">
        <v>6</v>
      </c>
      <c r="E856" t="s">
        <v>7</v>
      </c>
      <c r="F856">
        <v>37</v>
      </c>
      <c r="G856">
        <v>146</v>
      </c>
      <c r="J856" s="1">
        <f t="shared" si="79"/>
        <v>42937</v>
      </c>
      <c r="K856">
        <f t="shared" si="80"/>
        <v>16</v>
      </c>
      <c r="L856" t="str">
        <f>RIGHT(B856,LEN(B856)-FIND(" ",B856))</f>
        <v>Economic</v>
      </c>
      <c r="M856" t="str">
        <f t="shared" si="81"/>
        <v>Local</v>
      </c>
      <c r="N856" t="str">
        <f t="shared" si="82"/>
        <v>SOLR</v>
      </c>
      <c r="O856">
        <f t="shared" si="83"/>
        <v>37</v>
      </c>
      <c r="P856">
        <f t="shared" si="84"/>
        <v>146</v>
      </c>
    </row>
    <row r="857" spans="1:16" x14ac:dyDescent="0.3">
      <c r="A857" s="1">
        <v>42937</v>
      </c>
      <c r="B857" t="s">
        <v>21</v>
      </c>
      <c r="D857" t="s">
        <v>6</v>
      </c>
      <c r="E857" t="s">
        <v>7</v>
      </c>
      <c r="F857">
        <v>7</v>
      </c>
      <c r="G857">
        <v>72</v>
      </c>
      <c r="J857" s="1">
        <f t="shared" si="79"/>
        <v>42937</v>
      </c>
      <c r="K857">
        <f t="shared" si="80"/>
        <v>17</v>
      </c>
      <c r="L857" t="str">
        <f>RIGHT(B857,LEN(B857)-FIND(" ",B857))</f>
        <v>Economic</v>
      </c>
      <c r="M857" t="str">
        <f t="shared" si="81"/>
        <v>Local</v>
      </c>
      <c r="N857" t="str">
        <f t="shared" si="82"/>
        <v>SOLR</v>
      </c>
      <c r="O857">
        <f t="shared" si="83"/>
        <v>7</v>
      </c>
      <c r="P857">
        <f t="shared" si="84"/>
        <v>72</v>
      </c>
    </row>
    <row r="858" spans="1:16" x14ac:dyDescent="0.3">
      <c r="A858" s="1">
        <v>42937</v>
      </c>
      <c r="B858" t="s">
        <v>27</v>
      </c>
      <c r="D858" t="s">
        <v>6</v>
      </c>
      <c r="E858" t="s">
        <v>7</v>
      </c>
      <c r="F858">
        <v>0</v>
      </c>
      <c r="J858" s="1">
        <f t="shared" si="79"/>
        <v>42937</v>
      </c>
      <c r="K858">
        <f t="shared" si="80"/>
        <v>17</v>
      </c>
      <c r="L858" t="str">
        <f>RIGHT(B858,LEN(B858)-FIND(" ",B858))</f>
        <v>ExDispatch</v>
      </c>
      <c r="M858" t="str">
        <f t="shared" si="81"/>
        <v>Local</v>
      </c>
      <c r="N858" t="str">
        <f t="shared" si="82"/>
        <v>SOLR</v>
      </c>
      <c r="O858">
        <f t="shared" si="83"/>
        <v>0</v>
      </c>
      <c r="P858" t="str">
        <f t="shared" si="84"/>
        <v/>
      </c>
    </row>
    <row r="859" spans="1:16" x14ac:dyDescent="0.3">
      <c r="A859" s="1">
        <v>42937</v>
      </c>
      <c r="B859" t="s">
        <v>22</v>
      </c>
      <c r="D859" t="s">
        <v>6</v>
      </c>
      <c r="E859" t="s">
        <v>7</v>
      </c>
      <c r="F859">
        <v>27</v>
      </c>
      <c r="G859">
        <v>115</v>
      </c>
      <c r="J859" s="1">
        <f t="shared" si="79"/>
        <v>42937</v>
      </c>
      <c r="K859">
        <f t="shared" si="80"/>
        <v>18</v>
      </c>
      <c r="L859" t="str">
        <f>RIGHT(B859,LEN(B859)-FIND(" ",B859))</f>
        <v>Economic</v>
      </c>
      <c r="M859" t="str">
        <f t="shared" si="81"/>
        <v>Local</v>
      </c>
      <c r="N859" t="str">
        <f t="shared" si="82"/>
        <v>SOLR</v>
      </c>
      <c r="O859">
        <f t="shared" si="83"/>
        <v>27</v>
      </c>
      <c r="P859">
        <f t="shared" si="84"/>
        <v>115</v>
      </c>
    </row>
    <row r="860" spans="1:16" x14ac:dyDescent="0.3">
      <c r="A860" s="1">
        <v>42937</v>
      </c>
      <c r="B860" t="s">
        <v>22</v>
      </c>
      <c r="D860" t="s">
        <v>8</v>
      </c>
      <c r="E860" t="s">
        <v>7</v>
      </c>
      <c r="F860">
        <v>0</v>
      </c>
      <c r="J860" s="1">
        <f t="shared" si="79"/>
        <v>42937</v>
      </c>
      <c r="K860">
        <f t="shared" si="80"/>
        <v>18</v>
      </c>
      <c r="L860" t="str">
        <f>RIGHT(B860,LEN(B860)-FIND(" ",B860))</f>
        <v>Economic</v>
      </c>
      <c r="M860" t="str">
        <f t="shared" si="81"/>
        <v>System</v>
      </c>
      <c r="N860" t="str">
        <f t="shared" si="82"/>
        <v>SOLR</v>
      </c>
      <c r="O860">
        <f t="shared" si="83"/>
        <v>0</v>
      </c>
      <c r="P860" t="str">
        <f t="shared" si="84"/>
        <v/>
      </c>
    </row>
    <row r="861" spans="1:16" x14ac:dyDescent="0.3">
      <c r="A861" s="1">
        <v>42937</v>
      </c>
      <c r="B861" t="s">
        <v>23</v>
      </c>
      <c r="D861" t="s">
        <v>6</v>
      </c>
      <c r="E861" t="s">
        <v>7</v>
      </c>
      <c r="F861">
        <v>0</v>
      </c>
      <c r="G861">
        <v>2</v>
      </c>
      <c r="J861" s="1">
        <f t="shared" si="79"/>
        <v>42937</v>
      </c>
      <c r="K861">
        <f t="shared" si="80"/>
        <v>19</v>
      </c>
      <c r="L861" t="str">
        <f>RIGHT(B861,LEN(B861)-FIND(" ",B861))</f>
        <v>Economic</v>
      </c>
      <c r="M861" t="str">
        <f t="shared" si="81"/>
        <v>Local</v>
      </c>
      <c r="N861" t="str">
        <f t="shared" si="82"/>
        <v>SOLR</v>
      </c>
      <c r="O861">
        <f t="shared" si="83"/>
        <v>0</v>
      </c>
      <c r="P861">
        <f t="shared" si="84"/>
        <v>2</v>
      </c>
    </row>
    <row r="862" spans="1:16" x14ac:dyDescent="0.3">
      <c r="A862" s="1">
        <v>42937</v>
      </c>
      <c r="B862" t="s">
        <v>23</v>
      </c>
      <c r="D862" t="s">
        <v>8</v>
      </c>
      <c r="E862" t="s">
        <v>7</v>
      </c>
      <c r="F862">
        <v>0</v>
      </c>
      <c r="J862" s="1">
        <f t="shared" si="79"/>
        <v>42937</v>
      </c>
      <c r="K862">
        <f t="shared" si="80"/>
        <v>19</v>
      </c>
      <c r="L862" t="str">
        <f>RIGHT(B862,LEN(B862)-FIND(" ",B862))</f>
        <v>Economic</v>
      </c>
      <c r="M862" t="str">
        <f t="shared" si="81"/>
        <v>System</v>
      </c>
      <c r="N862" t="str">
        <f t="shared" si="82"/>
        <v>SOLR</v>
      </c>
      <c r="O862">
        <f t="shared" si="83"/>
        <v>0</v>
      </c>
      <c r="P862" t="str">
        <f t="shared" si="84"/>
        <v/>
      </c>
    </row>
    <row r="863" spans="1:16" x14ac:dyDescent="0.3">
      <c r="A863" s="1">
        <v>42937</v>
      </c>
      <c r="B863" t="s">
        <v>24</v>
      </c>
      <c r="D863" t="s">
        <v>6</v>
      </c>
      <c r="E863" t="s">
        <v>7</v>
      </c>
      <c r="F863">
        <v>5</v>
      </c>
      <c r="G863">
        <v>25</v>
      </c>
      <c r="J863" s="1">
        <f t="shared" si="79"/>
        <v>42937</v>
      </c>
      <c r="K863">
        <f t="shared" si="80"/>
        <v>20</v>
      </c>
      <c r="L863" t="str">
        <f>RIGHT(B863,LEN(B863)-FIND(" ",B863))</f>
        <v>Economic</v>
      </c>
      <c r="M863" t="str">
        <f t="shared" si="81"/>
        <v>Local</v>
      </c>
      <c r="N863" t="str">
        <f t="shared" si="82"/>
        <v>SOLR</v>
      </c>
      <c r="O863">
        <f t="shared" si="83"/>
        <v>5</v>
      </c>
      <c r="P863">
        <f t="shared" si="84"/>
        <v>25</v>
      </c>
    </row>
    <row r="864" spans="1:16" x14ac:dyDescent="0.3">
      <c r="A864" s="1">
        <v>42938</v>
      </c>
      <c r="B864" t="s">
        <v>46</v>
      </c>
      <c r="D864" t="s">
        <v>6</v>
      </c>
      <c r="E864" t="s">
        <v>7</v>
      </c>
      <c r="F864">
        <v>0</v>
      </c>
      <c r="G864">
        <v>2</v>
      </c>
      <c r="J864" s="1">
        <f t="shared" si="79"/>
        <v>42938</v>
      </c>
      <c r="K864">
        <f t="shared" si="80"/>
        <v>7</v>
      </c>
      <c r="L864" t="str">
        <f>RIGHT(B864,LEN(B864)-FIND(" ",B864))</f>
        <v>Economic</v>
      </c>
      <c r="M864" t="str">
        <f t="shared" si="81"/>
        <v>Local</v>
      </c>
      <c r="N864" t="str">
        <f t="shared" si="82"/>
        <v>SOLR</v>
      </c>
      <c r="O864">
        <f t="shared" si="83"/>
        <v>0</v>
      </c>
      <c r="P864">
        <f t="shared" si="84"/>
        <v>2</v>
      </c>
    </row>
    <row r="865" spans="1:16" x14ac:dyDescent="0.3">
      <c r="A865" s="1">
        <v>42938</v>
      </c>
      <c r="B865" t="s">
        <v>33</v>
      </c>
      <c r="D865" t="s">
        <v>8</v>
      </c>
      <c r="E865" t="s">
        <v>7</v>
      </c>
      <c r="F865">
        <v>0</v>
      </c>
      <c r="G865">
        <v>0</v>
      </c>
      <c r="J865" s="1">
        <f t="shared" si="79"/>
        <v>42938</v>
      </c>
      <c r="K865">
        <f t="shared" si="80"/>
        <v>8</v>
      </c>
      <c r="L865" t="str">
        <f>RIGHT(B865,LEN(B865)-FIND(" ",B865))</f>
        <v>Economic</v>
      </c>
      <c r="M865" t="str">
        <f t="shared" si="81"/>
        <v>System</v>
      </c>
      <c r="N865" t="str">
        <f t="shared" si="82"/>
        <v>SOLR</v>
      </c>
      <c r="O865">
        <f t="shared" si="83"/>
        <v>0</v>
      </c>
      <c r="P865">
        <f t="shared" si="84"/>
        <v>0</v>
      </c>
    </row>
    <row r="866" spans="1:16" x14ac:dyDescent="0.3">
      <c r="A866" s="1">
        <v>42938</v>
      </c>
      <c r="B866" t="s">
        <v>29</v>
      </c>
      <c r="D866" t="s">
        <v>6</v>
      </c>
      <c r="E866" t="s">
        <v>7</v>
      </c>
      <c r="F866">
        <v>25</v>
      </c>
      <c r="G866">
        <v>116</v>
      </c>
      <c r="J866" s="1">
        <f t="shared" si="79"/>
        <v>42938</v>
      </c>
      <c r="K866">
        <f t="shared" si="80"/>
        <v>10</v>
      </c>
      <c r="L866" t="str">
        <f>RIGHT(B866,LEN(B866)-FIND(" ",B866))</f>
        <v>Economic</v>
      </c>
      <c r="M866" t="str">
        <f t="shared" si="81"/>
        <v>Local</v>
      </c>
      <c r="N866" t="str">
        <f t="shared" si="82"/>
        <v>SOLR</v>
      </c>
      <c r="O866">
        <f t="shared" si="83"/>
        <v>25</v>
      </c>
      <c r="P866">
        <f t="shared" si="84"/>
        <v>116</v>
      </c>
    </row>
    <row r="867" spans="1:16" x14ac:dyDescent="0.3">
      <c r="A867" s="1">
        <v>42938</v>
      </c>
      <c r="B867" t="s">
        <v>10</v>
      </c>
      <c r="D867" t="s">
        <v>6</v>
      </c>
      <c r="E867" t="s">
        <v>7</v>
      </c>
      <c r="F867">
        <v>24</v>
      </c>
      <c r="G867">
        <v>157</v>
      </c>
      <c r="J867" s="1">
        <f t="shared" si="79"/>
        <v>42938</v>
      </c>
      <c r="K867">
        <f t="shared" si="80"/>
        <v>11</v>
      </c>
      <c r="L867" t="str">
        <f>RIGHT(B867,LEN(B867)-FIND(" ",B867))</f>
        <v>Economic</v>
      </c>
      <c r="M867" t="str">
        <f t="shared" si="81"/>
        <v>Local</v>
      </c>
      <c r="N867" t="str">
        <f t="shared" si="82"/>
        <v>SOLR</v>
      </c>
      <c r="O867">
        <f t="shared" si="83"/>
        <v>24</v>
      </c>
      <c r="P867">
        <f t="shared" si="84"/>
        <v>157</v>
      </c>
    </row>
    <row r="868" spans="1:16" x14ac:dyDescent="0.3">
      <c r="A868" s="1">
        <v>42938</v>
      </c>
      <c r="B868" t="s">
        <v>11</v>
      </c>
      <c r="D868" t="s">
        <v>8</v>
      </c>
      <c r="E868" t="s">
        <v>7</v>
      </c>
      <c r="F868">
        <v>0</v>
      </c>
      <c r="J868" s="1">
        <f t="shared" si="79"/>
        <v>42938</v>
      </c>
      <c r="K868">
        <f t="shared" si="80"/>
        <v>11</v>
      </c>
      <c r="L868" t="str">
        <f>RIGHT(B868,LEN(B868)-FIND(" ",B868))</f>
        <v>ExDispatch</v>
      </c>
      <c r="M868" t="str">
        <f t="shared" si="81"/>
        <v>System</v>
      </c>
      <c r="N868" t="str">
        <f t="shared" si="82"/>
        <v>SOLR</v>
      </c>
      <c r="O868">
        <f t="shared" si="83"/>
        <v>0</v>
      </c>
      <c r="P868" t="str">
        <f t="shared" si="84"/>
        <v/>
      </c>
    </row>
    <row r="869" spans="1:16" x14ac:dyDescent="0.3">
      <c r="A869" s="1">
        <v>42938</v>
      </c>
      <c r="B869" t="s">
        <v>12</v>
      </c>
      <c r="D869" t="s">
        <v>6</v>
      </c>
      <c r="E869" t="s">
        <v>7</v>
      </c>
      <c r="F869">
        <v>60</v>
      </c>
      <c r="G869">
        <v>235</v>
      </c>
      <c r="J869" s="1">
        <f t="shared" si="79"/>
        <v>42938</v>
      </c>
      <c r="K869">
        <f t="shared" si="80"/>
        <v>12</v>
      </c>
      <c r="L869" t="str">
        <f>RIGHT(B869,LEN(B869)-FIND(" ",B869))</f>
        <v>Economic</v>
      </c>
      <c r="M869" t="str">
        <f t="shared" si="81"/>
        <v>Local</v>
      </c>
      <c r="N869" t="str">
        <f t="shared" si="82"/>
        <v>SOLR</v>
      </c>
      <c r="O869">
        <f t="shared" si="83"/>
        <v>60</v>
      </c>
      <c r="P869">
        <f t="shared" si="84"/>
        <v>235</v>
      </c>
    </row>
    <row r="870" spans="1:16" x14ac:dyDescent="0.3">
      <c r="A870" s="1">
        <v>42938</v>
      </c>
      <c r="B870" t="s">
        <v>13</v>
      </c>
      <c r="D870" t="s">
        <v>8</v>
      </c>
      <c r="E870" t="s">
        <v>7</v>
      </c>
      <c r="F870">
        <v>0</v>
      </c>
      <c r="J870" s="1">
        <f t="shared" si="79"/>
        <v>42938</v>
      </c>
      <c r="K870">
        <f t="shared" si="80"/>
        <v>12</v>
      </c>
      <c r="L870" t="str">
        <f>RIGHT(B870,LEN(B870)-FIND(" ",B870))</f>
        <v>ExDispatch</v>
      </c>
      <c r="M870" t="str">
        <f t="shared" si="81"/>
        <v>System</v>
      </c>
      <c r="N870" t="str">
        <f t="shared" si="82"/>
        <v>SOLR</v>
      </c>
      <c r="O870">
        <f t="shared" si="83"/>
        <v>0</v>
      </c>
      <c r="P870" t="str">
        <f t="shared" si="84"/>
        <v/>
      </c>
    </row>
    <row r="871" spans="1:16" x14ac:dyDescent="0.3">
      <c r="A871" s="1">
        <v>42938</v>
      </c>
      <c r="B871" t="s">
        <v>14</v>
      </c>
      <c r="D871" t="s">
        <v>6</v>
      </c>
      <c r="E871" t="s">
        <v>7</v>
      </c>
      <c r="F871">
        <v>200</v>
      </c>
      <c r="G871">
        <v>271</v>
      </c>
      <c r="J871" s="1">
        <f t="shared" si="79"/>
        <v>42938</v>
      </c>
      <c r="K871">
        <f t="shared" si="80"/>
        <v>13</v>
      </c>
      <c r="L871" t="str">
        <f>RIGHT(B871,LEN(B871)-FIND(" ",B871))</f>
        <v>Economic</v>
      </c>
      <c r="M871" t="str">
        <f t="shared" si="81"/>
        <v>Local</v>
      </c>
      <c r="N871" t="str">
        <f t="shared" si="82"/>
        <v>SOLR</v>
      </c>
      <c r="O871">
        <f t="shared" si="83"/>
        <v>200</v>
      </c>
      <c r="P871">
        <f t="shared" si="84"/>
        <v>271</v>
      </c>
    </row>
    <row r="872" spans="1:16" x14ac:dyDescent="0.3">
      <c r="A872" s="1">
        <v>42938</v>
      </c>
      <c r="B872" t="s">
        <v>16</v>
      </c>
      <c r="D872" t="s">
        <v>6</v>
      </c>
      <c r="E872" t="s">
        <v>7</v>
      </c>
      <c r="F872">
        <v>119</v>
      </c>
      <c r="G872">
        <v>178</v>
      </c>
      <c r="J872" s="1">
        <f t="shared" si="79"/>
        <v>42938</v>
      </c>
      <c r="K872">
        <f t="shared" si="80"/>
        <v>14</v>
      </c>
      <c r="L872" t="str">
        <f>RIGHT(B872,LEN(B872)-FIND(" ",B872))</f>
        <v>Economic</v>
      </c>
      <c r="M872" t="str">
        <f t="shared" si="81"/>
        <v>Local</v>
      </c>
      <c r="N872" t="str">
        <f t="shared" si="82"/>
        <v>SOLR</v>
      </c>
      <c r="O872">
        <f t="shared" si="83"/>
        <v>119</v>
      </c>
      <c r="P872">
        <f t="shared" si="84"/>
        <v>178</v>
      </c>
    </row>
    <row r="873" spans="1:16" x14ac:dyDescent="0.3">
      <c r="A873" s="1">
        <v>42938</v>
      </c>
      <c r="B873" t="s">
        <v>18</v>
      </c>
      <c r="D873" t="s">
        <v>6</v>
      </c>
      <c r="E873" t="s">
        <v>7</v>
      </c>
      <c r="F873">
        <v>75</v>
      </c>
      <c r="G873">
        <v>212</v>
      </c>
      <c r="J873" s="1">
        <f t="shared" si="79"/>
        <v>42938</v>
      </c>
      <c r="K873">
        <f t="shared" si="80"/>
        <v>15</v>
      </c>
      <c r="L873" t="str">
        <f>RIGHT(B873,LEN(B873)-FIND(" ",B873))</f>
        <v>Economic</v>
      </c>
      <c r="M873" t="str">
        <f t="shared" si="81"/>
        <v>Local</v>
      </c>
      <c r="N873" t="str">
        <f t="shared" si="82"/>
        <v>SOLR</v>
      </c>
      <c r="O873">
        <f t="shared" si="83"/>
        <v>75</v>
      </c>
      <c r="P873">
        <f t="shared" si="84"/>
        <v>212</v>
      </c>
    </row>
    <row r="874" spans="1:16" x14ac:dyDescent="0.3">
      <c r="A874" s="1">
        <v>42938</v>
      </c>
      <c r="B874" t="s">
        <v>19</v>
      </c>
      <c r="D874" t="s">
        <v>6</v>
      </c>
      <c r="E874" t="s">
        <v>7</v>
      </c>
      <c r="F874">
        <v>83</v>
      </c>
      <c r="G874">
        <v>198</v>
      </c>
      <c r="J874" s="1">
        <f t="shared" si="79"/>
        <v>42938</v>
      </c>
      <c r="K874">
        <f t="shared" si="80"/>
        <v>16</v>
      </c>
      <c r="L874" t="str">
        <f>RIGHT(B874,LEN(B874)-FIND(" ",B874))</f>
        <v>Economic</v>
      </c>
      <c r="M874" t="str">
        <f t="shared" si="81"/>
        <v>Local</v>
      </c>
      <c r="N874" t="str">
        <f t="shared" si="82"/>
        <v>SOLR</v>
      </c>
      <c r="O874">
        <f t="shared" si="83"/>
        <v>83</v>
      </c>
      <c r="P874">
        <f t="shared" si="84"/>
        <v>198</v>
      </c>
    </row>
    <row r="875" spans="1:16" x14ac:dyDescent="0.3">
      <c r="A875" s="1">
        <v>42938</v>
      </c>
      <c r="B875" t="s">
        <v>21</v>
      </c>
      <c r="D875" t="s">
        <v>6</v>
      </c>
      <c r="E875" t="s">
        <v>7</v>
      </c>
      <c r="F875">
        <v>5</v>
      </c>
      <c r="G875">
        <v>60</v>
      </c>
      <c r="J875" s="1">
        <f t="shared" si="79"/>
        <v>42938</v>
      </c>
      <c r="K875">
        <f t="shared" si="80"/>
        <v>17</v>
      </c>
      <c r="L875" t="str">
        <f>RIGHT(B875,LEN(B875)-FIND(" ",B875))</f>
        <v>Economic</v>
      </c>
      <c r="M875" t="str">
        <f t="shared" si="81"/>
        <v>Local</v>
      </c>
      <c r="N875" t="str">
        <f t="shared" si="82"/>
        <v>SOLR</v>
      </c>
      <c r="O875">
        <f t="shared" si="83"/>
        <v>5</v>
      </c>
      <c r="P875">
        <f t="shared" si="84"/>
        <v>60</v>
      </c>
    </row>
    <row r="876" spans="1:16" x14ac:dyDescent="0.3">
      <c r="A876" s="1">
        <v>42938</v>
      </c>
      <c r="B876" t="s">
        <v>27</v>
      </c>
      <c r="D876" t="s">
        <v>6</v>
      </c>
      <c r="E876" t="s">
        <v>7</v>
      </c>
      <c r="F876">
        <v>0</v>
      </c>
      <c r="G876">
        <v>0</v>
      </c>
      <c r="J876" s="1">
        <f t="shared" si="79"/>
        <v>42938</v>
      </c>
      <c r="K876">
        <f t="shared" si="80"/>
        <v>17</v>
      </c>
      <c r="L876" t="str">
        <f>RIGHT(B876,LEN(B876)-FIND(" ",B876))</f>
        <v>ExDispatch</v>
      </c>
      <c r="M876" t="str">
        <f t="shared" si="81"/>
        <v>Local</v>
      </c>
      <c r="N876" t="str">
        <f t="shared" si="82"/>
        <v>SOLR</v>
      </c>
      <c r="O876">
        <f t="shared" si="83"/>
        <v>0</v>
      </c>
      <c r="P876">
        <f t="shared" si="84"/>
        <v>0</v>
      </c>
    </row>
    <row r="877" spans="1:16" x14ac:dyDescent="0.3">
      <c r="A877" s="1">
        <v>42938</v>
      </c>
      <c r="B877" t="s">
        <v>27</v>
      </c>
      <c r="D877" t="s">
        <v>8</v>
      </c>
      <c r="E877" t="s">
        <v>7</v>
      </c>
      <c r="F877">
        <v>0</v>
      </c>
      <c r="J877" s="1">
        <f t="shared" si="79"/>
        <v>42938</v>
      </c>
      <c r="K877">
        <f t="shared" si="80"/>
        <v>17</v>
      </c>
      <c r="L877" t="str">
        <f>RIGHT(B877,LEN(B877)-FIND(" ",B877))</f>
        <v>ExDispatch</v>
      </c>
      <c r="M877" t="str">
        <f t="shared" si="81"/>
        <v>System</v>
      </c>
      <c r="N877" t="str">
        <f t="shared" si="82"/>
        <v>SOLR</v>
      </c>
      <c r="O877">
        <f t="shared" si="83"/>
        <v>0</v>
      </c>
      <c r="P877" t="str">
        <f t="shared" si="84"/>
        <v/>
      </c>
    </row>
    <row r="878" spans="1:16" x14ac:dyDescent="0.3">
      <c r="A878" s="1">
        <v>42938</v>
      </c>
      <c r="B878" t="s">
        <v>22</v>
      </c>
      <c r="D878" t="s">
        <v>6</v>
      </c>
      <c r="E878" t="s">
        <v>7</v>
      </c>
      <c r="F878">
        <v>8</v>
      </c>
      <c r="G878">
        <v>63</v>
      </c>
      <c r="J878" s="1">
        <f t="shared" si="79"/>
        <v>42938</v>
      </c>
      <c r="K878">
        <f t="shared" si="80"/>
        <v>18</v>
      </c>
      <c r="L878" t="str">
        <f>RIGHT(B878,LEN(B878)-FIND(" ",B878))</f>
        <v>Economic</v>
      </c>
      <c r="M878" t="str">
        <f t="shared" si="81"/>
        <v>Local</v>
      </c>
      <c r="N878" t="str">
        <f t="shared" si="82"/>
        <v>SOLR</v>
      </c>
      <c r="O878">
        <f t="shared" si="83"/>
        <v>8</v>
      </c>
      <c r="P878">
        <f t="shared" si="84"/>
        <v>63</v>
      </c>
    </row>
    <row r="879" spans="1:16" x14ac:dyDescent="0.3">
      <c r="A879" s="1">
        <v>42938</v>
      </c>
      <c r="B879" t="s">
        <v>22</v>
      </c>
      <c r="D879" t="s">
        <v>8</v>
      </c>
      <c r="E879" t="s">
        <v>7</v>
      </c>
      <c r="F879">
        <v>0</v>
      </c>
      <c r="J879" s="1">
        <f t="shared" si="79"/>
        <v>42938</v>
      </c>
      <c r="K879">
        <f t="shared" si="80"/>
        <v>18</v>
      </c>
      <c r="L879" t="str">
        <f>RIGHT(B879,LEN(B879)-FIND(" ",B879))</f>
        <v>Economic</v>
      </c>
      <c r="M879" t="str">
        <f t="shared" si="81"/>
        <v>System</v>
      </c>
      <c r="N879" t="str">
        <f t="shared" si="82"/>
        <v>SOLR</v>
      </c>
      <c r="O879">
        <f t="shared" si="83"/>
        <v>0</v>
      </c>
      <c r="P879" t="str">
        <f t="shared" si="84"/>
        <v/>
      </c>
    </row>
    <row r="880" spans="1:16" x14ac:dyDescent="0.3">
      <c r="A880" s="1">
        <v>42938</v>
      </c>
      <c r="B880" t="s">
        <v>23</v>
      </c>
      <c r="D880" t="s">
        <v>6</v>
      </c>
      <c r="E880" t="s">
        <v>7</v>
      </c>
      <c r="F880">
        <v>2</v>
      </c>
      <c r="G880">
        <v>27</v>
      </c>
      <c r="J880" s="1">
        <f t="shared" si="79"/>
        <v>42938</v>
      </c>
      <c r="K880">
        <f t="shared" si="80"/>
        <v>19</v>
      </c>
      <c r="L880" t="str">
        <f>RIGHT(B880,LEN(B880)-FIND(" ",B880))</f>
        <v>Economic</v>
      </c>
      <c r="M880" t="str">
        <f t="shared" si="81"/>
        <v>Local</v>
      </c>
      <c r="N880" t="str">
        <f t="shared" si="82"/>
        <v>SOLR</v>
      </c>
      <c r="O880">
        <f t="shared" si="83"/>
        <v>2</v>
      </c>
      <c r="P880">
        <f t="shared" si="84"/>
        <v>27</v>
      </c>
    </row>
    <row r="881" spans="1:16" x14ac:dyDescent="0.3">
      <c r="A881" s="1">
        <v>42939</v>
      </c>
      <c r="B881" t="s">
        <v>46</v>
      </c>
      <c r="D881" t="s">
        <v>8</v>
      </c>
      <c r="E881" t="s">
        <v>7</v>
      </c>
      <c r="F881">
        <v>0</v>
      </c>
      <c r="G881">
        <v>2</v>
      </c>
      <c r="J881" s="1">
        <f t="shared" si="79"/>
        <v>42939</v>
      </c>
      <c r="K881">
        <f t="shared" si="80"/>
        <v>7</v>
      </c>
      <c r="L881" t="str">
        <f>RIGHT(B881,LEN(B881)-FIND(" ",B881))</f>
        <v>Economic</v>
      </c>
      <c r="M881" t="str">
        <f t="shared" si="81"/>
        <v>System</v>
      </c>
      <c r="N881" t="str">
        <f t="shared" si="82"/>
        <v>SOLR</v>
      </c>
      <c r="O881">
        <f t="shared" si="83"/>
        <v>0</v>
      </c>
      <c r="P881">
        <f t="shared" si="84"/>
        <v>2</v>
      </c>
    </row>
    <row r="882" spans="1:16" x14ac:dyDescent="0.3">
      <c r="A882" s="1">
        <v>42939</v>
      </c>
      <c r="B882" t="s">
        <v>28</v>
      </c>
      <c r="D882" t="s">
        <v>6</v>
      </c>
      <c r="E882" t="s">
        <v>7</v>
      </c>
      <c r="F882">
        <v>1</v>
      </c>
      <c r="G882">
        <v>12</v>
      </c>
      <c r="J882" s="1">
        <f t="shared" si="79"/>
        <v>42939</v>
      </c>
      <c r="K882">
        <f t="shared" si="80"/>
        <v>9</v>
      </c>
      <c r="L882" t="str">
        <f>RIGHT(B882,LEN(B882)-FIND(" ",B882))</f>
        <v>Economic</v>
      </c>
      <c r="M882" t="str">
        <f t="shared" si="81"/>
        <v>Local</v>
      </c>
      <c r="N882" t="str">
        <f t="shared" si="82"/>
        <v>SOLR</v>
      </c>
      <c r="O882">
        <f t="shared" si="83"/>
        <v>1</v>
      </c>
      <c r="P882">
        <f t="shared" si="84"/>
        <v>12</v>
      </c>
    </row>
    <row r="883" spans="1:16" x14ac:dyDescent="0.3">
      <c r="A883" s="1">
        <v>42939</v>
      </c>
      <c r="B883" t="s">
        <v>29</v>
      </c>
      <c r="D883" t="s">
        <v>6</v>
      </c>
      <c r="E883" t="s">
        <v>7</v>
      </c>
      <c r="F883">
        <v>0</v>
      </c>
      <c r="G883">
        <v>1</v>
      </c>
      <c r="J883" s="1">
        <f t="shared" si="79"/>
        <v>42939</v>
      </c>
      <c r="K883">
        <f t="shared" si="80"/>
        <v>10</v>
      </c>
      <c r="L883" t="str">
        <f>RIGHT(B883,LEN(B883)-FIND(" ",B883))</f>
        <v>Economic</v>
      </c>
      <c r="M883" t="str">
        <f t="shared" si="81"/>
        <v>Local</v>
      </c>
      <c r="N883" t="str">
        <f t="shared" si="82"/>
        <v>SOLR</v>
      </c>
      <c r="O883">
        <f t="shared" si="83"/>
        <v>0</v>
      </c>
      <c r="P883">
        <f t="shared" si="84"/>
        <v>1</v>
      </c>
    </row>
    <row r="884" spans="1:16" x14ac:dyDescent="0.3">
      <c r="A884" s="1">
        <v>42939</v>
      </c>
      <c r="B884" t="s">
        <v>10</v>
      </c>
      <c r="D884" t="s">
        <v>6</v>
      </c>
      <c r="E884" t="s">
        <v>7</v>
      </c>
      <c r="F884">
        <v>3</v>
      </c>
      <c r="G884">
        <v>9</v>
      </c>
      <c r="J884" s="1">
        <f t="shared" si="79"/>
        <v>42939</v>
      </c>
      <c r="K884">
        <f t="shared" si="80"/>
        <v>11</v>
      </c>
      <c r="L884" t="str">
        <f>RIGHT(B884,LEN(B884)-FIND(" ",B884))</f>
        <v>Economic</v>
      </c>
      <c r="M884" t="str">
        <f t="shared" si="81"/>
        <v>Local</v>
      </c>
      <c r="N884" t="str">
        <f t="shared" si="82"/>
        <v>SOLR</v>
      </c>
      <c r="O884">
        <f t="shared" si="83"/>
        <v>3</v>
      </c>
      <c r="P884">
        <f t="shared" si="84"/>
        <v>9</v>
      </c>
    </row>
    <row r="885" spans="1:16" x14ac:dyDescent="0.3">
      <c r="A885" s="1">
        <v>42939</v>
      </c>
      <c r="B885" t="s">
        <v>12</v>
      </c>
      <c r="D885" t="s">
        <v>6</v>
      </c>
      <c r="E885" t="s">
        <v>7</v>
      </c>
      <c r="F885">
        <v>2</v>
      </c>
      <c r="G885">
        <v>3</v>
      </c>
      <c r="J885" s="1">
        <f t="shared" si="79"/>
        <v>42939</v>
      </c>
      <c r="K885">
        <f t="shared" si="80"/>
        <v>12</v>
      </c>
      <c r="L885" t="str">
        <f>RIGHT(B885,LEN(B885)-FIND(" ",B885))</f>
        <v>Economic</v>
      </c>
      <c r="M885" t="str">
        <f t="shared" si="81"/>
        <v>Local</v>
      </c>
      <c r="N885" t="str">
        <f t="shared" si="82"/>
        <v>SOLR</v>
      </c>
      <c r="O885">
        <f t="shared" si="83"/>
        <v>2</v>
      </c>
      <c r="P885">
        <f t="shared" si="84"/>
        <v>3</v>
      </c>
    </row>
    <row r="886" spans="1:16" x14ac:dyDescent="0.3">
      <c r="A886" s="1">
        <v>42939</v>
      </c>
      <c r="B886" t="s">
        <v>13</v>
      </c>
      <c r="D886" t="s">
        <v>6</v>
      </c>
      <c r="E886" t="s">
        <v>7</v>
      </c>
      <c r="F886">
        <v>0</v>
      </c>
      <c r="J886" s="1">
        <f t="shared" si="79"/>
        <v>42939</v>
      </c>
      <c r="K886">
        <f t="shared" si="80"/>
        <v>12</v>
      </c>
      <c r="L886" t="str">
        <f>RIGHT(B886,LEN(B886)-FIND(" ",B886))</f>
        <v>ExDispatch</v>
      </c>
      <c r="M886" t="str">
        <f t="shared" si="81"/>
        <v>Local</v>
      </c>
      <c r="N886" t="str">
        <f t="shared" si="82"/>
        <v>SOLR</v>
      </c>
      <c r="O886">
        <f t="shared" si="83"/>
        <v>0</v>
      </c>
      <c r="P886" t="str">
        <f t="shared" si="84"/>
        <v/>
      </c>
    </row>
    <row r="887" spans="1:16" x14ac:dyDescent="0.3">
      <c r="A887" s="1">
        <v>42939</v>
      </c>
      <c r="B887" t="s">
        <v>14</v>
      </c>
      <c r="D887" t="s">
        <v>6</v>
      </c>
      <c r="E887" t="s">
        <v>7</v>
      </c>
      <c r="F887">
        <v>2</v>
      </c>
      <c r="G887">
        <v>3</v>
      </c>
      <c r="J887" s="1">
        <f t="shared" si="79"/>
        <v>42939</v>
      </c>
      <c r="K887">
        <f t="shared" si="80"/>
        <v>13</v>
      </c>
      <c r="L887" t="str">
        <f>RIGHT(B887,LEN(B887)-FIND(" ",B887))</f>
        <v>Economic</v>
      </c>
      <c r="M887" t="str">
        <f t="shared" si="81"/>
        <v>Local</v>
      </c>
      <c r="N887" t="str">
        <f t="shared" si="82"/>
        <v>SOLR</v>
      </c>
      <c r="O887">
        <f t="shared" si="83"/>
        <v>2</v>
      </c>
      <c r="P887">
        <f t="shared" si="84"/>
        <v>3</v>
      </c>
    </row>
    <row r="888" spans="1:16" x14ac:dyDescent="0.3">
      <c r="A888" s="1">
        <v>42939</v>
      </c>
      <c r="B888" t="s">
        <v>16</v>
      </c>
      <c r="D888" t="s">
        <v>6</v>
      </c>
      <c r="E888" t="s">
        <v>7</v>
      </c>
      <c r="F888">
        <v>3</v>
      </c>
      <c r="G888">
        <v>5</v>
      </c>
      <c r="J888" s="1">
        <f t="shared" si="79"/>
        <v>42939</v>
      </c>
      <c r="K888">
        <f t="shared" si="80"/>
        <v>14</v>
      </c>
      <c r="L888" t="str">
        <f>RIGHT(B888,LEN(B888)-FIND(" ",B888))</f>
        <v>Economic</v>
      </c>
      <c r="M888" t="str">
        <f t="shared" si="81"/>
        <v>Local</v>
      </c>
      <c r="N888" t="str">
        <f t="shared" si="82"/>
        <v>SOLR</v>
      </c>
      <c r="O888">
        <f t="shared" si="83"/>
        <v>3</v>
      </c>
      <c r="P888">
        <f t="shared" si="84"/>
        <v>5</v>
      </c>
    </row>
    <row r="889" spans="1:16" x14ac:dyDescent="0.3">
      <c r="A889" s="1">
        <v>42939</v>
      </c>
      <c r="B889" t="s">
        <v>18</v>
      </c>
      <c r="D889" t="s">
        <v>6</v>
      </c>
      <c r="E889" t="s">
        <v>7</v>
      </c>
      <c r="F889">
        <v>2</v>
      </c>
      <c r="G889">
        <v>3</v>
      </c>
      <c r="J889" s="1">
        <f t="shared" si="79"/>
        <v>42939</v>
      </c>
      <c r="K889">
        <f t="shared" si="80"/>
        <v>15</v>
      </c>
      <c r="L889" t="str">
        <f>RIGHT(B889,LEN(B889)-FIND(" ",B889))</f>
        <v>Economic</v>
      </c>
      <c r="M889" t="str">
        <f t="shared" si="81"/>
        <v>Local</v>
      </c>
      <c r="N889" t="str">
        <f t="shared" si="82"/>
        <v>SOLR</v>
      </c>
      <c r="O889">
        <f t="shared" si="83"/>
        <v>2</v>
      </c>
      <c r="P889">
        <f t="shared" si="84"/>
        <v>3</v>
      </c>
    </row>
    <row r="890" spans="1:16" x14ac:dyDescent="0.3">
      <c r="A890" s="1">
        <v>42939</v>
      </c>
      <c r="B890" t="s">
        <v>19</v>
      </c>
      <c r="D890" t="s">
        <v>6</v>
      </c>
      <c r="E890" t="s">
        <v>7</v>
      </c>
      <c r="F890">
        <v>1</v>
      </c>
      <c r="G890">
        <v>1</v>
      </c>
      <c r="J890" s="1">
        <f t="shared" si="79"/>
        <v>42939</v>
      </c>
      <c r="K890">
        <f t="shared" si="80"/>
        <v>16</v>
      </c>
      <c r="L890" t="str">
        <f>RIGHT(B890,LEN(B890)-FIND(" ",B890))</f>
        <v>Economic</v>
      </c>
      <c r="M890" t="str">
        <f t="shared" si="81"/>
        <v>Local</v>
      </c>
      <c r="N890" t="str">
        <f t="shared" si="82"/>
        <v>SOLR</v>
      </c>
      <c r="O890">
        <f t="shared" si="83"/>
        <v>1</v>
      </c>
      <c r="P890">
        <f t="shared" si="84"/>
        <v>1</v>
      </c>
    </row>
    <row r="891" spans="1:16" x14ac:dyDescent="0.3">
      <c r="A891" s="1">
        <v>42939</v>
      </c>
      <c r="B891" t="s">
        <v>21</v>
      </c>
      <c r="D891" t="s">
        <v>6</v>
      </c>
      <c r="E891" t="s">
        <v>7</v>
      </c>
      <c r="F891">
        <v>1</v>
      </c>
      <c r="G891">
        <v>2</v>
      </c>
      <c r="J891" s="1">
        <f t="shared" si="79"/>
        <v>42939</v>
      </c>
      <c r="K891">
        <f t="shared" si="80"/>
        <v>17</v>
      </c>
      <c r="L891" t="str">
        <f>RIGHT(B891,LEN(B891)-FIND(" ",B891))</f>
        <v>Economic</v>
      </c>
      <c r="M891" t="str">
        <f t="shared" si="81"/>
        <v>Local</v>
      </c>
      <c r="N891" t="str">
        <f t="shared" si="82"/>
        <v>SOLR</v>
      </c>
      <c r="O891">
        <f t="shared" si="83"/>
        <v>1</v>
      </c>
      <c r="P891">
        <f t="shared" si="84"/>
        <v>2</v>
      </c>
    </row>
    <row r="892" spans="1:16" x14ac:dyDescent="0.3">
      <c r="A892" s="1">
        <v>42939</v>
      </c>
      <c r="B892" t="s">
        <v>27</v>
      </c>
      <c r="D892" t="s">
        <v>8</v>
      </c>
      <c r="E892" t="s">
        <v>7</v>
      </c>
      <c r="F892">
        <v>0</v>
      </c>
      <c r="J892" s="1">
        <f t="shared" si="79"/>
        <v>42939</v>
      </c>
      <c r="K892">
        <f t="shared" si="80"/>
        <v>17</v>
      </c>
      <c r="L892" t="str">
        <f>RIGHT(B892,LEN(B892)-FIND(" ",B892))</f>
        <v>ExDispatch</v>
      </c>
      <c r="M892" t="str">
        <f t="shared" si="81"/>
        <v>System</v>
      </c>
      <c r="N892" t="str">
        <f t="shared" si="82"/>
        <v>SOLR</v>
      </c>
      <c r="O892">
        <f t="shared" si="83"/>
        <v>0</v>
      </c>
      <c r="P892" t="str">
        <f t="shared" si="84"/>
        <v/>
      </c>
    </row>
    <row r="893" spans="1:16" x14ac:dyDescent="0.3">
      <c r="A893" s="1">
        <v>42939</v>
      </c>
      <c r="B893" t="s">
        <v>22</v>
      </c>
      <c r="D893" t="s">
        <v>6</v>
      </c>
      <c r="E893" t="s">
        <v>7</v>
      </c>
      <c r="F893">
        <v>0</v>
      </c>
      <c r="G893">
        <v>4</v>
      </c>
      <c r="J893" s="1">
        <f t="shared" si="79"/>
        <v>42939</v>
      </c>
      <c r="K893">
        <f t="shared" si="80"/>
        <v>18</v>
      </c>
      <c r="L893" t="str">
        <f>RIGHT(B893,LEN(B893)-FIND(" ",B893))</f>
        <v>Economic</v>
      </c>
      <c r="M893" t="str">
        <f t="shared" si="81"/>
        <v>Local</v>
      </c>
      <c r="N893" t="str">
        <f t="shared" si="82"/>
        <v>SOLR</v>
      </c>
      <c r="O893">
        <f t="shared" si="83"/>
        <v>0</v>
      </c>
      <c r="P893">
        <f t="shared" si="84"/>
        <v>4</v>
      </c>
    </row>
    <row r="894" spans="1:16" x14ac:dyDescent="0.3">
      <c r="A894" s="1">
        <v>42939</v>
      </c>
      <c r="B894" t="s">
        <v>22</v>
      </c>
      <c r="D894" t="s">
        <v>8</v>
      </c>
      <c r="E894" t="s">
        <v>7</v>
      </c>
      <c r="F894">
        <v>0</v>
      </c>
      <c r="J894" s="1">
        <f t="shared" si="79"/>
        <v>42939</v>
      </c>
      <c r="K894">
        <f t="shared" si="80"/>
        <v>18</v>
      </c>
      <c r="L894" t="str">
        <f>RIGHT(B894,LEN(B894)-FIND(" ",B894))</f>
        <v>Economic</v>
      </c>
      <c r="M894" t="str">
        <f t="shared" si="81"/>
        <v>System</v>
      </c>
      <c r="N894" t="str">
        <f t="shared" si="82"/>
        <v>SOLR</v>
      </c>
      <c r="O894">
        <f t="shared" si="83"/>
        <v>0</v>
      </c>
      <c r="P894" t="str">
        <f t="shared" si="84"/>
        <v/>
      </c>
    </row>
    <row r="895" spans="1:16" x14ac:dyDescent="0.3">
      <c r="A895" s="1">
        <v>42939</v>
      </c>
      <c r="B895" t="s">
        <v>23</v>
      </c>
      <c r="D895" t="s">
        <v>8</v>
      </c>
      <c r="E895" t="s">
        <v>7</v>
      </c>
      <c r="F895">
        <v>0</v>
      </c>
      <c r="G895">
        <v>0</v>
      </c>
      <c r="J895" s="1">
        <f t="shared" si="79"/>
        <v>42939</v>
      </c>
      <c r="K895">
        <f t="shared" si="80"/>
        <v>19</v>
      </c>
      <c r="L895" t="str">
        <f>RIGHT(B895,LEN(B895)-FIND(" ",B895))</f>
        <v>Economic</v>
      </c>
      <c r="M895" t="str">
        <f t="shared" si="81"/>
        <v>System</v>
      </c>
      <c r="N895" t="str">
        <f t="shared" si="82"/>
        <v>SOLR</v>
      </c>
      <c r="O895">
        <f t="shared" si="83"/>
        <v>0</v>
      </c>
      <c r="P895">
        <f t="shared" si="84"/>
        <v>0</v>
      </c>
    </row>
    <row r="896" spans="1:16" x14ac:dyDescent="0.3">
      <c r="A896" s="1">
        <v>42940</v>
      </c>
      <c r="B896" t="s">
        <v>46</v>
      </c>
      <c r="D896" t="s">
        <v>6</v>
      </c>
      <c r="E896" t="s">
        <v>7</v>
      </c>
      <c r="F896">
        <v>0</v>
      </c>
      <c r="H896">
        <v>0</v>
      </c>
      <c r="J896" s="1">
        <f t="shared" si="79"/>
        <v>42940</v>
      </c>
      <c r="K896">
        <f t="shared" si="80"/>
        <v>7</v>
      </c>
      <c r="L896" t="str">
        <f>RIGHT(B896,LEN(B896)-FIND(" ",B896))</f>
        <v>Economic</v>
      </c>
      <c r="M896" t="str">
        <f t="shared" si="81"/>
        <v>Local</v>
      </c>
      <c r="N896" t="str">
        <f t="shared" si="82"/>
        <v>SOLR</v>
      </c>
      <c r="O896">
        <f t="shared" si="83"/>
        <v>0</v>
      </c>
      <c r="P896">
        <f t="shared" si="84"/>
        <v>0</v>
      </c>
    </row>
    <row r="897" spans="1:16" x14ac:dyDescent="0.3">
      <c r="A897" s="1">
        <v>42940</v>
      </c>
      <c r="B897" t="s">
        <v>33</v>
      </c>
      <c r="D897" t="s">
        <v>6</v>
      </c>
      <c r="E897" t="s">
        <v>7</v>
      </c>
      <c r="F897">
        <v>0</v>
      </c>
      <c r="H897">
        <v>1</v>
      </c>
      <c r="J897" s="1">
        <f t="shared" si="79"/>
        <v>42940</v>
      </c>
      <c r="K897">
        <f t="shared" si="80"/>
        <v>8</v>
      </c>
      <c r="L897" t="str">
        <f>RIGHT(B897,LEN(B897)-FIND(" ",B897))</f>
        <v>Economic</v>
      </c>
      <c r="M897" t="str">
        <f t="shared" si="81"/>
        <v>Local</v>
      </c>
      <c r="N897" t="str">
        <f t="shared" si="82"/>
        <v>SOLR</v>
      </c>
      <c r="O897">
        <f t="shared" si="83"/>
        <v>0</v>
      </c>
      <c r="P897">
        <f t="shared" si="84"/>
        <v>1</v>
      </c>
    </row>
    <row r="898" spans="1:16" x14ac:dyDescent="0.3">
      <c r="A898" s="1">
        <v>42940</v>
      </c>
      <c r="B898" t="s">
        <v>28</v>
      </c>
      <c r="D898" t="s">
        <v>6</v>
      </c>
      <c r="E898" t="s">
        <v>7</v>
      </c>
      <c r="F898">
        <v>0</v>
      </c>
      <c r="H898">
        <v>1</v>
      </c>
      <c r="J898" s="1">
        <f t="shared" si="79"/>
        <v>42940</v>
      </c>
      <c r="K898">
        <f t="shared" si="80"/>
        <v>9</v>
      </c>
      <c r="L898" t="str">
        <f>RIGHT(B898,LEN(B898)-FIND(" ",B898))</f>
        <v>Economic</v>
      </c>
      <c r="M898" t="str">
        <f t="shared" si="81"/>
        <v>Local</v>
      </c>
      <c r="N898" t="str">
        <f t="shared" si="82"/>
        <v>SOLR</v>
      </c>
      <c r="O898">
        <f t="shared" si="83"/>
        <v>0</v>
      </c>
      <c r="P898">
        <f t="shared" si="84"/>
        <v>1</v>
      </c>
    </row>
    <row r="899" spans="1:16" x14ac:dyDescent="0.3">
      <c r="A899" s="1">
        <v>42940</v>
      </c>
      <c r="B899" t="s">
        <v>29</v>
      </c>
      <c r="D899" t="s">
        <v>6</v>
      </c>
      <c r="E899" t="s">
        <v>7</v>
      </c>
      <c r="F899">
        <v>2</v>
      </c>
      <c r="H899">
        <v>3</v>
      </c>
      <c r="J899" s="1">
        <f t="shared" ref="J899:J962" si="85">A899</f>
        <v>42940</v>
      </c>
      <c r="K899">
        <f t="shared" ref="K899:K962" si="86">LEFT(B899,FIND(" ",B899)-1)+0</f>
        <v>10</v>
      </c>
      <c r="L899" t="str">
        <f>RIGHT(B899,LEN(B899)-FIND(" ",B899))</f>
        <v>Economic</v>
      </c>
      <c r="M899" t="str">
        <f t="shared" ref="M899:M962" si="87">IF(ISNUMBER($E899),C899,D899)</f>
        <v>Local</v>
      </c>
      <c r="N899" t="str">
        <f t="shared" ref="N899:N962" si="88">IF(ISNUMBER($E899),D899,E899)</f>
        <v>SOLR</v>
      </c>
      <c r="O899">
        <f t="shared" ref="O899:O962" si="89">IF(ISNUMBER($E899),E899,F899)</f>
        <v>2</v>
      </c>
      <c r="P899">
        <f t="shared" ref="P899:P962" si="90">IF(ISNUMBER($E899),IF(F899="","",F899),IF(AND(G899="",H899=""),"",G899+H899))</f>
        <v>3</v>
      </c>
    </row>
    <row r="900" spans="1:16" x14ac:dyDescent="0.3">
      <c r="A900" s="1">
        <v>42940</v>
      </c>
      <c r="B900" t="s">
        <v>10</v>
      </c>
      <c r="D900" t="s">
        <v>6</v>
      </c>
      <c r="E900" t="s">
        <v>7</v>
      </c>
      <c r="F900">
        <v>1</v>
      </c>
      <c r="H900">
        <v>2</v>
      </c>
      <c r="J900" s="1">
        <f t="shared" si="85"/>
        <v>42940</v>
      </c>
      <c r="K900">
        <f t="shared" si="86"/>
        <v>11</v>
      </c>
      <c r="L900" t="str">
        <f>RIGHT(B900,LEN(B900)-FIND(" ",B900))</f>
        <v>Economic</v>
      </c>
      <c r="M900" t="str">
        <f t="shared" si="87"/>
        <v>Local</v>
      </c>
      <c r="N900" t="str">
        <f t="shared" si="88"/>
        <v>SOLR</v>
      </c>
      <c r="O900">
        <f t="shared" si="89"/>
        <v>1</v>
      </c>
      <c r="P900">
        <f t="shared" si="90"/>
        <v>2</v>
      </c>
    </row>
    <row r="901" spans="1:16" x14ac:dyDescent="0.3">
      <c r="A901" s="1">
        <v>42940</v>
      </c>
      <c r="B901" t="s">
        <v>11</v>
      </c>
      <c r="D901" t="s">
        <v>6</v>
      </c>
      <c r="E901" t="s">
        <v>7</v>
      </c>
      <c r="F901">
        <v>0</v>
      </c>
      <c r="J901" s="1">
        <f t="shared" si="85"/>
        <v>42940</v>
      </c>
      <c r="K901">
        <f t="shared" si="86"/>
        <v>11</v>
      </c>
      <c r="L901" t="str">
        <f>RIGHT(B901,LEN(B901)-FIND(" ",B901))</f>
        <v>ExDispatch</v>
      </c>
      <c r="M901" t="str">
        <f t="shared" si="87"/>
        <v>Local</v>
      </c>
      <c r="N901" t="str">
        <f t="shared" si="88"/>
        <v>SOLR</v>
      </c>
      <c r="O901">
        <f t="shared" si="89"/>
        <v>0</v>
      </c>
      <c r="P901" t="str">
        <f t="shared" si="90"/>
        <v/>
      </c>
    </row>
    <row r="902" spans="1:16" x14ac:dyDescent="0.3">
      <c r="A902" s="1">
        <v>42940</v>
      </c>
      <c r="B902" t="s">
        <v>11</v>
      </c>
      <c r="D902" t="s">
        <v>8</v>
      </c>
      <c r="E902" t="s">
        <v>7</v>
      </c>
      <c r="F902">
        <v>0</v>
      </c>
      <c r="H902">
        <v>0</v>
      </c>
      <c r="J902" s="1">
        <f t="shared" si="85"/>
        <v>42940</v>
      </c>
      <c r="K902">
        <f t="shared" si="86"/>
        <v>11</v>
      </c>
      <c r="L902" t="str">
        <f>RIGHT(B902,LEN(B902)-FIND(" ",B902))</f>
        <v>ExDispatch</v>
      </c>
      <c r="M902" t="str">
        <f t="shared" si="87"/>
        <v>System</v>
      </c>
      <c r="N902" t="str">
        <f t="shared" si="88"/>
        <v>SOLR</v>
      </c>
      <c r="O902">
        <f t="shared" si="89"/>
        <v>0</v>
      </c>
      <c r="P902">
        <f t="shared" si="90"/>
        <v>0</v>
      </c>
    </row>
    <row r="903" spans="1:16" x14ac:dyDescent="0.3">
      <c r="A903" s="1">
        <v>42940</v>
      </c>
      <c r="B903" t="s">
        <v>12</v>
      </c>
      <c r="D903" t="s">
        <v>6</v>
      </c>
      <c r="E903" t="s">
        <v>7</v>
      </c>
      <c r="F903">
        <v>1</v>
      </c>
      <c r="J903" s="1">
        <f t="shared" si="85"/>
        <v>42940</v>
      </c>
      <c r="K903">
        <f t="shared" si="86"/>
        <v>12</v>
      </c>
      <c r="L903" t="str">
        <f>RIGHT(B903,LEN(B903)-FIND(" ",B903))</f>
        <v>Economic</v>
      </c>
      <c r="M903" t="str">
        <f t="shared" si="87"/>
        <v>Local</v>
      </c>
      <c r="N903" t="str">
        <f t="shared" si="88"/>
        <v>SOLR</v>
      </c>
      <c r="O903">
        <f t="shared" si="89"/>
        <v>1</v>
      </c>
      <c r="P903" t="str">
        <f t="shared" si="90"/>
        <v/>
      </c>
    </row>
    <row r="904" spans="1:16" x14ac:dyDescent="0.3">
      <c r="A904" s="1">
        <v>42940</v>
      </c>
      <c r="B904" t="s">
        <v>12</v>
      </c>
      <c r="D904" t="s">
        <v>8</v>
      </c>
      <c r="E904" t="s">
        <v>7</v>
      </c>
      <c r="F904">
        <v>1</v>
      </c>
      <c r="H904">
        <v>6</v>
      </c>
      <c r="J904" s="1">
        <f t="shared" si="85"/>
        <v>42940</v>
      </c>
      <c r="K904">
        <f t="shared" si="86"/>
        <v>12</v>
      </c>
      <c r="L904" t="str">
        <f>RIGHT(B904,LEN(B904)-FIND(" ",B904))</f>
        <v>Economic</v>
      </c>
      <c r="M904" t="str">
        <f t="shared" si="87"/>
        <v>System</v>
      </c>
      <c r="N904" t="str">
        <f t="shared" si="88"/>
        <v>SOLR</v>
      </c>
      <c r="O904">
        <f t="shared" si="89"/>
        <v>1</v>
      </c>
      <c r="P904">
        <f t="shared" si="90"/>
        <v>6</v>
      </c>
    </row>
    <row r="905" spans="1:16" x14ac:dyDescent="0.3">
      <c r="A905" s="1">
        <v>42940</v>
      </c>
      <c r="B905" t="s">
        <v>14</v>
      </c>
      <c r="D905" t="s">
        <v>6</v>
      </c>
      <c r="E905" t="s">
        <v>7</v>
      </c>
      <c r="F905">
        <v>1</v>
      </c>
      <c r="H905">
        <v>2</v>
      </c>
      <c r="J905" s="1">
        <f t="shared" si="85"/>
        <v>42940</v>
      </c>
      <c r="K905">
        <f t="shared" si="86"/>
        <v>13</v>
      </c>
      <c r="L905" t="str">
        <f>RIGHT(B905,LEN(B905)-FIND(" ",B905))</f>
        <v>Economic</v>
      </c>
      <c r="M905" t="str">
        <f t="shared" si="87"/>
        <v>Local</v>
      </c>
      <c r="N905" t="str">
        <f t="shared" si="88"/>
        <v>SOLR</v>
      </c>
      <c r="O905">
        <f t="shared" si="89"/>
        <v>1</v>
      </c>
      <c r="P905">
        <f t="shared" si="90"/>
        <v>2</v>
      </c>
    </row>
    <row r="906" spans="1:16" x14ac:dyDescent="0.3">
      <c r="A906" s="1">
        <v>42940</v>
      </c>
      <c r="B906" t="s">
        <v>16</v>
      </c>
      <c r="D906" t="s">
        <v>6</v>
      </c>
      <c r="E906" t="s">
        <v>7</v>
      </c>
      <c r="F906">
        <v>2</v>
      </c>
      <c r="H906">
        <v>3</v>
      </c>
      <c r="J906" s="1">
        <f t="shared" si="85"/>
        <v>42940</v>
      </c>
      <c r="K906">
        <f t="shared" si="86"/>
        <v>14</v>
      </c>
      <c r="L906" t="str">
        <f>RIGHT(B906,LEN(B906)-FIND(" ",B906))</f>
        <v>Economic</v>
      </c>
      <c r="M906" t="str">
        <f t="shared" si="87"/>
        <v>Local</v>
      </c>
      <c r="N906" t="str">
        <f t="shared" si="88"/>
        <v>SOLR</v>
      </c>
      <c r="O906">
        <f t="shared" si="89"/>
        <v>2</v>
      </c>
      <c r="P906">
        <f t="shared" si="90"/>
        <v>3</v>
      </c>
    </row>
    <row r="907" spans="1:16" x14ac:dyDescent="0.3">
      <c r="A907" s="1">
        <v>42940</v>
      </c>
      <c r="B907" t="s">
        <v>18</v>
      </c>
      <c r="D907" t="s">
        <v>6</v>
      </c>
      <c r="E907" t="s">
        <v>7</v>
      </c>
      <c r="F907">
        <v>1</v>
      </c>
      <c r="H907">
        <v>1</v>
      </c>
      <c r="J907" s="1">
        <f t="shared" si="85"/>
        <v>42940</v>
      </c>
      <c r="K907">
        <f t="shared" si="86"/>
        <v>15</v>
      </c>
      <c r="L907" t="str">
        <f>RIGHT(B907,LEN(B907)-FIND(" ",B907))</f>
        <v>Economic</v>
      </c>
      <c r="M907" t="str">
        <f t="shared" si="87"/>
        <v>Local</v>
      </c>
      <c r="N907" t="str">
        <f t="shared" si="88"/>
        <v>SOLR</v>
      </c>
      <c r="O907">
        <f t="shared" si="89"/>
        <v>1</v>
      </c>
      <c r="P907">
        <f t="shared" si="90"/>
        <v>1</v>
      </c>
    </row>
    <row r="908" spans="1:16" x14ac:dyDescent="0.3">
      <c r="A908" s="1">
        <v>42940</v>
      </c>
      <c r="B908" t="s">
        <v>18</v>
      </c>
      <c r="D908" t="s">
        <v>8</v>
      </c>
      <c r="E908" t="s">
        <v>7</v>
      </c>
      <c r="F908">
        <v>0</v>
      </c>
      <c r="H908">
        <v>4</v>
      </c>
      <c r="J908" s="1">
        <f t="shared" si="85"/>
        <v>42940</v>
      </c>
      <c r="K908">
        <f t="shared" si="86"/>
        <v>15</v>
      </c>
      <c r="L908" t="str">
        <f>RIGHT(B908,LEN(B908)-FIND(" ",B908))</f>
        <v>Economic</v>
      </c>
      <c r="M908" t="str">
        <f t="shared" si="87"/>
        <v>System</v>
      </c>
      <c r="N908" t="str">
        <f t="shared" si="88"/>
        <v>SOLR</v>
      </c>
      <c r="O908">
        <f t="shared" si="89"/>
        <v>0</v>
      </c>
      <c r="P908">
        <f t="shared" si="90"/>
        <v>4</v>
      </c>
    </row>
    <row r="909" spans="1:16" x14ac:dyDescent="0.3">
      <c r="A909" s="1">
        <v>42940</v>
      </c>
      <c r="B909" t="s">
        <v>19</v>
      </c>
      <c r="D909" t="s">
        <v>6</v>
      </c>
      <c r="E909" t="s">
        <v>7</v>
      </c>
      <c r="F909">
        <v>0</v>
      </c>
      <c r="H909">
        <v>1</v>
      </c>
      <c r="J909" s="1">
        <f t="shared" si="85"/>
        <v>42940</v>
      </c>
      <c r="K909">
        <f t="shared" si="86"/>
        <v>16</v>
      </c>
      <c r="L909" t="str">
        <f>RIGHT(B909,LEN(B909)-FIND(" ",B909))</f>
        <v>Economic</v>
      </c>
      <c r="M909" t="str">
        <f t="shared" si="87"/>
        <v>Local</v>
      </c>
      <c r="N909" t="str">
        <f t="shared" si="88"/>
        <v>SOLR</v>
      </c>
      <c r="O909">
        <f t="shared" si="89"/>
        <v>0</v>
      </c>
      <c r="P909">
        <f t="shared" si="90"/>
        <v>1</v>
      </c>
    </row>
    <row r="910" spans="1:16" x14ac:dyDescent="0.3">
      <c r="A910" s="1">
        <v>42940</v>
      </c>
      <c r="B910" t="s">
        <v>27</v>
      </c>
      <c r="D910" t="s">
        <v>6</v>
      </c>
      <c r="E910" t="s">
        <v>7</v>
      </c>
      <c r="F910">
        <v>0</v>
      </c>
      <c r="H910">
        <v>0</v>
      </c>
      <c r="J910" s="1">
        <f t="shared" si="85"/>
        <v>42940</v>
      </c>
      <c r="K910">
        <f t="shared" si="86"/>
        <v>17</v>
      </c>
      <c r="L910" t="str">
        <f>RIGHT(B910,LEN(B910)-FIND(" ",B910))</f>
        <v>ExDispatch</v>
      </c>
      <c r="M910" t="str">
        <f t="shared" si="87"/>
        <v>Local</v>
      </c>
      <c r="N910" t="str">
        <f t="shared" si="88"/>
        <v>SOLR</v>
      </c>
      <c r="O910">
        <f t="shared" si="89"/>
        <v>0</v>
      </c>
      <c r="P910">
        <f t="shared" si="90"/>
        <v>0</v>
      </c>
    </row>
    <row r="911" spans="1:16" x14ac:dyDescent="0.3">
      <c r="A911" s="1">
        <v>42940</v>
      </c>
      <c r="B911" t="s">
        <v>27</v>
      </c>
      <c r="D911" t="s">
        <v>8</v>
      </c>
      <c r="E911" t="s">
        <v>7</v>
      </c>
      <c r="F911">
        <v>0</v>
      </c>
      <c r="J911" s="1">
        <f t="shared" si="85"/>
        <v>42940</v>
      </c>
      <c r="K911">
        <f t="shared" si="86"/>
        <v>17</v>
      </c>
      <c r="L911" t="str">
        <f>RIGHT(B911,LEN(B911)-FIND(" ",B911))</f>
        <v>ExDispatch</v>
      </c>
      <c r="M911" t="str">
        <f t="shared" si="87"/>
        <v>System</v>
      </c>
      <c r="N911" t="str">
        <f t="shared" si="88"/>
        <v>SOLR</v>
      </c>
      <c r="O911">
        <f t="shared" si="89"/>
        <v>0</v>
      </c>
      <c r="P911" t="str">
        <f t="shared" si="90"/>
        <v/>
      </c>
    </row>
    <row r="912" spans="1:16" x14ac:dyDescent="0.3">
      <c r="A912" s="1">
        <v>42940</v>
      </c>
      <c r="B912" t="s">
        <v>22</v>
      </c>
      <c r="D912" t="s">
        <v>6</v>
      </c>
      <c r="E912" t="s">
        <v>7</v>
      </c>
      <c r="F912">
        <v>0</v>
      </c>
      <c r="J912" s="1">
        <f t="shared" si="85"/>
        <v>42940</v>
      </c>
      <c r="K912">
        <f t="shared" si="86"/>
        <v>18</v>
      </c>
      <c r="L912" t="str">
        <f>RIGHT(B912,LEN(B912)-FIND(" ",B912))</f>
        <v>Economic</v>
      </c>
      <c r="M912" t="str">
        <f t="shared" si="87"/>
        <v>Local</v>
      </c>
      <c r="N912" t="str">
        <f t="shared" si="88"/>
        <v>SOLR</v>
      </c>
      <c r="O912">
        <f t="shared" si="89"/>
        <v>0</v>
      </c>
      <c r="P912" t="str">
        <f t="shared" si="90"/>
        <v/>
      </c>
    </row>
    <row r="913" spans="1:16" x14ac:dyDescent="0.3">
      <c r="A913" s="1">
        <v>42940</v>
      </c>
      <c r="B913" t="s">
        <v>22</v>
      </c>
      <c r="D913" t="s">
        <v>8</v>
      </c>
      <c r="E913" t="s">
        <v>7</v>
      </c>
      <c r="F913">
        <v>1</v>
      </c>
      <c r="H913">
        <v>5</v>
      </c>
      <c r="J913" s="1">
        <f t="shared" si="85"/>
        <v>42940</v>
      </c>
      <c r="K913">
        <f t="shared" si="86"/>
        <v>18</v>
      </c>
      <c r="L913" t="str">
        <f>RIGHT(B913,LEN(B913)-FIND(" ",B913))</f>
        <v>Economic</v>
      </c>
      <c r="M913" t="str">
        <f t="shared" si="87"/>
        <v>System</v>
      </c>
      <c r="N913" t="str">
        <f t="shared" si="88"/>
        <v>SOLR</v>
      </c>
      <c r="O913">
        <f t="shared" si="89"/>
        <v>1</v>
      </c>
      <c r="P913">
        <f t="shared" si="90"/>
        <v>5</v>
      </c>
    </row>
    <row r="914" spans="1:16" x14ac:dyDescent="0.3">
      <c r="A914" s="1">
        <v>42941</v>
      </c>
      <c r="B914" t="s">
        <v>46</v>
      </c>
      <c r="D914" t="s">
        <v>6</v>
      </c>
      <c r="E914" t="s">
        <v>7</v>
      </c>
      <c r="F914">
        <v>0</v>
      </c>
      <c r="G914">
        <v>1</v>
      </c>
      <c r="J914" s="1">
        <f t="shared" si="85"/>
        <v>42941</v>
      </c>
      <c r="K914">
        <f t="shared" si="86"/>
        <v>7</v>
      </c>
      <c r="L914" t="str">
        <f>RIGHT(B914,LEN(B914)-FIND(" ",B914))</f>
        <v>Economic</v>
      </c>
      <c r="M914" t="str">
        <f t="shared" si="87"/>
        <v>Local</v>
      </c>
      <c r="N914" t="str">
        <f t="shared" si="88"/>
        <v>SOLR</v>
      </c>
      <c r="O914">
        <f t="shared" si="89"/>
        <v>0</v>
      </c>
      <c r="P914">
        <f t="shared" si="90"/>
        <v>1</v>
      </c>
    </row>
    <row r="915" spans="1:16" x14ac:dyDescent="0.3">
      <c r="A915" s="1">
        <v>42941</v>
      </c>
      <c r="B915" t="s">
        <v>46</v>
      </c>
      <c r="D915" t="s">
        <v>6</v>
      </c>
      <c r="E915" t="s">
        <v>26</v>
      </c>
      <c r="F915">
        <v>3</v>
      </c>
      <c r="G915">
        <v>30</v>
      </c>
      <c r="J915" s="1">
        <f t="shared" si="85"/>
        <v>42941</v>
      </c>
      <c r="K915">
        <f t="shared" si="86"/>
        <v>7</v>
      </c>
      <c r="L915" t="str">
        <f>RIGHT(B915,LEN(B915)-FIND(" ",B915))</f>
        <v>Economic</v>
      </c>
      <c r="M915" t="str">
        <f t="shared" si="87"/>
        <v>Local</v>
      </c>
      <c r="N915" t="str">
        <f t="shared" si="88"/>
        <v>WIND</v>
      </c>
      <c r="O915">
        <f t="shared" si="89"/>
        <v>3</v>
      </c>
      <c r="P915">
        <f t="shared" si="90"/>
        <v>30</v>
      </c>
    </row>
    <row r="916" spans="1:16" x14ac:dyDescent="0.3">
      <c r="A916" s="1">
        <v>42941</v>
      </c>
      <c r="B916" t="s">
        <v>5</v>
      </c>
      <c r="D916" t="s">
        <v>8</v>
      </c>
      <c r="E916" t="s">
        <v>7</v>
      </c>
      <c r="F916">
        <v>0</v>
      </c>
      <c r="G916">
        <v>0</v>
      </c>
      <c r="J916" s="1">
        <f t="shared" si="85"/>
        <v>42941</v>
      </c>
      <c r="K916">
        <f t="shared" si="86"/>
        <v>9</v>
      </c>
      <c r="L916" t="str">
        <f>RIGHT(B916,LEN(B916)-FIND(" ",B916))</f>
        <v>ExDispatch</v>
      </c>
      <c r="M916" t="str">
        <f t="shared" si="87"/>
        <v>System</v>
      </c>
      <c r="N916" t="str">
        <f t="shared" si="88"/>
        <v>SOLR</v>
      </c>
      <c r="O916">
        <f t="shared" si="89"/>
        <v>0</v>
      </c>
      <c r="P916">
        <f t="shared" si="90"/>
        <v>0</v>
      </c>
    </row>
    <row r="917" spans="1:16" x14ac:dyDescent="0.3">
      <c r="A917" s="1">
        <v>42941</v>
      </c>
      <c r="B917" t="s">
        <v>29</v>
      </c>
      <c r="D917" t="s">
        <v>6</v>
      </c>
      <c r="E917" t="s">
        <v>7</v>
      </c>
      <c r="F917">
        <v>26</v>
      </c>
      <c r="G917">
        <v>130</v>
      </c>
      <c r="J917" s="1">
        <f t="shared" si="85"/>
        <v>42941</v>
      </c>
      <c r="K917">
        <f t="shared" si="86"/>
        <v>10</v>
      </c>
      <c r="L917" t="str">
        <f>RIGHT(B917,LEN(B917)-FIND(" ",B917))</f>
        <v>Economic</v>
      </c>
      <c r="M917" t="str">
        <f t="shared" si="87"/>
        <v>Local</v>
      </c>
      <c r="N917" t="str">
        <f t="shared" si="88"/>
        <v>SOLR</v>
      </c>
      <c r="O917">
        <f t="shared" si="89"/>
        <v>26</v>
      </c>
      <c r="P917">
        <f t="shared" si="90"/>
        <v>130</v>
      </c>
    </row>
    <row r="918" spans="1:16" x14ac:dyDescent="0.3">
      <c r="A918" s="1">
        <v>42941</v>
      </c>
      <c r="B918" t="s">
        <v>10</v>
      </c>
      <c r="D918" t="s">
        <v>6</v>
      </c>
      <c r="E918" t="s">
        <v>7</v>
      </c>
      <c r="F918">
        <v>0</v>
      </c>
      <c r="G918">
        <v>1</v>
      </c>
      <c r="J918" s="1">
        <f t="shared" si="85"/>
        <v>42941</v>
      </c>
      <c r="K918">
        <f t="shared" si="86"/>
        <v>11</v>
      </c>
      <c r="L918" t="str">
        <f>RIGHT(B918,LEN(B918)-FIND(" ",B918))</f>
        <v>Economic</v>
      </c>
      <c r="M918" t="str">
        <f t="shared" si="87"/>
        <v>Local</v>
      </c>
      <c r="N918" t="str">
        <f t="shared" si="88"/>
        <v>SOLR</v>
      </c>
      <c r="O918">
        <f t="shared" si="89"/>
        <v>0</v>
      </c>
      <c r="P918">
        <f t="shared" si="90"/>
        <v>1</v>
      </c>
    </row>
    <row r="919" spans="1:16" x14ac:dyDescent="0.3">
      <c r="A919" s="1">
        <v>42941</v>
      </c>
      <c r="B919" t="s">
        <v>11</v>
      </c>
      <c r="D919" t="s">
        <v>6</v>
      </c>
      <c r="E919" t="s">
        <v>7</v>
      </c>
      <c r="F919">
        <v>0</v>
      </c>
      <c r="G919">
        <v>0</v>
      </c>
      <c r="J919" s="1">
        <f t="shared" si="85"/>
        <v>42941</v>
      </c>
      <c r="K919">
        <f t="shared" si="86"/>
        <v>11</v>
      </c>
      <c r="L919" t="str">
        <f>RIGHT(B919,LEN(B919)-FIND(" ",B919))</f>
        <v>ExDispatch</v>
      </c>
      <c r="M919" t="str">
        <f t="shared" si="87"/>
        <v>Local</v>
      </c>
      <c r="N919" t="str">
        <f t="shared" si="88"/>
        <v>SOLR</v>
      </c>
      <c r="O919">
        <f t="shared" si="89"/>
        <v>0</v>
      </c>
      <c r="P919">
        <f t="shared" si="90"/>
        <v>0</v>
      </c>
    </row>
    <row r="920" spans="1:16" x14ac:dyDescent="0.3">
      <c r="A920" s="1">
        <v>42941</v>
      </c>
      <c r="B920" t="s">
        <v>12</v>
      </c>
      <c r="D920" t="s">
        <v>6</v>
      </c>
      <c r="E920" t="s">
        <v>7</v>
      </c>
      <c r="F920">
        <v>40</v>
      </c>
      <c r="G920">
        <v>158</v>
      </c>
      <c r="J920" s="1">
        <f t="shared" si="85"/>
        <v>42941</v>
      </c>
      <c r="K920">
        <f t="shared" si="86"/>
        <v>12</v>
      </c>
      <c r="L920" t="str">
        <f>RIGHT(B920,LEN(B920)-FIND(" ",B920))</f>
        <v>Economic</v>
      </c>
      <c r="M920" t="str">
        <f t="shared" si="87"/>
        <v>Local</v>
      </c>
      <c r="N920" t="str">
        <f t="shared" si="88"/>
        <v>SOLR</v>
      </c>
      <c r="O920">
        <f t="shared" si="89"/>
        <v>40</v>
      </c>
      <c r="P920">
        <f t="shared" si="90"/>
        <v>158</v>
      </c>
    </row>
    <row r="921" spans="1:16" x14ac:dyDescent="0.3">
      <c r="A921" s="1">
        <v>42941</v>
      </c>
      <c r="B921" t="s">
        <v>14</v>
      </c>
      <c r="D921" t="s">
        <v>6</v>
      </c>
      <c r="E921" t="s">
        <v>7</v>
      </c>
      <c r="F921">
        <v>79</v>
      </c>
      <c r="G921">
        <v>130</v>
      </c>
      <c r="J921" s="1">
        <f t="shared" si="85"/>
        <v>42941</v>
      </c>
      <c r="K921">
        <f t="shared" si="86"/>
        <v>13</v>
      </c>
      <c r="L921" t="str">
        <f>RIGHT(B921,LEN(B921)-FIND(" ",B921))</f>
        <v>Economic</v>
      </c>
      <c r="M921" t="str">
        <f t="shared" si="87"/>
        <v>Local</v>
      </c>
      <c r="N921" t="str">
        <f t="shared" si="88"/>
        <v>SOLR</v>
      </c>
      <c r="O921">
        <f t="shared" si="89"/>
        <v>79</v>
      </c>
      <c r="P921">
        <f t="shared" si="90"/>
        <v>130</v>
      </c>
    </row>
    <row r="922" spans="1:16" x14ac:dyDescent="0.3">
      <c r="A922" s="1">
        <v>42941</v>
      </c>
      <c r="B922" t="s">
        <v>16</v>
      </c>
      <c r="D922" t="s">
        <v>6</v>
      </c>
      <c r="E922" t="s">
        <v>7</v>
      </c>
      <c r="F922">
        <v>139</v>
      </c>
      <c r="G922">
        <v>238</v>
      </c>
      <c r="J922" s="1">
        <f t="shared" si="85"/>
        <v>42941</v>
      </c>
      <c r="K922">
        <f t="shared" si="86"/>
        <v>14</v>
      </c>
      <c r="L922" t="str">
        <f>RIGHT(B922,LEN(B922)-FIND(" ",B922))</f>
        <v>Economic</v>
      </c>
      <c r="M922" t="str">
        <f t="shared" si="87"/>
        <v>Local</v>
      </c>
      <c r="N922" t="str">
        <f t="shared" si="88"/>
        <v>SOLR</v>
      </c>
      <c r="O922">
        <f t="shared" si="89"/>
        <v>139</v>
      </c>
      <c r="P922">
        <f t="shared" si="90"/>
        <v>238</v>
      </c>
    </row>
    <row r="923" spans="1:16" x14ac:dyDescent="0.3">
      <c r="A923" s="1">
        <v>42941</v>
      </c>
      <c r="B923" t="s">
        <v>49</v>
      </c>
      <c r="D923" t="s">
        <v>6</v>
      </c>
      <c r="E923" t="s">
        <v>7</v>
      </c>
      <c r="F923">
        <v>4</v>
      </c>
      <c r="G923">
        <v>5</v>
      </c>
      <c r="J923" s="1">
        <f t="shared" si="85"/>
        <v>42941</v>
      </c>
      <c r="K923">
        <f t="shared" si="86"/>
        <v>14</v>
      </c>
      <c r="L923" t="str">
        <f>RIGHT(B923,LEN(B923)-FIND(" ",B923))</f>
        <v>SelfSchCut</v>
      </c>
      <c r="M923" t="str">
        <f t="shared" si="87"/>
        <v>Local</v>
      </c>
      <c r="N923" t="str">
        <f t="shared" si="88"/>
        <v>SOLR</v>
      </c>
      <c r="O923">
        <f t="shared" si="89"/>
        <v>4</v>
      </c>
      <c r="P923">
        <f t="shared" si="90"/>
        <v>5</v>
      </c>
    </row>
    <row r="924" spans="1:16" x14ac:dyDescent="0.3">
      <c r="A924" s="1">
        <v>42941</v>
      </c>
      <c r="B924" t="s">
        <v>18</v>
      </c>
      <c r="D924" t="s">
        <v>6</v>
      </c>
      <c r="E924" t="s">
        <v>7</v>
      </c>
      <c r="F924">
        <v>1</v>
      </c>
      <c r="G924">
        <v>3</v>
      </c>
      <c r="J924" s="1">
        <f t="shared" si="85"/>
        <v>42941</v>
      </c>
      <c r="K924">
        <f t="shared" si="86"/>
        <v>15</v>
      </c>
      <c r="L924" t="str">
        <f>RIGHT(B924,LEN(B924)-FIND(" ",B924))</f>
        <v>Economic</v>
      </c>
      <c r="M924" t="str">
        <f t="shared" si="87"/>
        <v>Local</v>
      </c>
      <c r="N924" t="str">
        <f t="shared" si="88"/>
        <v>SOLR</v>
      </c>
      <c r="O924">
        <f t="shared" si="89"/>
        <v>1</v>
      </c>
      <c r="P924">
        <f t="shared" si="90"/>
        <v>3</v>
      </c>
    </row>
    <row r="925" spans="1:16" x14ac:dyDescent="0.3">
      <c r="A925" s="1">
        <v>42941</v>
      </c>
      <c r="B925" t="s">
        <v>19</v>
      </c>
      <c r="D925" t="s">
        <v>6</v>
      </c>
      <c r="E925" t="s">
        <v>7</v>
      </c>
      <c r="F925">
        <v>41</v>
      </c>
      <c r="G925">
        <v>279</v>
      </c>
      <c r="J925" s="1">
        <f t="shared" si="85"/>
        <v>42941</v>
      </c>
      <c r="K925">
        <f t="shared" si="86"/>
        <v>16</v>
      </c>
      <c r="L925" t="str">
        <f>RIGHT(B925,LEN(B925)-FIND(" ",B925))</f>
        <v>Economic</v>
      </c>
      <c r="M925" t="str">
        <f t="shared" si="87"/>
        <v>Local</v>
      </c>
      <c r="N925" t="str">
        <f t="shared" si="88"/>
        <v>SOLR</v>
      </c>
      <c r="O925">
        <f t="shared" si="89"/>
        <v>41</v>
      </c>
      <c r="P925">
        <f t="shared" si="90"/>
        <v>279</v>
      </c>
    </row>
    <row r="926" spans="1:16" x14ac:dyDescent="0.3">
      <c r="A926" s="1">
        <v>42941</v>
      </c>
      <c r="B926" t="s">
        <v>21</v>
      </c>
      <c r="D926" t="s">
        <v>6</v>
      </c>
      <c r="E926" t="s">
        <v>7</v>
      </c>
      <c r="F926">
        <v>14</v>
      </c>
      <c r="G926">
        <v>98</v>
      </c>
      <c r="J926" s="1">
        <f t="shared" si="85"/>
        <v>42941</v>
      </c>
      <c r="K926">
        <f t="shared" si="86"/>
        <v>17</v>
      </c>
      <c r="L926" t="str">
        <f>RIGHT(B926,LEN(B926)-FIND(" ",B926))</f>
        <v>Economic</v>
      </c>
      <c r="M926" t="str">
        <f t="shared" si="87"/>
        <v>Local</v>
      </c>
      <c r="N926" t="str">
        <f t="shared" si="88"/>
        <v>SOLR</v>
      </c>
      <c r="O926">
        <f t="shared" si="89"/>
        <v>14</v>
      </c>
      <c r="P926">
        <f t="shared" si="90"/>
        <v>98</v>
      </c>
    </row>
    <row r="927" spans="1:16" x14ac:dyDescent="0.3">
      <c r="A927" s="1">
        <v>42941</v>
      </c>
      <c r="B927" t="s">
        <v>27</v>
      </c>
      <c r="D927" t="s">
        <v>6</v>
      </c>
      <c r="E927" t="s">
        <v>7</v>
      </c>
      <c r="F927">
        <v>0</v>
      </c>
      <c r="J927" s="1">
        <f t="shared" si="85"/>
        <v>42941</v>
      </c>
      <c r="K927">
        <f t="shared" si="86"/>
        <v>17</v>
      </c>
      <c r="L927" t="str">
        <f>RIGHT(B927,LEN(B927)-FIND(" ",B927))</f>
        <v>ExDispatch</v>
      </c>
      <c r="M927" t="str">
        <f t="shared" si="87"/>
        <v>Local</v>
      </c>
      <c r="N927" t="str">
        <f t="shared" si="88"/>
        <v>SOLR</v>
      </c>
      <c r="O927">
        <f t="shared" si="89"/>
        <v>0</v>
      </c>
      <c r="P927" t="str">
        <f t="shared" si="90"/>
        <v/>
      </c>
    </row>
    <row r="928" spans="1:16" x14ac:dyDescent="0.3">
      <c r="A928" s="1">
        <v>42941</v>
      </c>
      <c r="B928" t="s">
        <v>22</v>
      </c>
      <c r="D928" t="s">
        <v>6</v>
      </c>
      <c r="E928" t="s">
        <v>7</v>
      </c>
      <c r="F928">
        <v>0</v>
      </c>
      <c r="G928">
        <v>6</v>
      </c>
      <c r="J928" s="1">
        <f t="shared" si="85"/>
        <v>42941</v>
      </c>
      <c r="K928">
        <f t="shared" si="86"/>
        <v>18</v>
      </c>
      <c r="L928" t="str">
        <f>RIGHT(B928,LEN(B928)-FIND(" ",B928))</f>
        <v>Economic</v>
      </c>
      <c r="M928" t="str">
        <f t="shared" si="87"/>
        <v>Local</v>
      </c>
      <c r="N928" t="str">
        <f t="shared" si="88"/>
        <v>SOLR</v>
      </c>
      <c r="O928">
        <f t="shared" si="89"/>
        <v>0</v>
      </c>
      <c r="P928">
        <f t="shared" si="90"/>
        <v>6</v>
      </c>
    </row>
    <row r="929" spans="1:16" x14ac:dyDescent="0.3">
      <c r="A929" s="1">
        <v>42942</v>
      </c>
      <c r="B929" t="s">
        <v>46</v>
      </c>
      <c r="D929" t="s">
        <v>8</v>
      </c>
      <c r="E929" t="s">
        <v>7</v>
      </c>
      <c r="F929">
        <v>0</v>
      </c>
      <c r="G929">
        <v>1</v>
      </c>
      <c r="J929" s="1">
        <f t="shared" si="85"/>
        <v>42942</v>
      </c>
      <c r="K929">
        <f t="shared" si="86"/>
        <v>7</v>
      </c>
      <c r="L929" t="str">
        <f>RIGHT(B929,LEN(B929)-FIND(" ",B929))</f>
        <v>Economic</v>
      </c>
      <c r="M929" t="str">
        <f t="shared" si="87"/>
        <v>System</v>
      </c>
      <c r="N929" t="str">
        <f t="shared" si="88"/>
        <v>SOLR</v>
      </c>
      <c r="O929">
        <f t="shared" si="89"/>
        <v>0</v>
      </c>
      <c r="P929">
        <f t="shared" si="90"/>
        <v>1</v>
      </c>
    </row>
    <row r="930" spans="1:16" x14ac:dyDescent="0.3">
      <c r="A930" s="1">
        <v>42942</v>
      </c>
      <c r="B930" t="s">
        <v>28</v>
      </c>
      <c r="D930" t="s">
        <v>6</v>
      </c>
      <c r="E930" t="s">
        <v>7</v>
      </c>
      <c r="F930">
        <v>9</v>
      </c>
      <c r="G930">
        <v>67</v>
      </c>
      <c r="J930" s="1">
        <f t="shared" si="85"/>
        <v>42942</v>
      </c>
      <c r="K930">
        <f t="shared" si="86"/>
        <v>9</v>
      </c>
      <c r="L930" t="str">
        <f>RIGHT(B930,LEN(B930)-FIND(" ",B930))</f>
        <v>Economic</v>
      </c>
      <c r="M930" t="str">
        <f t="shared" si="87"/>
        <v>Local</v>
      </c>
      <c r="N930" t="str">
        <f t="shared" si="88"/>
        <v>SOLR</v>
      </c>
      <c r="O930">
        <f t="shared" si="89"/>
        <v>9</v>
      </c>
      <c r="P930">
        <f t="shared" si="90"/>
        <v>67</v>
      </c>
    </row>
    <row r="931" spans="1:16" x14ac:dyDescent="0.3">
      <c r="A931" s="1">
        <v>42942</v>
      </c>
      <c r="B931" t="s">
        <v>28</v>
      </c>
      <c r="D931" t="s">
        <v>8</v>
      </c>
      <c r="E931" t="s">
        <v>7</v>
      </c>
      <c r="F931">
        <v>0</v>
      </c>
      <c r="J931" s="1">
        <f t="shared" si="85"/>
        <v>42942</v>
      </c>
      <c r="K931">
        <f t="shared" si="86"/>
        <v>9</v>
      </c>
      <c r="L931" t="str">
        <f>RIGHT(B931,LEN(B931)-FIND(" ",B931))</f>
        <v>Economic</v>
      </c>
      <c r="M931" t="str">
        <f t="shared" si="87"/>
        <v>System</v>
      </c>
      <c r="N931" t="str">
        <f t="shared" si="88"/>
        <v>SOLR</v>
      </c>
      <c r="O931">
        <f t="shared" si="89"/>
        <v>0</v>
      </c>
      <c r="P931" t="str">
        <f t="shared" si="90"/>
        <v/>
      </c>
    </row>
    <row r="932" spans="1:16" x14ac:dyDescent="0.3">
      <c r="A932" s="1">
        <v>42942</v>
      </c>
      <c r="B932" t="s">
        <v>5</v>
      </c>
      <c r="D932" t="s">
        <v>6</v>
      </c>
      <c r="E932" t="s">
        <v>7</v>
      </c>
      <c r="F932">
        <v>0</v>
      </c>
      <c r="J932" s="1">
        <f t="shared" si="85"/>
        <v>42942</v>
      </c>
      <c r="K932">
        <f t="shared" si="86"/>
        <v>9</v>
      </c>
      <c r="L932" t="str">
        <f>RIGHT(B932,LEN(B932)-FIND(" ",B932))</f>
        <v>ExDispatch</v>
      </c>
      <c r="M932" t="str">
        <f t="shared" si="87"/>
        <v>Local</v>
      </c>
      <c r="N932" t="str">
        <f t="shared" si="88"/>
        <v>SOLR</v>
      </c>
      <c r="O932">
        <f t="shared" si="89"/>
        <v>0</v>
      </c>
      <c r="P932" t="str">
        <f t="shared" si="90"/>
        <v/>
      </c>
    </row>
    <row r="933" spans="1:16" x14ac:dyDescent="0.3">
      <c r="A933" s="1">
        <v>42942</v>
      </c>
      <c r="B933" t="s">
        <v>29</v>
      </c>
      <c r="D933" t="s">
        <v>6</v>
      </c>
      <c r="E933" t="s">
        <v>7</v>
      </c>
      <c r="F933">
        <v>9</v>
      </c>
      <c r="G933">
        <v>59</v>
      </c>
      <c r="J933" s="1">
        <f t="shared" si="85"/>
        <v>42942</v>
      </c>
      <c r="K933">
        <f t="shared" si="86"/>
        <v>10</v>
      </c>
      <c r="L933" t="str">
        <f>RIGHT(B933,LEN(B933)-FIND(" ",B933))</f>
        <v>Economic</v>
      </c>
      <c r="M933" t="str">
        <f t="shared" si="87"/>
        <v>Local</v>
      </c>
      <c r="N933" t="str">
        <f t="shared" si="88"/>
        <v>SOLR</v>
      </c>
      <c r="O933">
        <f t="shared" si="89"/>
        <v>9</v>
      </c>
      <c r="P933">
        <f t="shared" si="90"/>
        <v>59</v>
      </c>
    </row>
    <row r="934" spans="1:16" x14ac:dyDescent="0.3">
      <c r="A934" s="1">
        <v>42942</v>
      </c>
      <c r="B934" t="s">
        <v>9</v>
      </c>
      <c r="D934" t="s">
        <v>6</v>
      </c>
      <c r="E934" t="s">
        <v>7</v>
      </c>
      <c r="F934">
        <v>0</v>
      </c>
      <c r="J934" s="1">
        <f t="shared" si="85"/>
        <v>42942</v>
      </c>
      <c r="K934">
        <f t="shared" si="86"/>
        <v>10</v>
      </c>
      <c r="L934" t="str">
        <f>RIGHT(B934,LEN(B934)-FIND(" ",B934))</f>
        <v>ExDispatch</v>
      </c>
      <c r="M934" t="str">
        <f t="shared" si="87"/>
        <v>Local</v>
      </c>
      <c r="N934" t="str">
        <f t="shared" si="88"/>
        <v>SOLR</v>
      </c>
      <c r="O934">
        <f t="shared" si="89"/>
        <v>0</v>
      </c>
      <c r="P934" t="str">
        <f t="shared" si="90"/>
        <v/>
      </c>
    </row>
    <row r="935" spans="1:16" x14ac:dyDescent="0.3">
      <c r="A935" s="1">
        <v>42942</v>
      </c>
      <c r="B935" t="s">
        <v>9</v>
      </c>
      <c r="D935" t="s">
        <v>8</v>
      </c>
      <c r="E935" t="s">
        <v>7</v>
      </c>
      <c r="F935">
        <v>0</v>
      </c>
      <c r="J935" s="1">
        <f t="shared" si="85"/>
        <v>42942</v>
      </c>
      <c r="K935">
        <f t="shared" si="86"/>
        <v>10</v>
      </c>
      <c r="L935" t="str">
        <f>RIGHT(B935,LEN(B935)-FIND(" ",B935))</f>
        <v>ExDispatch</v>
      </c>
      <c r="M935" t="str">
        <f t="shared" si="87"/>
        <v>System</v>
      </c>
      <c r="N935" t="str">
        <f t="shared" si="88"/>
        <v>SOLR</v>
      </c>
      <c r="O935">
        <f t="shared" si="89"/>
        <v>0</v>
      </c>
      <c r="P935" t="str">
        <f t="shared" si="90"/>
        <v/>
      </c>
    </row>
    <row r="936" spans="1:16" x14ac:dyDescent="0.3">
      <c r="A936" s="1">
        <v>42942</v>
      </c>
      <c r="B936" t="s">
        <v>10</v>
      </c>
      <c r="D936" t="s">
        <v>6</v>
      </c>
      <c r="E936" t="s">
        <v>26</v>
      </c>
      <c r="F936">
        <v>0</v>
      </c>
      <c r="G936">
        <v>5</v>
      </c>
      <c r="J936" s="1">
        <f t="shared" si="85"/>
        <v>42942</v>
      </c>
      <c r="K936">
        <f t="shared" si="86"/>
        <v>11</v>
      </c>
      <c r="L936" t="str">
        <f>RIGHT(B936,LEN(B936)-FIND(" ",B936))</f>
        <v>Economic</v>
      </c>
      <c r="M936" t="str">
        <f t="shared" si="87"/>
        <v>Local</v>
      </c>
      <c r="N936" t="str">
        <f t="shared" si="88"/>
        <v>WIND</v>
      </c>
      <c r="O936">
        <f t="shared" si="89"/>
        <v>0</v>
      </c>
      <c r="P936">
        <f t="shared" si="90"/>
        <v>5</v>
      </c>
    </row>
    <row r="937" spans="1:16" x14ac:dyDescent="0.3">
      <c r="A937" s="1">
        <v>42942</v>
      </c>
      <c r="B937" t="s">
        <v>11</v>
      </c>
      <c r="D937" t="s">
        <v>6</v>
      </c>
      <c r="E937" t="s">
        <v>7</v>
      </c>
      <c r="F937">
        <v>0</v>
      </c>
      <c r="J937" s="1">
        <f t="shared" si="85"/>
        <v>42942</v>
      </c>
      <c r="K937">
        <f t="shared" si="86"/>
        <v>11</v>
      </c>
      <c r="L937" t="str">
        <f>RIGHT(B937,LEN(B937)-FIND(" ",B937))</f>
        <v>ExDispatch</v>
      </c>
      <c r="M937" t="str">
        <f t="shared" si="87"/>
        <v>Local</v>
      </c>
      <c r="N937" t="str">
        <f t="shared" si="88"/>
        <v>SOLR</v>
      </c>
      <c r="O937">
        <f t="shared" si="89"/>
        <v>0</v>
      </c>
      <c r="P937" t="str">
        <f t="shared" si="90"/>
        <v/>
      </c>
    </row>
    <row r="938" spans="1:16" x14ac:dyDescent="0.3">
      <c r="A938" s="1">
        <v>42942</v>
      </c>
      <c r="B938" t="s">
        <v>12</v>
      </c>
      <c r="D938" t="s">
        <v>6</v>
      </c>
      <c r="E938" t="s">
        <v>7</v>
      </c>
      <c r="F938">
        <v>0</v>
      </c>
      <c r="G938">
        <v>1</v>
      </c>
      <c r="J938" s="1">
        <f t="shared" si="85"/>
        <v>42942</v>
      </c>
      <c r="K938">
        <f t="shared" si="86"/>
        <v>12</v>
      </c>
      <c r="L938" t="str">
        <f>RIGHT(B938,LEN(B938)-FIND(" ",B938))</f>
        <v>Economic</v>
      </c>
      <c r="M938" t="str">
        <f t="shared" si="87"/>
        <v>Local</v>
      </c>
      <c r="N938" t="str">
        <f t="shared" si="88"/>
        <v>SOLR</v>
      </c>
      <c r="O938">
        <f t="shared" si="89"/>
        <v>0</v>
      </c>
      <c r="P938">
        <f t="shared" si="90"/>
        <v>1</v>
      </c>
    </row>
    <row r="939" spans="1:16" x14ac:dyDescent="0.3">
      <c r="A939" s="1">
        <v>42942</v>
      </c>
      <c r="B939" t="s">
        <v>12</v>
      </c>
      <c r="D939" t="s">
        <v>6</v>
      </c>
      <c r="E939" t="s">
        <v>26</v>
      </c>
      <c r="F939">
        <v>0</v>
      </c>
      <c r="J939" s="1">
        <f t="shared" si="85"/>
        <v>42942</v>
      </c>
      <c r="K939">
        <f t="shared" si="86"/>
        <v>12</v>
      </c>
      <c r="L939" t="str">
        <f>RIGHT(B939,LEN(B939)-FIND(" ",B939))</f>
        <v>Economic</v>
      </c>
      <c r="M939" t="str">
        <f t="shared" si="87"/>
        <v>Local</v>
      </c>
      <c r="N939" t="str">
        <f t="shared" si="88"/>
        <v>WIND</v>
      </c>
      <c r="O939">
        <f t="shared" si="89"/>
        <v>0</v>
      </c>
      <c r="P939" t="str">
        <f t="shared" si="90"/>
        <v/>
      </c>
    </row>
    <row r="940" spans="1:16" x14ac:dyDescent="0.3">
      <c r="A940" s="1">
        <v>42942</v>
      </c>
      <c r="B940" t="s">
        <v>14</v>
      </c>
      <c r="D940" t="s">
        <v>6</v>
      </c>
      <c r="E940" t="s">
        <v>7</v>
      </c>
      <c r="F940">
        <v>2</v>
      </c>
      <c r="G940">
        <v>15</v>
      </c>
      <c r="J940" s="1">
        <f t="shared" si="85"/>
        <v>42942</v>
      </c>
      <c r="K940">
        <f t="shared" si="86"/>
        <v>13</v>
      </c>
      <c r="L940" t="str">
        <f>RIGHT(B940,LEN(B940)-FIND(" ",B940))</f>
        <v>Economic</v>
      </c>
      <c r="M940" t="str">
        <f t="shared" si="87"/>
        <v>Local</v>
      </c>
      <c r="N940" t="str">
        <f t="shared" si="88"/>
        <v>SOLR</v>
      </c>
      <c r="O940">
        <f t="shared" si="89"/>
        <v>2</v>
      </c>
      <c r="P940">
        <f t="shared" si="90"/>
        <v>15</v>
      </c>
    </row>
    <row r="941" spans="1:16" x14ac:dyDescent="0.3">
      <c r="A941" s="1">
        <v>42942</v>
      </c>
      <c r="B941" t="s">
        <v>16</v>
      </c>
      <c r="D941" t="s">
        <v>6</v>
      </c>
      <c r="E941" t="s">
        <v>7</v>
      </c>
      <c r="F941">
        <v>0</v>
      </c>
      <c r="G941">
        <v>1</v>
      </c>
      <c r="J941" s="1">
        <f t="shared" si="85"/>
        <v>42942</v>
      </c>
      <c r="K941">
        <f t="shared" si="86"/>
        <v>14</v>
      </c>
      <c r="L941" t="str">
        <f>RIGHT(B941,LEN(B941)-FIND(" ",B941))</f>
        <v>Economic</v>
      </c>
      <c r="M941" t="str">
        <f t="shared" si="87"/>
        <v>Local</v>
      </c>
      <c r="N941" t="str">
        <f t="shared" si="88"/>
        <v>SOLR</v>
      </c>
      <c r="O941">
        <f t="shared" si="89"/>
        <v>0</v>
      </c>
      <c r="P941">
        <f t="shared" si="90"/>
        <v>1</v>
      </c>
    </row>
    <row r="942" spans="1:16" x14ac:dyDescent="0.3">
      <c r="A942" s="1">
        <v>42942</v>
      </c>
      <c r="B942" t="s">
        <v>17</v>
      </c>
      <c r="D942" t="s">
        <v>6</v>
      </c>
      <c r="E942" t="s">
        <v>7</v>
      </c>
      <c r="F942">
        <v>0</v>
      </c>
      <c r="J942" s="1">
        <f t="shared" si="85"/>
        <v>42942</v>
      </c>
      <c r="K942">
        <f t="shared" si="86"/>
        <v>14</v>
      </c>
      <c r="L942" t="str">
        <f>RIGHT(B942,LEN(B942)-FIND(" ",B942))</f>
        <v>ExDispatch</v>
      </c>
      <c r="M942" t="str">
        <f t="shared" si="87"/>
        <v>Local</v>
      </c>
      <c r="N942" t="str">
        <f t="shared" si="88"/>
        <v>SOLR</v>
      </c>
      <c r="O942">
        <f t="shared" si="89"/>
        <v>0</v>
      </c>
      <c r="P942" t="str">
        <f t="shared" si="90"/>
        <v/>
      </c>
    </row>
    <row r="943" spans="1:16" x14ac:dyDescent="0.3">
      <c r="A943" s="1">
        <v>42942</v>
      </c>
      <c r="B943" t="s">
        <v>17</v>
      </c>
      <c r="D943" t="s">
        <v>8</v>
      </c>
      <c r="E943" t="s">
        <v>7</v>
      </c>
      <c r="F943">
        <v>0</v>
      </c>
      <c r="J943" s="1">
        <f t="shared" si="85"/>
        <v>42942</v>
      </c>
      <c r="K943">
        <f t="shared" si="86"/>
        <v>14</v>
      </c>
      <c r="L943" t="str">
        <f>RIGHT(B943,LEN(B943)-FIND(" ",B943))</f>
        <v>ExDispatch</v>
      </c>
      <c r="M943" t="str">
        <f t="shared" si="87"/>
        <v>System</v>
      </c>
      <c r="N943" t="str">
        <f t="shared" si="88"/>
        <v>SOLR</v>
      </c>
      <c r="O943">
        <f t="shared" si="89"/>
        <v>0</v>
      </c>
      <c r="P943" t="str">
        <f t="shared" si="90"/>
        <v/>
      </c>
    </row>
    <row r="944" spans="1:16" x14ac:dyDescent="0.3">
      <c r="A944" s="1">
        <v>42942</v>
      </c>
      <c r="B944" t="s">
        <v>25</v>
      </c>
      <c r="D944" t="s">
        <v>6</v>
      </c>
      <c r="E944" t="s">
        <v>7</v>
      </c>
      <c r="F944">
        <v>0</v>
      </c>
      <c r="G944">
        <v>0</v>
      </c>
      <c r="J944" s="1">
        <f t="shared" si="85"/>
        <v>42942</v>
      </c>
      <c r="K944">
        <f t="shared" si="86"/>
        <v>15</v>
      </c>
      <c r="L944" t="str">
        <f>RIGHT(B944,LEN(B944)-FIND(" ",B944))</f>
        <v>ExDispatch</v>
      </c>
      <c r="M944" t="str">
        <f t="shared" si="87"/>
        <v>Local</v>
      </c>
      <c r="N944" t="str">
        <f t="shared" si="88"/>
        <v>SOLR</v>
      </c>
      <c r="O944">
        <f t="shared" si="89"/>
        <v>0</v>
      </c>
      <c r="P944">
        <f t="shared" si="90"/>
        <v>0</v>
      </c>
    </row>
    <row r="945" spans="1:16" x14ac:dyDescent="0.3">
      <c r="A945" s="1">
        <v>42942</v>
      </c>
      <c r="B945" t="s">
        <v>21</v>
      </c>
      <c r="D945" t="s">
        <v>8</v>
      </c>
      <c r="E945" t="s">
        <v>7</v>
      </c>
      <c r="F945">
        <v>1</v>
      </c>
      <c r="G945">
        <v>4</v>
      </c>
      <c r="J945" s="1">
        <f t="shared" si="85"/>
        <v>42942</v>
      </c>
      <c r="K945">
        <f t="shared" si="86"/>
        <v>17</v>
      </c>
      <c r="L945" t="str">
        <f>RIGHT(B945,LEN(B945)-FIND(" ",B945))</f>
        <v>Economic</v>
      </c>
      <c r="M945" t="str">
        <f t="shared" si="87"/>
        <v>System</v>
      </c>
      <c r="N945" t="str">
        <f t="shared" si="88"/>
        <v>SOLR</v>
      </c>
      <c r="O945">
        <f t="shared" si="89"/>
        <v>1</v>
      </c>
      <c r="P945">
        <f t="shared" si="90"/>
        <v>4</v>
      </c>
    </row>
    <row r="946" spans="1:16" x14ac:dyDescent="0.3">
      <c r="A946" s="1">
        <v>42942</v>
      </c>
      <c r="B946" t="s">
        <v>27</v>
      </c>
      <c r="D946" t="s">
        <v>8</v>
      </c>
      <c r="E946" t="s">
        <v>7</v>
      </c>
      <c r="F946">
        <v>0</v>
      </c>
      <c r="J946" s="1">
        <f t="shared" si="85"/>
        <v>42942</v>
      </c>
      <c r="K946">
        <f t="shared" si="86"/>
        <v>17</v>
      </c>
      <c r="L946" t="str">
        <f>RIGHT(B946,LEN(B946)-FIND(" ",B946))</f>
        <v>ExDispatch</v>
      </c>
      <c r="M946" t="str">
        <f t="shared" si="87"/>
        <v>System</v>
      </c>
      <c r="N946" t="str">
        <f t="shared" si="88"/>
        <v>SOLR</v>
      </c>
      <c r="O946">
        <f t="shared" si="89"/>
        <v>0</v>
      </c>
      <c r="P946" t="str">
        <f t="shared" si="90"/>
        <v/>
      </c>
    </row>
    <row r="947" spans="1:16" x14ac:dyDescent="0.3">
      <c r="A947" s="1">
        <v>42942</v>
      </c>
      <c r="B947" t="s">
        <v>22</v>
      </c>
      <c r="D947" t="s">
        <v>6</v>
      </c>
      <c r="E947" t="s">
        <v>7</v>
      </c>
      <c r="F947">
        <v>0</v>
      </c>
      <c r="G947">
        <v>5</v>
      </c>
      <c r="J947" s="1">
        <f t="shared" si="85"/>
        <v>42942</v>
      </c>
      <c r="K947">
        <f t="shared" si="86"/>
        <v>18</v>
      </c>
      <c r="L947" t="str">
        <f>RIGHT(B947,LEN(B947)-FIND(" ",B947))</f>
        <v>Economic</v>
      </c>
      <c r="M947" t="str">
        <f t="shared" si="87"/>
        <v>Local</v>
      </c>
      <c r="N947" t="str">
        <f t="shared" si="88"/>
        <v>SOLR</v>
      </c>
      <c r="O947">
        <f t="shared" si="89"/>
        <v>0</v>
      </c>
      <c r="P947">
        <f t="shared" si="90"/>
        <v>5</v>
      </c>
    </row>
    <row r="948" spans="1:16" x14ac:dyDescent="0.3">
      <c r="A948" s="1">
        <v>42942</v>
      </c>
      <c r="B948" t="s">
        <v>22</v>
      </c>
      <c r="D948" t="s">
        <v>8</v>
      </c>
      <c r="E948" t="s">
        <v>7</v>
      </c>
      <c r="F948">
        <v>0</v>
      </c>
      <c r="J948" s="1">
        <f t="shared" si="85"/>
        <v>42942</v>
      </c>
      <c r="K948">
        <f t="shared" si="86"/>
        <v>18</v>
      </c>
      <c r="L948" t="str">
        <f>RIGHT(B948,LEN(B948)-FIND(" ",B948))</f>
        <v>Economic</v>
      </c>
      <c r="M948" t="str">
        <f t="shared" si="87"/>
        <v>System</v>
      </c>
      <c r="N948" t="str">
        <f t="shared" si="88"/>
        <v>SOLR</v>
      </c>
      <c r="O948">
        <f t="shared" si="89"/>
        <v>0</v>
      </c>
      <c r="P948" t="str">
        <f t="shared" si="90"/>
        <v/>
      </c>
    </row>
    <row r="949" spans="1:16" x14ac:dyDescent="0.3">
      <c r="A949" s="1">
        <v>42943</v>
      </c>
      <c r="B949" t="s">
        <v>46</v>
      </c>
      <c r="D949" t="s">
        <v>6</v>
      </c>
      <c r="E949" t="s">
        <v>7</v>
      </c>
      <c r="F949">
        <v>0</v>
      </c>
      <c r="G949">
        <v>1</v>
      </c>
      <c r="J949" s="1">
        <f t="shared" si="85"/>
        <v>42943</v>
      </c>
      <c r="K949">
        <f t="shared" si="86"/>
        <v>7</v>
      </c>
      <c r="L949" t="str">
        <f>RIGHT(B949,LEN(B949)-FIND(" ",B949))</f>
        <v>Economic</v>
      </c>
      <c r="M949" t="str">
        <f t="shared" si="87"/>
        <v>Local</v>
      </c>
      <c r="N949" t="str">
        <f t="shared" si="88"/>
        <v>SOLR</v>
      </c>
      <c r="O949">
        <f t="shared" si="89"/>
        <v>0</v>
      </c>
      <c r="P949">
        <f t="shared" si="90"/>
        <v>1</v>
      </c>
    </row>
    <row r="950" spans="1:16" x14ac:dyDescent="0.3">
      <c r="A950" s="1">
        <v>42943</v>
      </c>
      <c r="B950" t="s">
        <v>5</v>
      </c>
      <c r="D950" t="s">
        <v>6</v>
      </c>
      <c r="E950" t="s">
        <v>7</v>
      </c>
      <c r="F950">
        <v>0</v>
      </c>
      <c r="G950">
        <v>0</v>
      </c>
      <c r="J950" s="1">
        <f t="shared" si="85"/>
        <v>42943</v>
      </c>
      <c r="K950">
        <f t="shared" si="86"/>
        <v>9</v>
      </c>
      <c r="L950" t="str">
        <f>RIGHT(B950,LEN(B950)-FIND(" ",B950))</f>
        <v>ExDispatch</v>
      </c>
      <c r="M950" t="str">
        <f t="shared" si="87"/>
        <v>Local</v>
      </c>
      <c r="N950" t="str">
        <f t="shared" si="88"/>
        <v>SOLR</v>
      </c>
      <c r="O950">
        <f t="shared" si="89"/>
        <v>0</v>
      </c>
      <c r="P950">
        <f t="shared" si="90"/>
        <v>0</v>
      </c>
    </row>
    <row r="951" spans="1:16" x14ac:dyDescent="0.3">
      <c r="A951" s="1">
        <v>42943</v>
      </c>
      <c r="B951" t="s">
        <v>9</v>
      </c>
      <c r="D951" t="s">
        <v>6</v>
      </c>
      <c r="E951" t="s">
        <v>7</v>
      </c>
      <c r="F951">
        <v>0</v>
      </c>
      <c r="J951" s="1">
        <f t="shared" si="85"/>
        <v>42943</v>
      </c>
      <c r="K951">
        <f t="shared" si="86"/>
        <v>10</v>
      </c>
      <c r="L951" t="str">
        <f>RIGHT(B951,LEN(B951)-FIND(" ",B951))</f>
        <v>ExDispatch</v>
      </c>
      <c r="M951" t="str">
        <f t="shared" si="87"/>
        <v>Local</v>
      </c>
      <c r="N951" t="str">
        <f t="shared" si="88"/>
        <v>SOLR</v>
      </c>
      <c r="O951">
        <f t="shared" si="89"/>
        <v>0</v>
      </c>
      <c r="P951" t="str">
        <f t="shared" si="90"/>
        <v/>
      </c>
    </row>
    <row r="952" spans="1:16" x14ac:dyDescent="0.3">
      <c r="A952" s="1">
        <v>42943</v>
      </c>
      <c r="B952" t="s">
        <v>9</v>
      </c>
      <c r="D952" t="s">
        <v>8</v>
      </c>
      <c r="E952" t="s">
        <v>7</v>
      </c>
      <c r="F952">
        <v>0</v>
      </c>
      <c r="G952">
        <v>0</v>
      </c>
      <c r="J952" s="1">
        <f t="shared" si="85"/>
        <v>42943</v>
      </c>
      <c r="K952">
        <f t="shared" si="86"/>
        <v>10</v>
      </c>
      <c r="L952" t="str">
        <f>RIGHT(B952,LEN(B952)-FIND(" ",B952))</f>
        <v>ExDispatch</v>
      </c>
      <c r="M952" t="str">
        <f t="shared" si="87"/>
        <v>System</v>
      </c>
      <c r="N952" t="str">
        <f t="shared" si="88"/>
        <v>SOLR</v>
      </c>
      <c r="O952">
        <f t="shared" si="89"/>
        <v>0</v>
      </c>
      <c r="P952">
        <f t="shared" si="90"/>
        <v>0</v>
      </c>
    </row>
    <row r="953" spans="1:16" x14ac:dyDescent="0.3">
      <c r="A953" s="1">
        <v>42943</v>
      </c>
      <c r="B953" t="s">
        <v>11</v>
      </c>
      <c r="D953" t="s">
        <v>8</v>
      </c>
      <c r="E953" t="s">
        <v>7</v>
      </c>
      <c r="F953">
        <v>0</v>
      </c>
      <c r="G953">
        <v>2</v>
      </c>
      <c r="J953" s="1">
        <f t="shared" si="85"/>
        <v>42943</v>
      </c>
      <c r="K953">
        <f t="shared" si="86"/>
        <v>11</v>
      </c>
      <c r="L953" t="str">
        <f>RIGHT(B953,LEN(B953)-FIND(" ",B953))</f>
        <v>ExDispatch</v>
      </c>
      <c r="M953" t="str">
        <f t="shared" si="87"/>
        <v>System</v>
      </c>
      <c r="N953" t="str">
        <f t="shared" si="88"/>
        <v>SOLR</v>
      </c>
      <c r="O953">
        <f t="shared" si="89"/>
        <v>0</v>
      </c>
      <c r="P953">
        <f t="shared" si="90"/>
        <v>2</v>
      </c>
    </row>
    <row r="954" spans="1:16" x14ac:dyDescent="0.3">
      <c r="A954" s="1">
        <v>42943</v>
      </c>
      <c r="B954" t="s">
        <v>12</v>
      </c>
      <c r="D954" t="s">
        <v>6</v>
      </c>
      <c r="E954" t="s">
        <v>7</v>
      </c>
      <c r="F954">
        <v>0</v>
      </c>
      <c r="G954">
        <v>0</v>
      </c>
      <c r="J954" s="1">
        <f t="shared" si="85"/>
        <v>42943</v>
      </c>
      <c r="K954">
        <f t="shared" si="86"/>
        <v>12</v>
      </c>
      <c r="L954" t="str">
        <f>RIGHT(B954,LEN(B954)-FIND(" ",B954))</f>
        <v>Economic</v>
      </c>
      <c r="M954" t="str">
        <f t="shared" si="87"/>
        <v>Local</v>
      </c>
      <c r="N954" t="str">
        <f t="shared" si="88"/>
        <v>SOLR</v>
      </c>
      <c r="O954">
        <f t="shared" si="89"/>
        <v>0</v>
      </c>
      <c r="P954">
        <f t="shared" si="90"/>
        <v>0</v>
      </c>
    </row>
    <row r="955" spans="1:16" x14ac:dyDescent="0.3">
      <c r="A955" s="1">
        <v>42943</v>
      </c>
      <c r="B955" t="s">
        <v>13</v>
      </c>
      <c r="D955" t="s">
        <v>6</v>
      </c>
      <c r="E955" t="s">
        <v>7</v>
      </c>
      <c r="F955">
        <v>0</v>
      </c>
      <c r="G955">
        <v>1</v>
      </c>
      <c r="J955" s="1">
        <f t="shared" si="85"/>
        <v>42943</v>
      </c>
      <c r="K955">
        <f t="shared" si="86"/>
        <v>12</v>
      </c>
      <c r="L955" t="str">
        <f>RIGHT(B955,LEN(B955)-FIND(" ",B955))</f>
        <v>ExDispatch</v>
      </c>
      <c r="M955" t="str">
        <f t="shared" si="87"/>
        <v>Local</v>
      </c>
      <c r="N955" t="str">
        <f t="shared" si="88"/>
        <v>SOLR</v>
      </c>
      <c r="O955">
        <f t="shared" si="89"/>
        <v>0</v>
      </c>
      <c r="P955">
        <f t="shared" si="90"/>
        <v>1</v>
      </c>
    </row>
    <row r="956" spans="1:16" x14ac:dyDescent="0.3">
      <c r="A956" s="1">
        <v>42943</v>
      </c>
      <c r="B956" t="s">
        <v>13</v>
      </c>
      <c r="D956" t="s">
        <v>8</v>
      </c>
      <c r="E956" t="s">
        <v>7</v>
      </c>
      <c r="F956">
        <v>0</v>
      </c>
      <c r="J956" s="1">
        <f t="shared" si="85"/>
        <v>42943</v>
      </c>
      <c r="K956">
        <f t="shared" si="86"/>
        <v>12</v>
      </c>
      <c r="L956" t="str">
        <f>RIGHT(B956,LEN(B956)-FIND(" ",B956))</f>
        <v>ExDispatch</v>
      </c>
      <c r="M956" t="str">
        <f t="shared" si="87"/>
        <v>System</v>
      </c>
      <c r="N956" t="str">
        <f t="shared" si="88"/>
        <v>SOLR</v>
      </c>
      <c r="O956">
        <f t="shared" si="89"/>
        <v>0</v>
      </c>
      <c r="P956" t="str">
        <f t="shared" si="90"/>
        <v/>
      </c>
    </row>
    <row r="957" spans="1:16" x14ac:dyDescent="0.3">
      <c r="A957" s="1">
        <v>42943</v>
      </c>
      <c r="B957" t="s">
        <v>14</v>
      </c>
      <c r="D957" t="s">
        <v>6</v>
      </c>
      <c r="E957" t="s">
        <v>7</v>
      </c>
      <c r="F957">
        <v>0</v>
      </c>
      <c r="J957" s="1">
        <f t="shared" si="85"/>
        <v>42943</v>
      </c>
      <c r="K957">
        <f t="shared" si="86"/>
        <v>13</v>
      </c>
      <c r="L957" t="str">
        <f>RIGHT(B957,LEN(B957)-FIND(" ",B957))</f>
        <v>Economic</v>
      </c>
      <c r="M957" t="str">
        <f t="shared" si="87"/>
        <v>Local</v>
      </c>
      <c r="N957" t="str">
        <f t="shared" si="88"/>
        <v>SOLR</v>
      </c>
      <c r="O957">
        <f t="shared" si="89"/>
        <v>0</v>
      </c>
      <c r="P957" t="str">
        <f t="shared" si="90"/>
        <v/>
      </c>
    </row>
    <row r="958" spans="1:16" x14ac:dyDescent="0.3">
      <c r="A958" s="1">
        <v>42943</v>
      </c>
      <c r="B958" t="s">
        <v>15</v>
      </c>
      <c r="D958" t="s">
        <v>6</v>
      </c>
      <c r="E958" t="s">
        <v>7</v>
      </c>
      <c r="F958">
        <v>4</v>
      </c>
      <c r="G958">
        <v>10</v>
      </c>
      <c r="J958" s="1">
        <f t="shared" si="85"/>
        <v>42943</v>
      </c>
      <c r="K958">
        <f t="shared" si="86"/>
        <v>13</v>
      </c>
      <c r="L958" t="str">
        <f>RIGHT(B958,LEN(B958)-FIND(" ",B958))</f>
        <v>ExDispatch</v>
      </c>
      <c r="M958" t="str">
        <f t="shared" si="87"/>
        <v>Local</v>
      </c>
      <c r="N958" t="str">
        <f t="shared" si="88"/>
        <v>SOLR</v>
      </c>
      <c r="O958">
        <f t="shared" si="89"/>
        <v>4</v>
      </c>
      <c r="P958">
        <f t="shared" si="90"/>
        <v>10</v>
      </c>
    </row>
    <row r="959" spans="1:16" x14ac:dyDescent="0.3">
      <c r="A959" s="1">
        <v>42943</v>
      </c>
      <c r="B959" t="s">
        <v>15</v>
      </c>
      <c r="D959" t="s">
        <v>8</v>
      </c>
      <c r="E959" t="s">
        <v>7</v>
      </c>
      <c r="F959">
        <v>1</v>
      </c>
      <c r="J959" s="1">
        <f t="shared" si="85"/>
        <v>42943</v>
      </c>
      <c r="K959">
        <f t="shared" si="86"/>
        <v>13</v>
      </c>
      <c r="L959" t="str">
        <f>RIGHT(B959,LEN(B959)-FIND(" ",B959))</f>
        <v>ExDispatch</v>
      </c>
      <c r="M959" t="str">
        <f t="shared" si="87"/>
        <v>System</v>
      </c>
      <c r="N959" t="str">
        <f t="shared" si="88"/>
        <v>SOLR</v>
      </c>
      <c r="O959">
        <f t="shared" si="89"/>
        <v>1</v>
      </c>
      <c r="P959" t="str">
        <f t="shared" si="90"/>
        <v/>
      </c>
    </row>
    <row r="960" spans="1:16" x14ac:dyDescent="0.3">
      <c r="A960" s="1">
        <v>42943</v>
      </c>
      <c r="B960" t="s">
        <v>16</v>
      </c>
      <c r="D960" t="s">
        <v>6</v>
      </c>
      <c r="E960" t="s">
        <v>7</v>
      </c>
      <c r="F960">
        <v>0</v>
      </c>
      <c r="G960">
        <v>1</v>
      </c>
      <c r="J960" s="1">
        <f t="shared" si="85"/>
        <v>42943</v>
      </c>
      <c r="K960">
        <f t="shared" si="86"/>
        <v>14</v>
      </c>
      <c r="L960" t="str">
        <f>RIGHT(B960,LEN(B960)-FIND(" ",B960))</f>
        <v>Economic</v>
      </c>
      <c r="M960" t="str">
        <f t="shared" si="87"/>
        <v>Local</v>
      </c>
      <c r="N960" t="str">
        <f t="shared" si="88"/>
        <v>SOLR</v>
      </c>
      <c r="O960">
        <f t="shared" si="89"/>
        <v>0</v>
      </c>
      <c r="P960">
        <f t="shared" si="90"/>
        <v>1</v>
      </c>
    </row>
    <row r="961" spans="1:16" x14ac:dyDescent="0.3">
      <c r="A961" s="1">
        <v>42943</v>
      </c>
      <c r="B961" t="s">
        <v>17</v>
      </c>
      <c r="D961" t="s">
        <v>6</v>
      </c>
      <c r="E961" t="s">
        <v>7</v>
      </c>
      <c r="F961">
        <v>0</v>
      </c>
      <c r="G961">
        <v>1</v>
      </c>
      <c r="J961" s="1">
        <f t="shared" si="85"/>
        <v>42943</v>
      </c>
      <c r="K961">
        <f t="shared" si="86"/>
        <v>14</v>
      </c>
      <c r="L961" t="str">
        <f>RIGHT(B961,LEN(B961)-FIND(" ",B961))</f>
        <v>ExDispatch</v>
      </c>
      <c r="M961" t="str">
        <f t="shared" si="87"/>
        <v>Local</v>
      </c>
      <c r="N961" t="str">
        <f t="shared" si="88"/>
        <v>SOLR</v>
      </c>
      <c r="O961">
        <f t="shared" si="89"/>
        <v>0</v>
      </c>
      <c r="P961">
        <f t="shared" si="90"/>
        <v>1</v>
      </c>
    </row>
    <row r="962" spans="1:16" x14ac:dyDescent="0.3">
      <c r="A962" s="1">
        <v>42943</v>
      </c>
      <c r="B962" t="s">
        <v>19</v>
      </c>
      <c r="D962" t="s">
        <v>6</v>
      </c>
      <c r="E962" t="s">
        <v>7</v>
      </c>
      <c r="F962">
        <v>1</v>
      </c>
      <c r="G962">
        <v>6</v>
      </c>
      <c r="J962" s="1">
        <f t="shared" si="85"/>
        <v>42943</v>
      </c>
      <c r="K962">
        <f t="shared" si="86"/>
        <v>16</v>
      </c>
      <c r="L962" t="str">
        <f>RIGHT(B962,LEN(B962)-FIND(" ",B962))</f>
        <v>Economic</v>
      </c>
      <c r="M962" t="str">
        <f t="shared" si="87"/>
        <v>Local</v>
      </c>
      <c r="N962" t="str">
        <f t="shared" si="88"/>
        <v>SOLR</v>
      </c>
      <c r="O962">
        <f t="shared" si="89"/>
        <v>1</v>
      </c>
      <c r="P962">
        <f t="shared" si="90"/>
        <v>6</v>
      </c>
    </row>
    <row r="963" spans="1:16" x14ac:dyDescent="0.3">
      <c r="A963" s="1">
        <v>42943</v>
      </c>
      <c r="B963" t="s">
        <v>22</v>
      </c>
      <c r="D963" t="s">
        <v>8</v>
      </c>
      <c r="E963" t="s">
        <v>7</v>
      </c>
      <c r="F963">
        <v>0</v>
      </c>
      <c r="G963">
        <v>6</v>
      </c>
      <c r="J963" s="1">
        <f t="shared" ref="J963:J1026" si="91">A963</f>
        <v>42943</v>
      </c>
      <c r="K963">
        <f t="shared" ref="K963:K1026" si="92">LEFT(B963,FIND(" ",B963)-1)+0</f>
        <v>18</v>
      </c>
      <c r="L963" t="str">
        <f>RIGHT(B963,LEN(B963)-FIND(" ",B963))</f>
        <v>Economic</v>
      </c>
      <c r="M963" t="str">
        <f t="shared" ref="M963:M1026" si="93">IF(ISNUMBER($E963),C963,D963)</f>
        <v>System</v>
      </c>
      <c r="N963" t="str">
        <f t="shared" ref="N963:N1026" si="94">IF(ISNUMBER($E963),D963,E963)</f>
        <v>SOLR</v>
      </c>
      <c r="O963">
        <f t="shared" ref="O963:O1026" si="95">IF(ISNUMBER($E963),E963,F963)</f>
        <v>0</v>
      </c>
      <c r="P963">
        <f t="shared" ref="P963:P1026" si="96">IF(ISNUMBER($E963),IF(F963="","",F963),IF(AND(G963="",H963=""),"",G963+H963))</f>
        <v>6</v>
      </c>
    </row>
    <row r="964" spans="1:16" x14ac:dyDescent="0.3">
      <c r="A964" s="1">
        <v>42944</v>
      </c>
      <c r="B964" t="s">
        <v>46</v>
      </c>
      <c r="D964" t="s">
        <v>8</v>
      </c>
      <c r="E964" t="s">
        <v>7</v>
      </c>
      <c r="F964">
        <v>0</v>
      </c>
      <c r="G964">
        <v>1</v>
      </c>
      <c r="J964" s="1">
        <f t="shared" si="91"/>
        <v>42944</v>
      </c>
      <c r="K964">
        <f t="shared" si="92"/>
        <v>7</v>
      </c>
      <c r="L964" t="str">
        <f>RIGHT(B964,LEN(B964)-FIND(" ",B964))</f>
        <v>Economic</v>
      </c>
      <c r="M964" t="str">
        <f t="shared" si="93"/>
        <v>System</v>
      </c>
      <c r="N964" t="str">
        <f t="shared" si="94"/>
        <v>SOLR</v>
      </c>
      <c r="O964">
        <f t="shared" si="95"/>
        <v>0</v>
      </c>
      <c r="P964">
        <f t="shared" si="96"/>
        <v>1</v>
      </c>
    </row>
    <row r="965" spans="1:16" x14ac:dyDescent="0.3">
      <c r="A965" s="1">
        <v>42944</v>
      </c>
      <c r="B965" t="s">
        <v>5</v>
      </c>
      <c r="D965" t="s">
        <v>8</v>
      </c>
      <c r="E965" t="s">
        <v>7</v>
      </c>
      <c r="F965">
        <v>0</v>
      </c>
      <c r="G965">
        <v>0</v>
      </c>
      <c r="J965" s="1">
        <f t="shared" si="91"/>
        <v>42944</v>
      </c>
      <c r="K965">
        <f t="shared" si="92"/>
        <v>9</v>
      </c>
      <c r="L965" t="str">
        <f>RIGHT(B965,LEN(B965)-FIND(" ",B965))</f>
        <v>ExDispatch</v>
      </c>
      <c r="M965" t="str">
        <f t="shared" si="93"/>
        <v>System</v>
      </c>
      <c r="N965" t="str">
        <f t="shared" si="94"/>
        <v>SOLR</v>
      </c>
      <c r="O965">
        <f t="shared" si="95"/>
        <v>0</v>
      </c>
      <c r="P965">
        <f t="shared" si="96"/>
        <v>0</v>
      </c>
    </row>
    <row r="966" spans="1:16" x14ac:dyDescent="0.3">
      <c r="A966" s="1">
        <v>42944</v>
      </c>
      <c r="B966" t="s">
        <v>9</v>
      </c>
      <c r="D966" t="s">
        <v>8</v>
      </c>
      <c r="E966" t="s">
        <v>7</v>
      </c>
      <c r="F966">
        <v>0</v>
      </c>
      <c r="G966">
        <v>0</v>
      </c>
      <c r="J966" s="1">
        <f t="shared" si="91"/>
        <v>42944</v>
      </c>
      <c r="K966">
        <f t="shared" si="92"/>
        <v>10</v>
      </c>
      <c r="L966" t="str">
        <f>RIGHT(B966,LEN(B966)-FIND(" ",B966))</f>
        <v>ExDispatch</v>
      </c>
      <c r="M966" t="str">
        <f t="shared" si="93"/>
        <v>System</v>
      </c>
      <c r="N966" t="str">
        <f t="shared" si="94"/>
        <v>SOLR</v>
      </c>
      <c r="O966">
        <f t="shared" si="95"/>
        <v>0</v>
      </c>
      <c r="P966">
        <f t="shared" si="96"/>
        <v>0</v>
      </c>
    </row>
    <row r="967" spans="1:16" x14ac:dyDescent="0.3">
      <c r="A967" s="1">
        <v>42944</v>
      </c>
      <c r="B967" t="s">
        <v>10</v>
      </c>
      <c r="D967" t="s">
        <v>6</v>
      </c>
      <c r="E967" t="s">
        <v>7</v>
      </c>
      <c r="F967">
        <v>2</v>
      </c>
      <c r="G967">
        <v>25</v>
      </c>
      <c r="J967" s="1">
        <f t="shared" si="91"/>
        <v>42944</v>
      </c>
      <c r="K967">
        <f t="shared" si="92"/>
        <v>11</v>
      </c>
      <c r="L967" t="str">
        <f>RIGHT(B967,LEN(B967)-FIND(" ",B967))</f>
        <v>Economic</v>
      </c>
      <c r="M967" t="str">
        <f t="shared" si="93"/>
        <v>Local</v>
      </c>
      <c r="N967" t="str">
        <f t="shared" si="94"/>
        <v>SOLR</v>
      </c>
      <c r="O967">
        <f t="shared" si="95"/>
        <v>2</v>
      </c>
      <c r="P967">
        <f t="shared" si="96"/>
        <v>25</v>
      </c>
    </row>
    <row r="968" spans="1:16" x14ac:dyDescent="0.3">
      <c r="A968" s="1">
        <v>42944</v>
      </c>
      <c r="B968" t="s">
        <v>11</v>
      </c>
      <c r="D968" t="s">
        <v>6</v>
      </c>
      <c r="E968" t="s">
        <v>7</v>
      </c>
      <c r="F968">
        <v>0</v>
      </c>
      <c r="J968" s="1">
        <f t="shared" si="91"/>
        <v>42944</v>
      </c>
      <c r="K968">
        <f t="shared" si="92"/>
        <v>11</v>
      </c>
      <c r="L968" t="str">
        <f>RIGHT(B968,LEN(B968)-FIND(" ",B968))</f>
        <v>ExDispatch</v>
      </c>
      <c r="M968" t="str">
        <f t="shared" si="93"/>
        <v>Local</v>
      </c>
      <c r="N968" t="str">
        <f t="shared" si="94"/>
        <v>SOLR</v>
      </c>
      <c r="O968">
        <f t="shared" si="95"/>
        <v>0</v>
      </c>
      <c r="P968" t="str">
        <f t="shared" si="96"/>
        <v/>
      </c>
    </row>
    <row r="969" spans="1:16" x14ac:dyDescent="0.3">
      <c r="A969" s="1">
        <v>42944</v>
      </c>
      <c r="B969" t="s">
        <v>11</v>
      </c>
      <c r="D969" t="s">
        <v>8</v>
      </c>
      <c r="E969" t="s">
        <v>7</v>
      </c>
      <c r="F969">
        <v>0</v>
      </c>
      <c r="G969">
        <v>1</v>
      </c>
      <c r="J969" s="1">
        <f t="shared" si="91"/>
        <v>42944</v>
      </c>
      <c r="K969">
        <f t="shared" si="92"/>
        <v>11</v>
      </c>
      <c r="L969" t="str">
        <f>RIGHT(B969,LEN(B969)-FIND(" ",B969))</f>
        <v>ExDispatch</v>
      </c>
      <c r="M969" t="str">
        <f t="shared" si="93"/>
        <v>System</v>
      </c>
      <c r="N969" t="str">
        <f t="shared" si="94"/>
        <v>SOLR</v>
      </c>
      <c r="O969">
        <f t="shared" si="95"/>
        <v>0</v>
      </c>
      <c r="P969">
        <f t="shared" si="96"/>
        <v>1</v>
      </c>
    </row>
    <row r="970" spans="1:16" x14ac:dyDescent="0.3">
      <c r="A970" s="1">
        <v>42944</v>
      </c>
      <c r="B970" t="s">
        <v>12</v>
      </c>
      <c r="D970" t="s">
        <v>6</v>
      </c>
      <c r="E970" t="s">
        <v>7</v>
      </c>
      <c r="F970">
        <v>78</v>
      </c>
      <c r="G970">
        <v>154</v>
      </c>
      <c r="J970" s="1">
        <f t="shared" si="91"/>
        <v>42944</v>
      </c>
      <c r="K970">
        <f t="shared" si="92"/>
        <v>12</v>
      </c>
      <c r="L970" t="str">
        <f>RIGHT(B970,LEN(B970)-FIND(" ",B970))</f>
        <v>Economic</v>
      </c>
      <c r="M970" t="str">
        <f t="shared" si="93"/>
        <v>Local</v>
      </c>
      <c r="N970" t="str">
        <f t="shared" si="94"/>
        <v>SOLR</v>
      </c>
      <c r="O970">
        <f t="shared" si="95"/>
        <v>78</v>
      </c>
      <c r="P970">
        <f t="shared" si="96"/>
        <v>154</v>
      </c>
    </row>
    <row r="971" spans="1:16" x14ac:dyDescent="0.3">
      <c r="A971" s="1">
        <v>42944</v>
      </c>
      <c r="B971" t="s">
        <v>13</v>
      </c>
      <c r="D971" t="s">
        <v>6</v>
      </c>
      <c r="E971" t="s">
        <v>7</v>
      </c>
      <c r="F971">
        <v>1</v>
      </c>
      <c r="J971" s="1">
        <f t="shared" si="91"/>
        <v>42944</v>
      </c>
      <c r="K971">
        <f t="shared" si="92"/>
        <v>12</v>
      </c>
      <c r="L971" t="str">
        <f>RIGHT(B971,LEN(B971)-FIND(" ",B971))</f>
        <v>ExDispatch</v>
      </c>
      <c r="M971" t="str">
        <f t="shared" si="93"/>
        <v>Local</v>
      </c>
      <c r="N971" t="str">
        <f t="shared" si="94"/>
        <v>SOLR</v>
      </c>
      <c r="O971">
        <f t="shared" si="95"/>
        <v>1</v>
      </c>
      <c r="P971" t="str">
        <f t="shared" si="96"/>
        <v/>
      </c>
    </row>
    <row r="972" spans="1:16" x14ac:dyDescent="0.3">
      <c r="A972" s="1">
        <v>42944</v>
      </c>
      <c r="B972" t="s">
        <v>13</v>
      </c>
      <c r="D972" t="s">
        <v>8</v>
      </c>
      <c r="E972" t="s">
        <v>7</v>
      </c>
      <c r="F972">
        <v>2</v>
      </c>
      <c r="G972">
        <v>4</v>
      </c>
      <c r="J972" s="1">
        <f t="shared" si="91"/>
        <v>42944</v>
      </c>
      <c r="K972">
        <f t="shared" si="92"/>
        <v>12</v>
      </c>
      <c r="L972" t="str">
        <f>RIGHT(B972,LEN(B972)-FIND(" ",B972))</f>
        <v>ExDispatch</v>
      </c>
      <c r="M972" t="str">
        <f t="shared" si="93"/>
        <v>System</v>
      </c>
      <c r="N972" t="str">
        <f t="shared" si="94"/>
        <v>SOLR</v>
      </c>
      <c r="O972">
        <f t="shared" si="95"/>
        <v>2</v>
      </c>
      <c r="P972">
        <f t="shared" si="96"/>
        <v>4</v>
      </c>
    </row>
    <row r="973" spans="1:16" x14ac:dyDescent="0.3">
      <c r="A973" s="1">
        <v>42944</v>
      </c>
      <c r="B973" t="s">
        <v>14</v>
      </c>
      <c r="D973" t="s">
        <v>6</v>
      </c>
      <c r="E973" t="s">
        <v>7</v>
      </c>
      <c r="F973">
        <v>0</v>
      </c>
      <c r="J973" s="1">
        <f t="shared" si="91"/>
        <v>42944</v>
      </c>
      <c r="K973">
        <f t="shared" si="92"/>
        <v>13</v>
      </c>
      <c r="L973" t="str">
        <f>RIGHT(B973,LEN(B973)-FIND(" ",B973))</f>
        <v>Economic</v>
      </c>
      <c r="M973" t="str">
        <f t="shared" si="93"/>
        <v>Local</v>
      </c>
      <c r="N973" t="str">
        <f t="shared" si="94"/>
        <v>SOLR</v>
      </c>
      <c r="O973">
        <f t="shared" si="95"/>
        <v>0</v>
      </c>
      <c r="P973" t="str">
        <f t="shared" si="96"/>
        <v/>
      </c>
    </row>
    <row r="974" spans="1:16" x14ac:dyDescent="0.3">
      <c r="A974" s="1">
        <v>42944</v>
      </c>
      <c r="B974" t="s">
        <v>15</v>
      </c>
      <c r="D974" t="s">
        <v>6</v>
      </c>
      <c r="E974" t="s">
        <v>7</v>
      </c>
      <c r="F974">
        <v>4</v>
      </c>
      <c r="G974">
        <v>11</v>
      </c>
      <c r="J974" s="1">
        <f t="shared" si="91"/>
        <v>42944</v>
      </c>
      <c r="K974">
        <f t="shared" si="92"/>
        <v>13</v>
      </c>
      <c r="L974" t="str">
        <f>RIGHT(B974,LEN(B974)-FIND(" ",B974))</f>
        <v>ExDispatch</v>
      </c>
      <c r="M974" t="str">
        <f t="shared" si="93"/>
        <v>Local</v>
      </c>
      <c r="N974" t="str">
        <f t="shared" si="94"/>
        <v>SOLR</v>
      </c>
      <c r="O974">
        <f t="shared" si="95"/>
        <v>4</v>
      </c>
      <c r="P974">
        <f t="shared" si="96"/>
        <v>11</v>
      </c>
    </row>
    <row r="975" spans="1:16" x14ac:dyDescent="0.3">
      <c r="A975" s="1">
        <v>42944</v>
      </c>
      <c r="B975" t="s">
        <v>15</v>
      </c>
      <c r="D975" t="s">
        <v>8</v>
      </c>
      <c r="E975" t="s">
        <v>7</v>
      </c>
      <c r="F975">
        <v>3</v>
      </c>
      <c r="J975" s="1">
        <f t="shared" si="91"/>
        <v>42944</v>
      </c>
      <c r="K975">
        <f t="shared" si="92"/>
        <v>13</v>
      </c>
      <c r="L975" t="str">
        <f>RIGHT(B975,LEN(B975)-FIND(" ",B975))</f>
        <v>ExDispatch</v>
      </c>
      <c r="M975" t="str">
        <f t="shared" si="93"/>
        <v>System</v>
      </c>
      <c r="N975" t="str">
        <f t="shared" si="94"/>
        <v>SOLR</v>
      </c>
      <c r="O975">
        <f t="shared" si="95"/>
        <v>3</v>
      </c>
      <c r="P975" t="str">
        <f t="shared" si="96"/>
        <v/>
      </c>
    </row>
    <row r="976" spans="1:16" x14ac:dyDescent="0.3">
      <c r="A976" s="1">
        <v>42944</v>
      </c>
      <c r="B976" t="s">
        <v>16</v>
      </c>
      <c r="D976" t="s">
        <v>6</v>
      </c>
      <c r="E976" t="s">
        <v>7</v>
      </c>
      <c r="F976">
        <v>0</v>
      </c>
      <c r="J976" s="1">
        <f t="shared" si="91"/>
        <v>42944</v>
      </c>
      <c r="K976">
        <f t="shared" si="92"/>
        <v>14</v>
      </c>
      <c r="L976" t="str">
        <f>RIGHT(B976,LEN(B976)-FIND(" ",B976))</f>
        <v>Economic</v>
      </c>
      <c r="M976" t="str">
        <f t="shared" si="93"/>
        <v>Local</v>
      </c>
      <c r="N976" t="str">
        <f t="shared" si="94"/>
        <v>SOLR</v>
      </c>
      <c r="O976">
        <f t="shared" si="95"/>
        <v>0</v>
      </c>
      <c r="P976" t="str">
        <f t="shared" si="96"/>
        <v/>
      </c>
    </row>
    <row r="977" spans="1:16" x14ac:dyDescent="0.3">
      <c r="A977" s="1">
        <v>42944</v>
      </c>
      <c r="B977" t="s">
        <v>17</v>
      </c>
      <c r="D977" t="s">
        <v>6</v>
      </c>
      <c r="E977" t="s">
        <v>7</v>
      </c>
      <c r="F977">
        <v>1</v>
      </c>
      <c r="G977">
        <v>4</v>
      </c>
      <c r="J977" s="1">
        <f t="shared" si="91"/>
        <v>42944</v>
      </c>
      <c r="K977">
        <f t="shared" si="92"/>
        <v>14</v>
      </c>
      <c r="L977" t="str">
        <f>RIGHT(B977,LEN(B977)-FIND(" ",B977))</f>
        <v>ExDispatch</v>
      </c>
      <c r="M977" t="str">
        <f t="shared" si="93"/>
        <v>Local</v>
      </c>
      <c r="N977" t="str">
        <f t="shared" si="94"/>
        <v>SOLR</v>
      </c>
      <c r="O977">
        <f t="shared" si="95"/>
        <v>1</v>
      </c>
      <c r="P977">
        <f t="shared" si="96"/>
        <v>4</v>
      </c>
    </row>
    <row r="978" spans="1:16" x14ac:dyDescent="0.3">
      <c r="A978" s="1">
        <v>42944</v>
      </c>
      <c r="B978" t="s">
        <v>17</v>
      </c>
      <c r="D978" t="s">
        <v>8</v>
      </c>
      <c r="E978" t="s">
        <v>7</v>
      </c>
      <c r="F978">
        <v>0</v>
      </c>
      <c r="J978" s="1">
        <f t="shared" si="91"/>
        <v>42944</v>
      </c>
      <c r="K978">
        <f t="shared" si="92"/>
        <v>14</v>
      </c>
      <c r="L978" t="str">
        <f>RIGHT(B978,LEN(B978)-FIND(" ",B978))</f>
        <v>ExDispatch</v>
      </c>
      <c r="M978" t="str">
        <f t="shared" si="93"/>
        <v>System</v>
      </c>
      <c r="N978" t="str">
        <f t="shared" si="94"/>
        <v>SOLR</v>
      </c>
      <c r="O978">
        <f t="shared" si="95"/>
        <v>0</v>
      </c>
      <c r="P978" t="str">
        <f t="shared" si="96"/>
        <v/>
      </c>
    </row>
    <row r="979" spans="1:16" x14ac:dyDescent="0.3">
      <c r="A979" s="1">
        <v>42944</v>
      </c>
      <c r="B979" t="s">
        <v>19</v>
      </c>
      <c r="D979" t="s">
        <v>6</v>
      </c>
      <c r="E979" t="s">
        <v>7</v>
      </c>
      <c r="F979">
        <v>39</v>
      </c>
      <c r="G979">
        <v>176</v>
      </c>
      <c r="J979" s="1">
        <f t="shared" si="91"/>
        <v>42944</v>
      </c>
      <c r="K979">
        <f t="shared" si="92"/>
        <v>16</v>
      </c>
      <c r="L979" t="str">
        <f>RIGHT(B979,LEN(B979)-FIND(" ",B979))</f>
        <v>Economic</v>
      </c>
      <c r="M979" t="str">
        <f t="shared" si="93"/>
        <v>Local</v>
      </c>
      <c r="N979" t="str">
        <f t="shared" si="94"/>
        <v>SOLR</v>
      </c>
      <c r="O979">
        <f t="shared" si="95"/>
        <v>39</v>
      </c>
      <c r="P979">
        <f t="shared" si="96"/>
        <v>176</v>
      </c>
    </row>
    <row r="980" spans="1:16" x14ac:dyDescent="0.3">
      <c r="A980" s="1">
        <v>42944</v>
      </c>
      <c r="B980" t="s">
        <v>22</v>
      </c>
      <c r="D980" t="s">
        <v>6</v>
      </c>
      <c r="E980" t="s">
        <v>7</v>
      </c>
      <c r="F980">
        <v>39</v>
      </c>
      <c r="G980">
        <v>182</v>
      </c>
      <c r="J980" s="1">
        <f t="shared" si="91"/>
        <v>42944</v>
      </c>
      <c r="K980">
        <f t="shared" si="92"/>
        <v>18</v>
      </c>
      <c r="L980" t="str">
        <f>RIGHT(B980,LEN(B980)-FIND(" ",B980))</f>
        <v>Economic</v>
      </c>
      <c r="M980" t="str">
        <f t="shared" si="93"/>
        <v>Local</v>
      </c>
      <c r="N980" t="str">
        <f t="shared" si="94"/>
        <v>SOLR</v>
      </c>
      <c r="O980">
        <f t="shared" si="95"/>
        <v>39</v>
      </c>
      <c r="P980">
        <f t="shared" si="96"/>
        <v>182</v>
      </c>
    </row>
    <row r="981" spans="1:16" x14ac:dyDescent="0.3">
      <c r="A981" s="1">
        <v>42944</v>
      </c>
      <c r="B981" t="s">
        <v>22</v>
      </c>
      <c r="D981" t="s">
        <v>8</v>
      </c>
      <c r="E981" t="s">
        <v>7</v>
      </c>
      <c r="F981">
        <v>6</v>
      </c>
      <c r="J981" s="1">
        <f t="shared" si="91"/>
        <v>42944</v>
      </c>
      <c r="K981">
        <f t="shared" si="92"/>
        <v>18</v>
      </c>
      <c r="L981" t="str">
        <f>RIGHT(B981,LEN(B981)-FIND(" ",B981))</f>
        <v>Economic</v>
      </c>
      <c r="M981" t="str">
        <f t="shared" si="93"/>
        <v>System</v>
      </c>
      <c r="N981" t="str">
        <f t="shared" si="94"/>
        <v>SOLR</v>
      </c>
      <c r="O981">
        <f t="shared" si="95"/>
        <v>6</v>
      </c>
      <c r="P981" t="str">
        <f t="shared" si="96"/>
        <v/>
      </c>
    </row>
    <row r="982" spans="1:16" x14ac:dyDescent="0.3">
      <c r="A982" s="1">
        <v>42944</v>
      </c>
      <c r="B982" t="s">
        <v>23</v>
      </c>
      <c r="D982" t="s">
        <v>6</v>
      </c>
      <c r="E982" t="s">
        <v>7</v>
      </c>
      <c r="F982">
        <v>11</v>
      </c>
      <c r="G982">
        <v>31</v>
      </c>
      <c r="J982" s="1">
        <f t="shared" si="91"/>
        <v>42944</v>
      </c>
      <c r="K982">
        <f t="shared" si="92"/>
        <v>19</v>
      </c>
      <c r="L982" t="str">
        <f>RIGHT(B982,LEN(B982)-FIND(" ",B982))</f>
        <v>Economic</v>
      </c>
      <c r="M982" t="str">
        <f t="shared" si="93"/>
        <v>Local</v>
      </c>
      <c r="N982" t="str">
        <f t="shared" si="94"/>
        <v>SOLR</v>
      </c>
      <c r="O982">
        <f t="shared" si="95"/>
        <v>11</v>
      </c>
      <c r="P982">
        <f t="shared" si="96"/>
        <v>31</v>
      </c>
    </row>
    <row r="983" spans="1:16" x14ac:dyDescent="0.3">
      <c r="A983" s="1">
        <v>42944</v>
      </c>
      <c r="B983" t="s">
        <v>23</v>
      </c>
      <c r="D983" t="s">
        <v>6</v>
      </c>
      <c r="E983" t="s">
        <v>26</v>
      </c>
      <c r="F983">
        <v>1</v>
      </c>
      <c r="J983" s="1">
        <f t="shared" si="91"/>
        <v>42944</v>
      </c>
      <c r="K983">
        <f t="shared" si="92"/>
        <v>19</v>
      </c>
      <c r="L983" t="str">
        <f>RIGHT(B983,LEN(B983)-FIND(" ",B983))</f>
        <v>Economic</v>
      </c>
      <c r="M983" t="str">
        <f t="shared" si="93"/>
        <v>Local</v>
      </c>
      <c r="N983" t="str">
        <f t="shared" si="94"/>
        <v>WIND</v>
      </c>
      <c r="O983">
        <f t="shared" si="95"/>
        <v>1</v>
      </c>
      <c r="P983" t="str">
        <f t="shared" si="96"/>
        <v/>
      </c>
    </row>
    <row r="984" spans="1:16" x14ac:dyDescent="0.3">
      <c r="A984" s="1">
        <v>42944</v>
      </c>
      <c r="B984" t="s">
        <v>23</v>
      </c>
      <c r="D984" t="s">
        <v>8</v>
      </c>
      <c r="E984" t="s">
        <v>7</v>
      </c>
      <c r="F984">
        <v>0</v>
      </c>
      <c r="G984">
        <v>5</v>
      </c>
      <c r="J984" s="1">
        <f t="shared" si="91"/>
        <v>42944</v>
      </c>
      <c r="K984">
        <f t="shared" si="92"/>
        <v>19</v>
      </c>
      <c r="L984" t="str">
        <f>RIGHT(B984,LEN(B984)-FIND(" ",B984))</f>
        <v>Economic</v>
      </c>
      <c r="M984" t="str">
        <f t="shared" si="93"/>
        <v>System</v>
      </c>
      <c r="N984" t="str">
        <f t="shared" si="94"/>
        <v>SOLR</v>
      </c>
      <c r="O984">
        <f t="shared" si="95"/>
        <v>0</v>
      </c>
      <c r="P984">
        <f t="shared" si="96"/>
        <v>5</v>
      </c>
    </row>
    <row r="985" spans="1:16" x14ac:dyDescent="0.3">
      <c r="A985" s="1">
        <v>42944</v>
      </c>
      <c r="B985" t="s">
        <v>23</v>
      </c>
      <c r="D985" t="s">
        <v>8</v>
      </c>
      <c r="E985" t="s">
        <v>26</v>
      </c>
      <c r="F985">
        <v>1</v>
      </c>
      <c r="G985">
        <v>16</v>
      </c>
      <c r="J985" s="1">
        <f t="shared" si="91"/>
        <v>42944</v>
      </c>
      <c r="K985">
        <f t="shared" si="92"/>
        <v>19</v>
      </c>
      <c r="L985" t="str">
        <f>RIGHT(B985,LEN(B985)-FIND(" ",B985))</f>
        <v>Economic</v>
      </c>
      <c r="M985" t="str">
        <f t="shared" si="93"/>
        <v>System</v>
      </c>
      <c r="N985" t="str">
        <f t="shared" si="94"/>
        <v>WIND</v>
      </c>
      <c r="O985">
        <f t="shared" si="95"/>
        <v>1</v>
      </c>
      <c r="P985">
        <f t="shared" si="96"/>
        <v>16</v>
      </c>
    </row>
    <row r="986" spans="1:16" x14ac:dyDescent="0.3">
      <c r="A986" s="1">
        <v>42944</v>
      </c>
      <c r="B986" t="s">
        <v>24</v>
      </c>
      <c r="D986" t="s">
        <v>6</v>
      </c>
      <c r="E986" t="s">
        <v>26</v>
      </c>
      <c r="F986">
        <v>10</v>
      </c>
      <c r="G986">
        <v>67</v>
      </c>
      <c r="J986" s="1">
        <f t="shared" si="91"/>
        <v>42944</v>
      </c>
      <c r="K986">
        <f t="shared" si="92"/>
        <v>20</v>
      </c>
      <c r="L986" t="str">
        <f>RIGHT(B986,LEN(B986)-FIND(" ",B986))</f>
        <v>Economic</v>
      </c>
      <c r="M986" t="str">
        <f t="shared" si="93"/>
        <v>Local</v>
      </c>
      <c r="N986" t="str">
        <f t="shared" si="94"/>
        <v>WIND</v>
      </c>
      <c r="O986">
        <f t="shared" si="95"/>
        <v>10</v>
      </c>
      <c r="P986">
        <f t="shared" si="96"/>
        <v>67</v>
      </c>
    </row>
    <row r="987" spans="1:16" x14ac:dyDescent="0.3">
      <c r="A987" s="1">
        <v>42945</v>
      </c>
      <c r="B987" t="s">
        <v>46</v>
      </c>
      <c r="D987" t="s">
        <v>8</v>
      </c>
      <c r="E987" t="s">
        <v>7</v>
      </c>
      <c r="F987">
        <v>0</v>
      </c>
      <c r="G987">
        <v>1</v>
      </c>
      <c r="J987" s="1">
        <f t="shared" si="91"/>
        <v>42945</v>
      </c>
      <c r="K987">
        <f t="shared" si="92"/>
        <v>7</v>
      </c>
      <c r="L987" t="str">
        <f>RIGHT(B987,LEN(B987)-FIND(" ",B987))</f>
        <v>Economic</v>
      </c>
      <c r="M987" t="str">
        <f t="shared" si="93"/>
        <v>System</v>
      </c>
      <c r="N987" t="str">
        <f t="shared" si="94"/>
        <v>SOLR</v>
      </c>
      <c r="O987">
        <f t="shared" si="95"/>
        <v>0</v>
      </c>
      <c r="P987">
        <f t="shared" si="96"/>
        <v>1</v>
      </c>
    </row>
    <row r="988" spans="1:16" x14ac:dyDescent="0.3">
      <c r="A988" s="1">
        <v>42945</v>
      </c>
      <c r="B988" t="s">
        <v>5</v>
      </c>
      <c r="D988" t="s">
        <v>6</v>
      </c>
      <c r="E988" t="s">
        <v>7</v>
      </c>
      <c r="F988">
        <v>0</v>
      </c>
      <c r="G988">
        <v>0</v>
      </c>
      <c r="J988" s="1">
        <f t="shared" si="91"/>
        <v>42945</v>
      </c>
      <c r="K988">
        <f t="shared" si="92"/>
        <v>9</v>
      </c>
      <c r="L988" t="str">
        <f>RIGHT(B988,LEN(B988)-FIND(" ",B988))</f>
        <v>ExDispatch</v>
      </c>
      <c r="M988" t="str">
        <f t="shared" si="93"/>
        <v>Local</v>
      </c>
      <c r="N988" t="str">
        <f t="shared" si="94"/>
        <v>SOLR</v>
      </c>
      <c r="O988">
        <f t="shared" si="95"/>
        <v>0</v>
      </c>
      <c r="P988">
        <f t="shared" si="96"/>
        <v>0</v>
      </c>
    </row>
    <row r="989" spans="1:16" x14ac:dyDescent="0.3">
      <c r="A989" s="1">
        <v>42945</v>
      </c>
      <c r="B989" t="s">
        <v>9</v>
      </c>
      <c r="D989" t="s">
        <v>6</v>
      </c>
      <c r="E989" t="s">
        <v>7</v>
      </c>
      <c r="F989">
        <v>0</v>
      </c>
      <c r="G989">
        <v>0</v>
      </c>
      <c r="J989" s="1">
        <f t="shared" si="91"/>
        <v>42945</v>
      </c>
      <c r="K989">
        <f t="shared" si="92"/>
        <v>10</v>
      </c>
      <c r="L989" t="str">
        <f>RIGHT(B989,LEN(B989)-FIND(" ",B989))</f>
        <v>ExDispatch</v>
      </c>
      <c r="M989" t="str">
        <f t="shared" si="93"/>
        <v>Local</v>
      </c>
      <c r="N989" t="str">
        <f t="shared" si="94"/>
        <v>SOLR</v>
      </c>
      <c r="O989">
        <f t="shared" si="95"/>
        <v>0</v>
      </c>
      <c r="P989">
        <f t="shared" si="96"/>
        <v>0</v>
      </c>
    </row>
    <row r="990" spans="1:16" x14ac:dyDescent="0.3">
      <c r="A990" s="1">
        <v>42945</v>
      </c>
      <c r="B990" t="s">
        <v>11</v>
      </c>
      <c r="D990" t="s">
        <v>6</v>
      </c>
      <c r="E990" t="s">
        <v>7</v>
      </c>
      <c r="F990">
        <v>0</v>
      </c>
      <c r="J990" s="1">
        <f t="shared" si="91"/>
        <v>42945</v>
      </c>
      <c r="K990">
        <f t="shared" si="92"/>
        <v>11</v>
      </c>
      <c r="L990" t="str">
        <f>RIGHT(B990,LEN(B990)-FIND(" ",B990))</f>
        <v>ExDispatch</v>
      </c>
      <c r="M990" t="str">
        <f t="shared" si="93"/>
        <v>Local</v>
      </c>
      <c r="N990" t="str">
        <f t="shared" si="94"/>
        <v>SOLR</v>
      </c>
      <c r="O990">
        <f t="shared" si="95"/>
        <v>0</v>
      </c>
      <c r="P990" t="str">
        <f t="shared" si="96"/>
        <v/>
      </c>
    </row>
    <row r="991" spans="1:16" x14ac:dyDescent="0.3">
      <c r="A991" s="1">
        <v>42945</v>
      </c>
      <c r="B991" t="s">
        <v>11</v>
      </c>
      <c r="D991" t="s">
        <v>8</v>
      </c>
      <c r="E991" t="s">
        <v>7</v>
      </c>
      <c r="F991">
        <v>0</v>
      </c>
      <c r="G991">
        <v>1</v>
      </c>
      <c r="J991" s="1">
        <f t="shared" si="91"/>
        <v>42945</v>
      </c>
      <c r="K991">
        <f t="shared" si="92"/>
        <v>11</v>
      </c>
      <c r="L991" t="str">
        <f>RIGHT(B991,LEN(B991)-FIND(" ",B991))</f>
        <v>ExDispatch</v>
      </c>
      <c r="M991" t="str">
        <f t="shared" si="93"/>
        <v>System</v>
      </c>
      <c r="N991" t="str">
        <f t="shared" si="94"/>
        <v>SOLR</v>
      </c>
      <c r="O991">
        <f t="shared" si="95"/>
        <v>0</v>
      </c>
      <c r="P991">
        <f t="shared" si="96"/>
        <v>1</v>
      </c>
    </row>
    <row r="992" spans="1:16" x14ac:dyDescent="0.3">
      <c r="A992" s="1">
        <v>42945</v>
      </c>
      <c r="B992" t="s">
        <v>13</v>
      </c>
      <c r="D992" t="s">
        <v>6</v>
      </c>
      <c r="E992" t="s">
        <v>7</v>
      </c>
      <c r="F992">
        <v>1</v>
      </c>
      <c r="G992">
        <v>5</v>
      </c>
      <c r="J992" s="1">
        <f t="shared" si="91"/>
        <v>42945</v>
      </c>
      <c r="K992">
        <f t="shared" si="92"/>
        <v>12</v>
      </c>
      <c r="L992" t="str">
        <f>RIGHT(B992,LEN(B992)-FIND(" ",B992))</f>
        <v>ExDispatch</v>
      </c>
      <c r="M992" t="str">
        <f t="shared" si="93"/>
        <v>Local</v>
      </c>
      <c r="N992" t="str">
        <f t="shared" si="94"/>
        <v>SOLR</v>
      </c>
      <c r="O992">
        <f t="shared" si="95"/>
        <v>1</v>
      </c>
      <c r="P992">
        <f t="shared" si="96"/>
        <v>5</v>
      </c>
    </row>
    <row r="993" spans="1:16" x14ac:dyDescent="0.3">
      <c r="A993" s="1">
        <v>42945</v>
      </c>
      <c r="B993" t="s">
        <v>13</v>
      </c>
      <c r="D993" t="s">
        <v>8</v>
      </c>
      <c r="E993" t="s">
        <v>7</v>
      </c>
      <c r="F993">
        <v>1</v>
      </c>
      <c r="J993" s="1">
        <f t="shared" si="91"/>
        <v>42945</v>
      </c>
      <c r="K993">
        <f t="shared" si="92"/>
        <v>12</v>
      </c>
      <c r="L993" t="str">
        <f>RIGHT(B993,LEN(B993)-FIND(" ",B993))</f>
        <v>ExDispatch</v>
      </c>
      <c r="M993" t="str">
        <f t="shared" si="93"/>
        <v>System</v>
      </c>
      <c r="N993" t="str">
        <f t="shared" si="94"/>
        <v>SOLR</v>
      </c>
      <c r="O993">
        <f t="shared" si="95"/>
        <v>1</v>
      </c>
      <c r="P993" t="str">
        <f t="shared" si="96"/>
        <v/>
      </c>
    </row>
    <row r="994" spans="1:16" x14ac:dyDescent="0.3">
      <c r="A994" s="1">
        <v>42945</v>
      </c>
      <c r="B994" t="s">
        <v>15</v>
      </c>
      <c r="D994" t="s">
        <v>6</v>
      </c>
      <c r="E994" t="s">
        <v>7</v>
      </c>
      <c r="F994">
        <v>2</v>
      </c>
      <c r="J994" s="1">
        <f t="shared" si="91"/>
        <v>42945</v>
      </c>
      <c r="K994">
        <f t="shared" si="92"/>
        <v>13</v>
      </c>
      <c r="L994" t="str">
        <f>RIGHT(B994,LEN(B994)-FIND(" ",B994))</f>
        <v>ExDispatch</v>
      </c>
      <c r="M994" t="str">
        <f t="shared" si="93"/>
        <v>Local</v>
      </c>
      <c r="N994" t="str">
        <f t="shared" si="94"/>
        <v>SOLR</v>
      </c>
      <c r="O994">
        <f t="shared" si="95"/>
        <v>2</v>
      </c>
      <c r="P994" t="str">
        <f t="shared" si="96"/>
        <v/>
      </c>
    </row>
    <row r="995" spans="1:16" x14ac:dyDescent="0.3">
      <c r="A995" s="1">
        <v>42945</v>
      </c>
      <c r="B995" t="s">
        <v>15</v>
      </c>
      <c r="D995" t="s">
        <v>8</v>
      </c>
      <c r="E995" t="s">
        <v>7</v>
      </c>
      <c r="F995">
        <v>5</v>
      </c>
      <c r="G995">
        <v>11</v>
      </c>
      <c r="J995" s="1">
        <f t="shared" si="91"/>
        <v>42945</v>
      </c>
      <c r="K995">
        <f t="shared" si="92"/>
        <v>13</v>
      </c>
      <c r="L995" t="str">
        <f>RIGHT(B995,LEN(B995)-FIND(" ",B995))</f>
        <v>ExDispatch</v>
      </c>
      <c r="M995" t="str">
        <f t="shared" si="93"/>
        <v>System</v>
      </c>
      <c r="N995" t="str">
        <f t="shared" si="94"/>
        <v>SOLR</v>
      </c>
      <c r="O995">
        <f t="shared" si="95"/>
        <v>5</v>
      </c>
      <c r="P995">
        <f t="shared" si="96"/>
        <v>11</v>
      </c>
    </row>
    <row r="996" spans="1:16" x14ac:dyDescent="0.3">
      <c r="A996" s="1">
        <v>42945</v>
      </c>
      <c r="B996" t="s">
        <v>16</v>
      </c>
      <c r="D996" t="s">
        <v>6</v>
      </c>
      <c r="E996" t="s">
        <v>7</v>
      </c>
      <c r="F996">
        <v>0</v>
      </c>
      <c r="J996" s="1">
        <f t="shared" si="91"/>
        <v>42945</v>
      </c>
      <c r="K996">
        <f t="shared" si="92"/>
        <v>14</v>
      </c>
      <c r="L996" t="str">
        <f>RIGHT(B996,LEN(B996)-FIND(" ",B996))</f>
        <v>Economic</v>
      </c>
      <c r="M996" t="str">
        <f t="shared" si="93"/>
        <v>Local</v>
      </c>
      <c r="N996" t="str">
        <f t="shared" si="94"/>
        <v>SOLR</v>
      </c>
      <c r="O996">
        <f t="shared" si="95"/>
        <v>0</v>
      </c>
      <c r="P996" t="str">
        <f t="shared" si="96"/>
        <v/>
      </c>
    </row>
    <row r="997" spans="1:16" x14ac:dyDescent="0.3">
      <c r="A997" s="1">
        <v>42945</v>
      </c>
      <c r="B997" t="s">
        <v>16</v>
      </c>
      <c r="D997" t="s">
        <v>8</v>
      </c>
      <c r="E997" t="s">
        <v>7</v>
      </c>
      <c r="F997">
        <v>0</v>
      </c>
      <c r="G997">
        <v>2</v>
      </c>
      <c r="J997" s="1">
        <f t="shared" si="91"/>
        <v>42945</v>
      </c>
      <c r="K997">
        <f t="shared" si="92"/>
        <v>14</v>
      </c>
      <c r="L997" t="str">
        <f>RIGHT(B997,LEN(B997)-FIND(" ",B997))</f>
        <v>Economic</v>
      </c>
      <c r="M997" t="str">
        <f t="shared" si="93"/>
        <v>System</v>
      </c>
      <c r="N997" t="str">
        <f t="shared" si="94"/>
        <v>SOLR</v>
      </c>
      <c r="O997">
        <f t="shared" si="95"/>
        <v>0</v>
      </c>
      <c r="P997">
        <f t="shared" si="96"/>
        <v>2</v>
      </c>
    </row>
    <row r="998" spans="1:16" x14ac:dyDescent="0.3">
      <c r="A998" s="1">
        <v>42945</v>
      </c>
      <c r="B998" t="s">
        <v>17</v>
      </c>
      <c r="D998" t="s">
        <v>6</v>
      </c>
      <c r="E998" t="s">
        <v>7</v>
      </c>
      <c r="F998">
        <v>0</v>
      </c>
      <c r="J998" s="1">
        <f t="shared" si="91"/>
        <v>42945</v>
      </c>
      <c r="K998">
        <f t="shared" si="92"/>
        <v>14</v>
      </c>
      <c r="L998" t="str">
        <f>RIGHT(B998,LEN(B998)-FIND(" ",B998))</f>
        <v>ExDispatch</v>
      </c>
      <c r="M998" t="str">
        <f t="shared" si="93"/>
        <v>Local</v>
      </c>
      <c r="N998" t="str">
        <f t="shared" si="94"/>
        <v>SOLR</v>
      </c>
      <c r="O998">
        <f t="shared" si="95"/>
        <v>0</v>
      </c>
      <c r="P998" t="str">
        <f t="shared" si="96"/>
        <v/>
      </c>
    </row>
    <row r="999" spans="1:16" x14ac:dyDescent="0.3">
      <c r="A999" s="1">
        <v>42945</v>
      </c>
      <c r="B999" t="s">
        <v>17</v>
      </c>
      <c r="D999" t="s">
        <v>8</v>
      </c>
      <c r="E999" t="s">
        <v>7</v>
      </c>
      <c r="F999">
        <v>1</v>
      </c>
      <c r="G999">
        <v>4</v>
      </c>
      <c r="J999" s="1">
        <f t="shared" si="91"/>
        <v>42945</v>
      </c>
      <c r="K999">
        <f t="shared" si="92"/>
        <v>14</v>
      </c>
      <c r="L999" t="str">
        <f>RIGHT(B999,LEN(B999)-FIND(" ",B999))</f>
        <v>ExDispatch</v>
      </c>
      <c r="M999" t="str">
        <f t="shared" si="93"/>
        <v>System</v>
      </c>
      <c r="N999" t="str">
        <f t="shared" si="94"/>
        <v>SOLR</v>
      </c>
      <c r="O999">
        <f t="shared" si="95"/>
        <v>1</v>
      </c>
      <c r="P999">
        <f t="shared" si="96"/>
        <v>4</v>
      </c>
    </row>
    <row r="1000" spans="1:16" x14ac:dyDescent="0.3">
      <c r="A1000" s="1">
        <v>42945</v>
      </c>
      <c r="B1000" t="s">
        <v>18</v>
      </c>
      <c r="D1000" t="s">
        <v>6</v>
      </c>
      <c r="E1000" t="s">
        <v>7</v>
      </c>
      <c r="F1000">
        <v>1</v>
      </c>
      <c r="G1000">
        <v>13</v>
      </c>
      <c r="J1000" s="1">
        <f t="shared" si="91"/>
        <v>42945</v>
      </c>
      <c r="K1000">
        <f t="shared" si="92"/>
        <v>15</v>
      </c>
      <c r="L1000" t="str">
        <f>RIGHT(B1000,LEN(B1000)-FIND(" ",B1000))</f>
        <v>Economic</v>
      </c>
      <c r="M1000" t="str">
        <f t="shared" si="93"/>
        <v>Local</v>
      </c>
      <c r="N1000" t="str">
        <f t="shared" si="94"/>
        <v>SOLR</v>
      </c>
      <c r="O1000">
        <f t="shared" si="95"/>
        <v>1</v>
      </c>
      <c r="P1000">
        <f t="shared" si="96"/>
        <v>13</v>
      </c>
    </row>
    <row r="1001" spans="1:16" x14ac:dyDescent="0.3">
      <c r="A1001" s="1">
        <v>42945</v>
      </c>
      <c r="B1001" t="s">
        <v>25</v>
      </c>
      <c r="D1001" t="s">
        <v>8</v>
      </c>
      <c r="E1001" t="s">
        <v>7</v>
      </c>
      <c r="F1001">
        <v>0</v>
      </c>
      <c r="J1001" s="1">
        <f t="shared" si="91"/>
        <v>42945</v>
      </c>
      <c r="K1001">
        <f t="shared" si="92"/>
        <v>15</v>
      </c>
      <c r="L1001" t="str">
        <f>RIGHT(B1001,LEN(B1001)-FIND(" ",B1001))</f>
        <v>ExDispatch</v>
      </c>
      <c r="M1001" t="str">
        <f t="shared" si="93"/>
        <v>System</v>
      </c>
      <c r="N1001" t="str">
        <f t="shared" si="94"/>
        <v>SOLR</v>
      </c>
      <c r="O1001">
        <f t="shared" si="95"/>
        <v>0</v>
      </c>
      <c r="P1001" t="str">
        <f t="shared" si="96"/>
        <v/>
      </c>
    </row>
    <row r="1002" spans="1:16" x14ac:dyDescent="0.3">
      <c r="A1002" s="1">
        <v>42945</v>
      </c>
      <c r="B1002" t="s">
        <v>19</v>
      </c>
      <c r="D1002" t="s">
        <v>6</v>
      </c>
      <c r="E1002" t="s">
        <v>7</v>
      </c>
      <c r="F1002">
        <v>31</v>
      </c>
      <c r="G1002">
        <v>189</v>
      </c>
      <c r="J1002" s="1">
        <f t="shared" si="91"/>
        <v>42945</v>
      </c>
      <c r="K1002">
        <f t="shared" si="92"/>
        <v>16</v>
      </c>
      <c r="L1002" t="str">
        <f>RIGHT(B1002,LEN(B1002)-FIND(" ",B1002))</f>
        <v>Economic</v>
      </c>
      <c r="M1002" t="str">
        <f t="shared" si="93"/>
        <v>Local</v>
      </c>
      <c r="N1002" t="str">
        <f t="shared" si="94"/>
        <v>SOLR</v>
      </c>
      <c r="O1002">
        <f t="shared" si="95"/>
        <v>31</v>
      </c>
      <c r="P1002">
        <f t="shared" si="96"/>
        <v>189</v>
      </c>
    </row>
    <row r="1003" spans="1:16" x14ac:dyDescent="0.3">
      <c r="A1003" s="1">
        <v>42945</v>
      </c>
      <c r="B1003" t="s">
        <v>21</v>
      </c>
      <c r="D1003" t="s">
        <v>6</v>
      </c>
      <c r="E1003" t="s">
        <v>7</v>
      </c>
      <c r="F1003">
        <v>18</v>
      </c>
      <c r="G1003">
        <v>122</v>
      </c>
      <c r="J1003" s="1">
        <f t="shared" si="91"/>
        <v>42945</v>
      </c>
      <c r="K1003">
        <f t="shared" si="92"/>
        <v>17</v>
      </c>
      <c r="L1003" t="str">
        <f>RIGHT(B1003,LEN(B1003)-FIND(" ",B1003))</f>
        <v>Economic</v>
      </c>
      <c r="M1003" t="str">
        <f t="shared" si="93"/>
        <v>Local</v>
      </c>
      <c r="N1003" t="str">
        <f t="shared" si="94"/>
        <v>SOLR</v>
      </c>
      <c r="O1003">
        <f t="shared" si="95"/>
        <v>18</v>
      </c>
      <c r="P1003">
        <f t="shared" si="96"/>
        <v>122</v>
      </c>
    </row>
    <row r="1004" spans="1:16" x14ac:dyDescent="0.3">
      <c r="A1004" s="1">
        <v>42945</v>
      </c>
      <c r="B1004" t="s">
        <v>22</v>
      </c>
      <c r="D1004" t="s">
        <v>6</v>
      </c>
      <c r="E1004" t="s">
        <v>7</v>
      </c>
      <c r="F1004">
        <v>8</v>
      </c>
      <c r="G1004">
        <v>73</v>
      </c>
      <c r="J1004" s="1">
        <f t="shared" si="91"/>
        <v>42945</v>
      </c>
      <c r="K1004">
        <f t="shared" si="92"/>
        <v>18</v>
      </c>
      <c r="L1004" t="str">
        <f>RIGHT(B1004,LEN(B1004)-FIND(" ",B1004))</f>
        <v>Economic</v>
      </c>
      <c r="M1004" t="str">
        <f t="shared" si="93"/>
        <v>Local</v>
      </c>
      <c r="N1004" t="str">
        <f t="shared" si="94"/>
        <v>SOLR</v>
      </c>
      <c r="O1004">
        <f t="shared" si="95"/>
        <v>8</v>
      </c>
      <c r="P1004">
        <f t="shared" si="96"/>
        <v>73</v>
      </c>
    </row>
    <row r="1005" spans="1:16" x14ac:dyDescent="0.3">
      <c r="A1005" s="1">
        <v>42945</v>
      </c>
      <c r="B1005" t="s">
        <v>22</v>
      </c>
      <c r="D1005" t="s">
        <v>8</v>
      </c>
      <c r="E1005" t="s">
        <v>7</v>
      </c>
      <c r="F1005">
        <v>1</v>
      </c>
      <c r="J1005" s="1">
        <f t="shared" si="91"/>
        <v>42945</v>
      </c>
      <c r="K1005">
        <f t="shared" si="92"/>
        <v>18</v>
      </c>
      <c r="L1005" t="str">
        <f>RIGHT(B1005,LEN(B1005)-FIND(" ",B1005))</f>
        <v>Economic</v>
      </c>
      <c r="M1005" t="str">
        <f t="shared" si="93"/>
        <v>System</v>
      </c>
      <c r="N1005" t="str">
        <f t="shared" si="94"/>
        <v>SOLR</v>
      </c>
      <c r="O1005">
        <f t="shared" si="95"/>
        <v>1</v>
      </c>
      <c r="P1005" t="str">
        <f t="shared" si="96"/>
        <v/>
      </c>
    </row>
    <row r="1006" spans="1:16" x14ac:dyDescent="0.3">
      <c r="A1006" s="1">
        <v>42945</v>
      </c>
      <c r="B1006" t="s">
        <v>23</v>
      </c>
      <c r="D1006" t="s">
        <v>6</v>
      </c>
      <c r="E1006" t="s">
        <v>7</v>
      </c>
      <c r="F1006">
        <v>52</v>
      </c>
      <c r="G1006">
        <v>187</v>
      </c>
      <c r="J1006" s="1">
        <f t="shared" si="91"/>
        <v>42945</v>
      </c>
      <c r="K1006">
        <f t="shared" si="92"/>
        <v>19</v>
      </c>
      <c r="L1006" t="str">
        <f>RIGHT(B1006,LEN(B1006)-FIND(" ",B1006))</f>
        <v>Economic</v>
      </c>
      <c r="M1006" t="str">
        <f t="shared" si="93"/>
        <v>Local</v>
      </c>
      <c r="N1006" t="str">
        <f t="shared" si="94"/>
        <v>SOLR</v>
      </c>
      <c r="O1006">
        <f t="shared" si="95"/>
        <v>52</v>
      </c>
      <c r="P1006">
        <f t="shared" si="96"/>
        <v>187</v>
      </c>
    </row>
    <row r="1007" spans="1:16" x14ac:dyDescent="0.3">
      <c r="A1007" s="1">
        <v>42945</v>
      </c>
      <c r="B1007" t="s">
        <v>23</v>
      </c>
      <c r="D1007" t="s">
        <v>8</v>
      </c>
      <c r="E1007" t="s">
        <v>7</v>
      </c>
      <c r="F1007">
        <v>0</v>
      </c>
      <c r="J1007" s="1">
        <f t="shared" si="91"/>
        <v>42945</v>
      </c>
      <c r="K1007">
        <f t="shared" si="92"/>
        <v>19</v>
      </c>
      <c r="L1007" t="str">
        <f>RIGHT(B1007,LEN(B1007)-FIND(" ",B1007))</f>
        <v>Economic</v>
      </c>
      <c r="M1007" t="str">
        <f t="shared" si="93"/>
        <v>System</v>
      </c>
      <c r="N1007" t="str">
        <f t="shared" si="94"/>
        <v>SOLR</v>
      </c>
      <c r="O1007">
        <f t="shared" si="95"/>
        <v>0</v>
      </c>
      <c r="P1007" t="str">
        <f t="shared" si="96"/>
        <v/>
      </c>
    </row>
    <row r="1008" spans="1:16" x14ac:dyDescent="0.3">
      <c r="A1008" s="1">
        <v>42946</v>
      </c>
      <c r="B1008" t="s">
        <v>46</v>
      </c>
      <c r="D1008" t="s">
        <v>8</v>
      </c>
      <c r="E1008" t="s">
        <v>7</v>
      </c>
      <c r="F1008">
        <v>0</v>
      </c>
      <c r="G1008">
        <v>1</v>
      </c>
      <c r="J1008" s="1">
        <f t="shared" si="91"/>
        <v>42946</v>
      </c>
      <c r="K1008">
        <f t="shared" si="92"/>
        <v>7</v>
      </c>
      <c r="L1008" t="str">
        <f>RIGHT(B1008,LEN(B1008)-FIND(" ",B1008))</f>
        <v>Economic</v>
      </c>
      <c r="M1008" t="str">
        <f t="shared" si="93"/>
        <v>System</v>
      </c>
      <c r="N1008" t="str">
        <f t="shared" si="94"/>
        <v>SOLR</v>
      </c>
      <c r="O1008">
        <f t="shared" si="95"/>
        <v>0</v>
      </c>
      <c r="P1008">
        <f t="shared" si="96"/>
        <v>1</v>
      </c>
    </row>
    <row r="1009" spans="1:16" x14ac:dyDescent="0.3">
      <c r="A1009" s="1">
        <v>42946</v>
      </c>
      <c r="B1009" t="s">
        <v>5</v>
      </c>
      <c r="D1009" t="s">
        <v>6</v>
      </c>
      <c r="E1009" t="s">
        <v>7</v>
      </c>
      <c r="F1009">
        <v>0</v>
      </c>
      <c r="G1009">
        <v>0</v>
      </c>
      <c r="J1009" s="1">
        <f t="shared" si="91"/>
        <v>42946</v>
      </c>
      <c r="K1009">
        <f t="shared" si="92"/>
        <v>9</v>
      </c>
      <c r="L1009" t="str">
        <f>RIGHT(B1009,LEN(B1009)-FIND(" ",B1009))</f>
        <v>ExDispatch</v>
      </c>
      <c r="M1009" t="str">
        <f t="shared" si="93"/>
        <v>Local</v>
      </c>
      <c r="N1009" t="str">
        <f t="shared" si="94"/>
        <v>SOLR</v>
      </c>
      <c r="O1009">
        <f t="shared" si="95"/>
        <v>0</v>
      </c>
      <c r="P1009">
        <f t="shared" si="96"/>
        <v>0</v>
      </c>
    </row>
    <row r="1010" spans="1:16" x14ac:dyDescent="0.3">
      <c r="A1010" s="1">
        <v>42946</v>
      </c>
      <c r="B1010" t="s">
        <v>9</v>
      </c>
      <c r="D1010" t="s">
        <v>6</v>
      </c>
      <c r="E1010" t="s">
        <v>7</v>
      </c>
      <c r="F1010">
        <v>0</v>
      </c>
      <c r="G1010">
        <v>0</v>
      </c>
      <c r="J1010" s="1">
        <f t="shared" si="91"/>
        <v>42946</v>
      </c>
      <c r="K1010">
        <f t="shared" si="92"/>
        <v>10</v>
      </c>
      <c r="L1010" t="str">
        <f>RIGHT(B1010,LEN(B1010)-FIND(" ",B1010))</f>
        <v>ExDispatch</v>
      </c>
      <c r="M1010" t="str">
        <f t="shared" si="93"/>
        <v>Local</v>
      </c>
      <c r="N1010" t="str">
        <f t="shared" si="94"/>
        <v>SOLR</v>
      </c>
      <c r="O1010">
        <f t="shared" si="95"/>
        <v>0</v>
      </c>
      <c r="P1010">
        <f t="shared" si="96"/>
        <v>0</v>
      </c>
    </row>
    <row r="1011" spans="1:16" x14ac:dyDescent="0.3">
      <c r="A1011" s="1">
        <v>42946</v>
      </c>
      <c r="B1011" t="s">
        <v>9</v>
      </c>
      <c r="D1011" t="s">
        <v>8</v>
      </c>
      <c r="E1011" t="s">
        <v>7</v>
      </c>
      <c r="F1011">
        <v>0</v>
      </c>
      <c r="J1011" s="1">
        <f t="shared" si="91"/>
        <v>42946</v>
      </c>
      <c r="K1011">
        <f t="shared" si="92"/>
        <v>10</v>
      </c>
      <c r="L1011" t="str">
        <f>RIGHT(B1011,LEN(B1011)-FIND(" ",B1011))</f>
        <v>ExDispatch</v>
      </c>
      <c r="M1011" t="str">
        <f t="shared" si="93"/>
        <v>System</v>
      </c>
      <c r="N1011" t="str">
        <f t="shared" si="94"/>
        <v>SOLR</v>
      </c>
      <c r="O1011">
        <f t="shared" si="95"/>
        <v>0</v>
      </c>
      <c r="P1011" t="str">
        <f t="shared" si="96"/>
        <v/>
      </c>
    </row>
    <row r="1012" spans="1:16" x14ac:dyDescent="0.3">
      <c r="A1012" s="1">
        <v>42946</v>
      </c>
      <c r="B1012" t="s">
        <v>11</v>
      </c>
      <c r="D1012" t="s">
        <v>8</v>
      </c>
      <c r="E1012" t="s">
        <v>7</v>
      </c>
      <c r="F1012">
        <v>0</v>
      </c>
      <c r="G1012">
        <v>1</v>
      </c>
      <c r="J1012" s="1">
        <f t="shared" si="91"/>
        <v>42946</v>
      </c>
      <c r="K1012">
        <f t="shared" si="92"/>
        <v>11</v>
      </c>
      <c r="L1012" t="str">
        <f>RIGHT(B1012,LEN(B1012)-FIND(" ",B1012))</f>
        <v>ExDispatch</v>
      </c>
      <c r="M1012" t="str">
        <f t="shared" si="93"/>
        <v>System</v>
      </c>
      <c r="N1012" t="str">
        <f t="shared" si="94"/>
        <v>SOLR</v>
      </c>
      <c r="O1012">
        <f t="shared" si="95"/>
        <v>0</v>
      </c>
      <c r="P1012">
        <f t="shared" si="96"/>
        <v>1</v>
      </c>
    </row>
    <row r="1013" spans="1:16" x14ac:dyDescent="0.3">
      <c r="A1013" s="1">
        <v>42946</v>
      </c>
      <c r="B1013" t="s">
        <v>12</v>
      </c>
      <c r="D1013" t="s">
        <v>6</v>
      </c>
      <c r="E1013" t="s">
        <v>7</v>
      </c>
      <c r="F1013">
        <v>0</v>
      </c>
      <c r="J1013" s="1">
        <f t="shared" si="91"/>
        <v>42946</v>
      </c>
      <c r="K1013">
        <f t="shared" si="92"/>
        <v>12</v>
      </c>
      <c r="L1013" t="str">
        <f>RIGHT(B1013,LEN(B1013)-FIND(" ",B1013))</f>
        <v>Economic</v>
      </c>
      <c r="M1013" t="str">
        <f t="shared" si="93"/>
        <v>Local</v>
      </c>
      <c r="N1013" t="str">
        <f t="shared" si="94"/>
        <v>SOLR</v>
      </c>
      <c r="O1013">
        <f t="shared" si="95"/>
        <v>0</v>
      </c>
      <c r="P1013" t="str">
        <f t="shared" si="96"/>
        <v/>
      </c>
    </row>
    <row r="1014" spans="1:16" x14ac:dyDescent="0.3">
      <c r="A1014" s="1">
        <v>42946</v>
      </c>
      <c r="B1014" t="s">
        <v>13</v>
      </c>
      <c r="D1014" t="s">
        <v>6</v>
      </c>
      <c r="E1014" t="s">
        <v>7</v>
      </c>
      <c r="F1014">
        <v>2</v>
      </c>
      <c r="G1014">
        <v>5</v>
      </c>
      <c r="J1014" s="1">
        <f t="shared" si="91"/>
        <v>42946</v>
      </c>
      <c r="K1014">
        <f t="shared" si="92"/>
        <v>12</v>
      </c>
      <c r="L1014" t="str">
        <f>RIGHT(B1014,LEN(B1014)-FIND(" ",B1014))</f>
        <v>ExDispatch</v>
      </c>
      <c r="M1014" t="str">
        <f t="shared" si="93"/>
        <v>Local</v>
      </c>
      <c r="N1014" t="str">
        <f t="shared" si="94"/>
        <v>SOLR</v>
      </c>
      <c r="O1014">
        <f t="shared" si="95"/>
        <v>2</v>
      </c>
      <c r="P1014">
        <f t="shared" si="96"/>
        <v>5</v>
      </c>
    </row>
    <row r="1015" spans="1:16" x14ac:dyDescent="0.3">
      <c r="A1015" s="1">
        <v>42946</v>
      </c>
      <c r="B1015" t="s">
        <v>13</v>
      </c>
      <c r="D1015" t="s">
        <v>8</v>
      </c>
      <c r="E1015" t="s">
        <v>7</v>
      </c>
      <c r="F1015">
        <v>1</v>
      </c>
      <c r="J1015" s="1">
        <f t="shared" si="91"/>
        <v>42946</v>
      </c>
      <c r="K1015">
        <f t="shared" si="92"/>
        <v>12</v>
      </c>
      <c r="L1015" t="str">
        <f>RIGHT(B1015,LEN(B1015)-FIND(" ",B1015))</f>
        <v>ExDispatch</v>
      </c>
      <c r="M1015" t="str">
        <f t="shared" si="93"/>
        <v>System</v>
      </c>
      <c r="N1015" t="str">
        <f t="shared" si="94"/>
        <v>SOLR</v>
      </c>
      <c r="O1015">
        <f t="shared" si="95"/>
        <v>1</v>
      </c>
      <c r="P1015" t="str">
        <f t="shared" si="96"/>
        <v/>
      </c>
    </row>
    <row r="1016" spans="1:16" x14ac:dyDescent="0.3">
      <c r="A1016" s="1">
        <v>42946</v>
      </c>
      <c r="B1016" t="s">
        <v>14</v>
      </c>
      <c r="D1016" t="s">
        <v>6</v>
      </c>
      <c r="E1016" t="s">
        <v>7</v>
      </c>
      <c r="F1016">
        <v>1</v>
      </c>
      <c r="G1016">
        <v>1</v>
      </c>
      <c r="J1016" s="1">
        <f t="shared" si="91"/>
        <v>42946</v>
      </c>
      <c r="K1016">
        <f t="shared" si="92"/>
        <v>13</v>
      </c>
      <c r="L1016" t="str">
        <f>RIGHT(B1016,LEN(B1016)-FIND(" ",B1016))</f>
        <v>Economic</v>
      </c>
      <c r="M1016" t="str">
        <f t="shared" si="93"/>
        <v>Local</v>
      </c>
      <c r="N1016" t="str">
        <f t="shared" si="94"/>
        <v>SOLR</v>
      </c>
      <c r="O1016">
        <f t="shared" si="95"/>
        <v>1</v>
      </c>
      <c r="P1016">
        <f t="shared" si="96"/>
        <v>1</v>
      </c>
    </row>
    <row r="1017" spans="1:16" x14ac:dyDescent="0.3">
      <c r="A1017" s="1">
        <v>42946</v>
      </c>
      <c r="B1017" t="s">
        <v>15</v>
      </c>
      <c r="D1017" t="s">
        <v>6</v>
      </c>
      <c r="E1017" t="s">
        <v>7</v>
      </c>
      <c r="F1017">
        <v>6</v>
      </c>
      <c r="G1017">
        <v>12</v>
      </c>
      <c r="J1017" s="1">
        <f t="shared" si="91"/>
        <v>42946</v>
      </c>
      <c r="K1017">
        <f t="shared" si="92"/>
        <v>13</v>
      </c>
      <c r="L1017" t="str">
        <f>RIGHT(B1017,LEN(B1017)-FIND(" ",B1017))</f>
        <v>ExDispatch</v>
      </c>
      <c r="M1017" t="str">
        <f t="shared" si="93"/>
        <v>Local</v>
      </c>
      <c r="N1017" t="str">
        <f t="shared" si="94"/>
        <v>SOLR</v>
      </c>
      <c r="O1017">
        <f t="shared" si="95"/>
        <v>6</v>
      </c>
      <c r="P1017">
        <f t="shared" si="96"/>
        <v>12</v>
      </c>
    </row>
    <row r="1018" spans="1:16" x14ac:dyDescent="0.3">
      <c r="A1018" s="1">
        <v>42946</v>
      </c>
      <c r="B1018" t="s">
        <v>15</v>
      </c>
      <c r="D1018" t="s">
        <v>8</v>
      </c>
      <c r="E1018" t="s">
        <v>7</v>
      </c>
      <c r="F1018">
        <v>2</v>
      </c>
      <c r="J1018" s="1">
        <f t="shared" si="91"/>
        <v>42946</v>
      </c>
      <c r="K1018">
        <f t="shared" si="92"/>
        <v>13</v>
      </c>
      <c r="L1018" t="str">
        <f>RIGHT(B1018,LEN(B1018)-FIND(" ",B1018))</f>
        <v>ExDispatch</v>
      </c>
      <c r="M1018" t="str">
        <f t="shared" si="93"/>
        <v>System</v>
      </c>
      <c r="N1018" t="str">
        <f t="shared" si="94"/>
        <v>SOLR</v>
      </c>
      <c r="O1018">
        <f t="shared" si="95"/>
        <v>2</v>
      </c>
      <c r="P1018" t="str">
        <f t="shared" si="96"/>
        <v/>
      </c>
    </row>
    <row r="1019" spans="1:16" x14ac:dyDescent="0.3">
      <c r="A1019" s="1">
        <v>42946</v>
      </c>
      <c r="B1019" t="s">
        <v>17</v>
      </c>
      <c r="D1019" t="s">
        <v>6</v>
      </c>
      <c r="E1019" t="s">
        <v>7</v>
      </c>
      <c r="F1019">
        <v>0</v>
      </c>
      <c r="J1019" s="1">
        <f t="shared" si="91"/>
        <v>42946</v>
      </c>
      <c r="K1019">
        <f t="shared" si="92"/>
        <v>14</v>
      </c>
      <c r="L1019" t="str">
        <f>RIGHT(B1019,LEN(B1019)-FIND(" ",B1019))</f>
        <v>ExDispatch</v>
      </c>
      <c r="M1019" t="str">
        <f t="shared" si="93"/>
        <v>Local</v>
      </c>
      <c r="N1019" t="str">
        <f t="shared" si="94"/>
        <v>SOLR</v>
      </c>
      <c r="O1019">
        <f t="shared" si="95"/>
        <v>0</v>
      </c>
      <c r="P1019" t="str">
        <f t="shared" si="96"/>
        <v/>
      </c>
    </row>
    <row r="1020" spans="1:16" x14ac:dyDescent="0.3">
      <c r="A1020" s="1">
        <v>42946</v>
      </c>
      <c r="B1020" t="s">
        <v>17</v>
      </c>
      <c r="D1020" t="s">
        <v>8</v>
      </c>
      <c r="E1020" t="s">
        <v>7</v>
      </c>
      <c r="F1020">
        <v>1</v>
      </c>
      <c r="G1020">
        <v>5</v>
      </c>
      <c r="J1020" s="1">
        <f t="shared" si="91"/>
        <v>42946</v>
      </c>
      <c r="K1020">
        <f t="shared" si="92"/>
        <v>14</v>
      </c>
      <c r="L1020" t="str">
        <f>RIGHT(B1020,LEN(B1020)-FIND(" ",B1020))</f>
        <v>ExDispatch</v>
      </c>
      <c r="M1020" t="str">
        <f t="shared" si="93"/>
        <v>System</v>
      </c>
      <c r="N1020" t="str">
        <f t="shared" si="94"/>
        <v>SOLR</v>
      </c>
      <c r="O1020">
        <f t="shared" si="95"/>
        <v>1</v>
      </c>
      <c r="P1020">
        <f t="shared" si="96"/>
        <v>5</v>
      </c>
    </row>
    <row r="1021" spans="1:16" x14ac:dyDescent="0.3">
      <c r="A1021" s="1">
        <v>42946</v>
      </c>
      <c r="B1021" t="s">
        <v>25</v>
      </c>
      <c r="D1021" t="s">
        <v>8</v>
      </c>
      <c r="E1021" t="s">
        <v>7</v>
      </c>
      <c r="F1021">
        <v>0</v>
      </c>
      <c r="G1021">
        <v>0</v>
      </c>
      <c r="J1021" s="1">
        <f t="shared" si="91"/>
        <v>42946</v>
      </c>
      <c r="K1021">
        <f t="shared" si="92"/>
        <v>15</v>
      </c>
      <c r="L1021" t="str">
        <f>RIGHT(B1021,LEN(B1021)-FIND(" ",B1021))</f>
        <v>ExDispatch</v>
      </c>
      <c r="M1021" t="str">
        <f t="shared" si="93"/>
        <v>System</v>
      </c>
      <c r="N1021" t="str">
        <f t="shared" si="94"/>
        <v>SOLR</v>
      </c>
      <c r="O1021">
        <f t="shared" si="95"/>
        <v>0</v>
      </c>
      <c r="P1021">
        <f t="shared" si="96"/>
        <v>0</v>
      </c>
    </row>
    <row r="1022" spans="1:16" x14ac:dyDescent="0.3">
      <c r="A1022" s="1">
        <v>42946</v>
      </c>
      <c r="B1022" t="s">
        <v>22</v>
      </c>
      <c r="D1022" t="s">
        <v>6</v>
      </c>
      <c r="E1022" t="s">
        <v>7</v>
      </c>
      <c r="F1022">
        <v>0</v>
      </c>
      <c r="J1022" s="1">
        <f t="shared" si="91"/>
        <v>42946</v>
      </c>
      <c r="K1022">
        <f t="shared" si="92"/>
        <v>18</v>
      </c>
      <c r="L1022" t="str">
        <f>RIGHT(B1022,LEN(B1022)-FIND(" ",B1022))</f>
        <v>Economic</v>
      </c>
      <c r="M1022" t="str">
        <f t="shared" si="93"/>
        <v>Local</v>
      </c>
      <c r="N1022" t="str">
        <f t="shared" si="94"/>
        <v>SOLR</v>
      </c>
      <c r="O1022">
        <f t="shared" si="95"/>
        <v>0</v>
      </c>
      <c r="P1022" t="str">
        <f t="shared" si="96"/>
        <v/>
      </c>
    </row>
    <row r="1023" spans="1:16" x14ac:dyDescent="0.3">
      <c r="A1023" s="1">
        <v>42946</v>
      </c>
      <c r="B1023" t="s">
        <v>22</v>
      </c>
      <c r="D1023" t="s">
        <v>8</v>
      </c>
      <c r="E1023" t="s">
        <v>7</v>
      </c>
      <c r="F1023">
        <v>1</v>
      </c>
      <c r="G1023">
        <v>11</v>
      </c>
      <c r="J1023" s="1">
        <f t="shared" si="91"/>
        <v>42946</v>
      </c>
      <c r="K1023">
        <f t="shared" si="92"/>
        <v>18</v>
      </c>
      <c r="L1023" t="str">
        <f>RIGHT(B1023,LEN(B1023)-FIND(" ",B1023))</f>
        <v>Economic</v>
      </c>
      <c r="M1023" t="str">
        <f t="shared" si="93"/>
        <v>System</v>
      </c>
      <c r="N1023" t="str">
        <f t="shared" si="94"/>
        <v>SOLR</v>
      </c>
      <c r="O1023">
        <f t="shared" si="95"/>
        <v>1</v>
      </c>
      <c r="P1023">
        <f t="shared" si="96"/>
        <v>11</v>
      </c>
    </row>
    <row r="1024" spans="1:16" x14ac:dyDescent="0.3">
      <c r="A1024" s="1">
        <v>42946</v>
      </c>
      <c r="B1024" t="s">
        <v>23</v>
      </c>
      <c r="D1024" t="s">
        <v>6</v>
      </c>
      <c r="E1024" t="s">
        <v>7</v>
      </c>
      <c r="F1024">
        <v>0</v>
      </c>
      <c r="G1024">
        <v>4</v>
      </c>
      <c r="J1024" s="1">
        <f t="shared" si="91"/>
        <v>42946</v>
      </c>
      <c r="K1024">
        <f t="shared" si="92"/>
        <v>19</v>
      </c>
      <c r="L1024" t="str">
        <f>RIGHT(B1024,LEN(B1024)-FIND(" ",B1024))</f>
        <v>Economic</v>
      </c>
      <c r="M1024" t="str">
        <f t="shared" si="93"/>
        <v>Local</v>
      </c>
      <c r="N1024" t="str">
        <f t="shared" si="94"/>
        <v>SOLR</v>
      </c>
      <c r="O1024">
        <f t="shared" si="95"/>
        <v>0</v>
      </c>
      <c r="P1024">
        <f t="shared" si="96"/>
        <v>4</v>
      </c>
    </row>
    <row r="1025" spans="1:16" x14ac:dyDescent="0.3">
      <c r="A1025" s="1">
        <v>42947</v>
      </c>
      <c r="B1025" t="s">
        <v>46</v>
      </c>
      <c r="D1025" t="s">
        <v>8</v>
      </c>
      <c r="E1025" t="s">
        <v>7</v>
      </c>
      <c r="F1025">
        <v>0</v>
      </c>
      <c r="G1025">
        <v>1</v>
      </c>
      <c r="J1025" s="1">
        <f t="shared" si="91"/>
        <v>42947</v>
      </c>
      <c r="K1025">
        <f t="shared" si="92"/>
        <v>7</v>
      </c>
      <c r="L1025" t="str">
        <f>RIGHT(B1025,LEN(B1025)-FIND(" ",B1025))</f>
        <v>Economic</v>
      </c>
      <c r="M1025" t="str">
        <f t="shared" si="93"/>
        <v>System</v>
      </c>
      <c r="N1025" t="str">
        <f t="shared" si="94"/>
        <v>SOLR</v>
      </c>
      <c r="O1025">
        <f t="shared" si="95"/>
        <v>0</v>
      </c>
      <c r="P1025">
        <f t="shared" si="96"/>
        <v>1</v>
      </c>
    </row>
    <row r="1026" spans="1:16" x14ac:dyDescent="0.3">
      <c r="A1026" s="1">
        <v>42947</v>
      </c>
      <c r="B1026" t="s">
        <v>33</v>
      </c>
      <c r="D1026" t="s">
        <v>6</v>
      </c>
      <c r="E1026" t="s">
        <v>7</v>
      </c>
      <c r="F1026">
        <v>7</v>
      </c>
      <c r="G1026">
        <v>24</v>
      </c>
      <c r="J1026" s="1">
        <f t="shared" si="91"/>
        <v>42947</v>
      </c>
      <c r="K1026">
        <f t="shared" si="92"/>
        <v>8</v>
      </c>
      <c r="L1026" t="str">
        <f>RIGHT(B1026,LEN(B1026)-FIND(" ",B1026))</f>
        <v>Economic</v>
      </c>
      <c r="M1026" t="str">
        <f t="shared" si="93"/>
        <v>Local</v>
      </c>
      <c r="N1026" t="str">
        <f t="shared" si="94"/>
        <v>SOLR</v>
      </c>
      <c r="O1026">
        <f t="shared" si="95"/>
        <v>7</v>
      </c>
      <c r="P1026">
        <f t="shared" si="96"/>
        <v>24</v>
      </c>
    </row>
    <row r="1027" spans="1:16" x14ac:dyDescent="0.3">
      <c r="A1027" s="1">
        <v>42947</v>
      </c>
      <c r="B1027" t="s">
        <v>28</v>
      </c>
      <c r="D1027" t="s">
        <v>6</v>
      </c>
      <c r="E1027" t="s">
        <v>7</v>
      </c>
      <c r="F1027">
        <v>2</v>
      </c>
      <c r="G1027">
        <v>10</v>
      </c>
      <c r="J1027" s="1">
        <f t="shared" ref="J1027:J1090" si="97">A1027</f>
        <v>42947</v>
      </c>
      <c r="K1027">
        <f t="shared" ref="K1027:K1090" si="98">LEFT(B1027,FIND(" ",B1027)-1)+0</f>
        <v>9</v>
      </c>
      <c r="L1027" t="str">
        <f>RIGHT(B1027,LEN(B1027)-FIND(" ",B1027))</f>
        <v>Economic</v>
      </c>
      <c r="M1027" t="str">
        <f t="shared" ref="M1027:M1090" si="99">IF(ISNUMBER($E1027),C1027,D1027)</f>
        <v>Local</v>
      </c>
      <c r="N1027" t="str">
        <f t="shared" ref="N1027:N1090" si="100">IF(ISNUMBER($E1027),D1027,E1027)</f>
        <v>SOLR</v>
      </c>
      <c r="O1027">
        <f t="shared" ref="O1027:O1090" si="101">IF(ISNUMBER($E1027),E1027,F1027)</f>
        <v>2</v>
      </c>
      <c r="P1027">
        <f t="shared" ref="P1027:P1090" si="102">IF(ISNUMBER($E1027),IF(F1027="","",F1027),IF(AND(G1027="",H1027=""),"",G1027+H1027))</f>
        <v>10</v>
      </c>
    </row>
    <row r="1028" spans="1:16" x14ac:dyDescent="0.3">
      <c r="A1028" s="1">
        <v>42947</v>
      </c>
      <c r="B1028" t="s">
        <v>5</v>
      </c>
      <c r="D1028" t="s">
        <v>6</v>
      </c>
      <c r="E1028" t="s">
        <v>7</v>
      </c>
      <c r="F1028">
        <v>0</v>
      </c>
      <c r="J1028" s="1">
        <f t="shared" si="97"/>
        <v>42947</v>
      </c>
      <c r="K1028">
        <f t="shared" si="98"/>
        <v>9</v>
      </c>
      <c r="L1028" t="str">
        <f>RIGHT(B1028,LEN(B1028)-FIND(" ",B1028))</f>
        <v>ExDispatch</v>
      </c>
      <c r="M1028" t="str">
        <f t="shared" si="99"/>
        <v>Local</v>
      </c>
      <c r="N1028" t="str">
        <f t="shared" si="100"/>
        <v>SOLR</v>
      </c>
      <c r="O1028">
        <f t="shared" si="101"/>
        <v>0</v>
      </c>
      <c r="P1028" t="str">
        <f t="shared" si="102"/>
        <v/>
      </c>
    </row>
    <row r="1029" spans="1:16" x14ac:dyDescent="0.3">
      <c r="A1029" s="1">
        <v>42947</v>
      </c>
      <c r="B1029" t="s">
        <v>5</v>
      </c>
      <c r="D1029" t="s">
        <v>8</v>
      </c>
      <c r="E1029" t="s">
        <v>7</v>
      </c>
      <c r="F1029">
        <v>0</v>
      </c>
      <c r="J1029" s="1">
        <f t="shared" si="97"/>
        <v>42947</v>
      </c>
      <c r="K1029">
        <f t="shared" si="98"/>
        <v>9</v>
      </c>
      <c r="L1029" t="str">
        <f>RIGHT(B1029,LEN(B1029)-FIND(" ",B1029))</f>
        <v>ExDispatch</v>
      </c>
      <c r="M1029" t="str">
        <f t="shared" si="99"/>
        <v>System</v>
      </c>
      <c r="N1029" t="str">
        <f t="shared" si="100"/>
        <v>SOLR</v>
      </c>
      <c r="O1029">
        <f t="shared" si="101"/>
        <v>0</v>
      </c>
      <c r="P1029" t="str">
        <f t="shared" si="102"/>
        <v/>
      </c>
    </row>
    <row r="1030" spans="1:16" x14ac:dyDescent="0.3">
      <c r="A1030" s="1">
        <v>42947</v>
      </c>
      <c r="B1030" t="s">
        <v>9</v>
      </c>
      <c r="D1030" t="s">
        <v>6</v>
      </c>
      <c r="E1030" t="s">
        <v>7</v>
      </c>
      <c r="F1030">
        <v>0</v>
      </c>
      <c r="G1030">
        <v>0</v>
      </c>
      <c r="J1030" s="1">
        <f t="shared" si="97"/>
        <v>42947</v>
      </c>
      <c r="K1030">
        <f t="shared" si="98"/>
        <v>10</v>
      </c>
      <c r="L1030" t="str">
        <f>RIGHT(B1030,LEN(B1030)-FIND(" ",B1030))</f>
        <v>ExDispatch</v>
      </c>
      <c r="M1030" t="str">
        <f t="shared" si="99"/>
        <v>Local</v>
      </c>
      <c r="N1030" t="str">
        <f t="shared" si="100"/>
        <v>SOLR</v>
      </c>
      <c r="O1030">
        <f t="shared" si="101"/>
        <v>0</v>
      </c>
      <c r="P1030">
        <f t="shared" si="102"/>
        <v>0</v>
      </c>
    </row>
    <row r="1031" spans="1:16" x14ac:dyDescent="0.3">
      <c r="A1031" s="1">
        <v>42947</v>
      </c>
      <c r="B1031" t="s">
        <v>11</v>
      </c>
      <c r="D1031" t="s">
        <v>6</v>
      </c>
      <c r="E1031" t="s">
        <v>7</v>
      </c>
      <c r="F1031">
        <v>0</v>
      </c>
      <c r="J1031" s="1">
        <f t="shared" si="97"/>
        <v>42947</v>
      </c>
      <c r="K1031">
        <f t="shared" si="98"/>
        <v>11</v>
      </c>
      <c r="L1031" t="str">
        <f>RIGHT(B1031,LEN(B1031)-FIND(" ",B1031))</f>
        <v>ExDispatch</v>
      </c>
      <c r="M1031" t="str">
        <f t="shared" si="99"/>
        <v>Local</v>
      </c>
      <c r="N1031" t="str">
        <f t="shared" si="100"/>
        <v>SOLR</v>
      </c>
      <c r="O1031">
        <f t="shared" si="101"/>
        <v>0</v>
      </c>
      <c r="P1031" t="str">
        <f t="shared" si="102"/>
        <v/>
      </c>
    </row>
    <row r="1032" spans="1:16" x14ac:dyDescent="0.3">
      <c r="A1032" s="1">
        <v>42947</v>
      </c>
      <c r="B1032" t="s">
        <v>11</v>
      </c>
      <c r="D1032" t="s">
        <v>8</v>
      </c>
      <c r="E1032" t="s">
        <v>7</v>
      </c>
      <c r="F1032">
        <v>0</v>
      </c>
      <c r="G1032">
        <v>2</v>
      </c>
      <c r="J1032" s="1">
        <f t="shared" si="97"/>
        <v>42947</v>
      </c>
      <c r="K1032">
        <f t="shared" si="98"/>
        <v>11</v>
      </c>
      <c r="L1032" t="str">
        <f>RIGHT(B1032,LEN(B1032)-FIND(" ",B1032))</f>
        <v>ExDispatch</v>
      </c>
      <c r="M1032" t="str">
        <f t="shared" si="99"/>
        <v>System</v>
      </c>
      <c r="N1032" t="str">
        <f t="shared" si="100"/>
        <v>SOLR</v>
      </c>
      <c r="O1032">
        <f t="shared" si="101"/>
        <v>0</v>
      </c>
      <c r="P1032">
        <f t="shared" si="102"/>
        <v>2</v>
      </c>
    </row>
    <row r="1033" spans="1:16" x14ac:dyDescent="0.3">
      <c r="A1033" s="1">
        <v>42947</v>
      </c>
      <c r="B1033" t="s">
        <v>13</v>
      </c>
      <c r="D1033" t="s">
        <v>6</v>
      </c>
      <c r="E1033" t="s">
        <v>7</v>
      </c>
      <c r="F1033">
        <v>1</v>
      </c>
      <c r="J1033" s="1">
        <f t="shared" si="97"/>
        <v>42947</v>
      </c>
      <c r="K1033">
        <f t="shared" si="98"/>
        <v>12</v>
      </c>
      <c r="L1033" t="str">
        <f>RIGHT(B1033,LEN(B1033)-FIND(" ",B1033))</f>
        <v>ExDispatch</v>
      </c>
      <c r="M1033" t="str">
        <f t="shared" si="99"/>
        <v>Local</v>
      </c>
      <c r="N1033" t="str">
        <f t="shared" si="100"/>
        <v>SOLR</v>
      </c>
      <c r="O1033">
        <f t="shared" si="101"/>
        <v>1</v>
      </c>
      <c r="P1033" t="str">
        <f t="shared" si="102"/>
        <v/>
      </c>
    </row>
    <row r="1034" spans="1:16" x14ac:dyDescent="0.3">
      <c r="A1034" s="1">
        <v>42947</v>
      </c>
      <c r="B1034" t="s">
        <v>13</v>
      </c>
      <c r="D1034" t="s">
        <v>8</v>
      </c>
      <c r="E1034" t="s">
        <v>7</v>
      </c>
      <c r="F1034">
        <v>1</v>
      </c>
      <c r="G1034">
        <v>5</v>
      </c>
      <c r="J1034" s="1">
        <f t="shared" si="97"/>
        <v>42947</v>
      </c>
      <c r="K1034">
        <f t="shared" si="98"/>
        <v>12</v>
      </c>
      <c r="L1034" t="str">
        <f>RIGHT(B1034,LEN(B1034)-FIND(" ",B1034))</f>
        <v>ExDispatch</v>
      </c>
      <c r="M1034" t="str">
        <f t="shared" si="99"/>
        <v>System</v>
      </c>
      <c r="N1034" t="str">
        <f t="shared" si="100"/>
        <v>SOLR</v>
      </c>
      <c r="O1034">
        <f t="shared" si="101"/>
        <v>1</v>
      </c>
      <c r="P1034">
        <f t="shared" si="102"/>
        <v>5</v>
      </c>
    </row>
    <row r="1035" spans="1:16" x14ac:dyDescent="0.3">
      <c r="A1035" s="1">
        <v>42947</v>
      </c>
      <c r="B1035" t="s">
        <v>15</v>
      </c>
      <c r="D1035" t="s">
        <v>6</v>
      </c>
      <c r="E1035" t="s">
        <v>7</v>
      </c>
      <c r="F1035">
        <v>5</v>
      </c>
      <c r="G1035">
        <v>11</v>
      </c>
      <c r="J1035" s="1">
        <f t="shared" si="97"/>
        <v>42947</v>
      </c>
      <c r="K1035">
        <f t="shared" si="98"/>
        <v>13</v>
      </c>
      <c r="L1035" t="str">
        <f>RIGHT(B1035,LEN(B1035)-FIND(" ",B1035))</f>
        <v>ExDispatch</v>
      </c>
      <c r="M1035" t="str">
        <f t="shared" si="99"/>
        <v>Local</v>
      </c>
      <c r="N1035" t="str">
        <f t="shared" si="100"/>
        <v>SOLR</v>
      </c>
      <c r="O1035">
        <f t="shared" si="101"/>
        <v>5</v>
      </c>
      <c r="P1035">
        <f t="shared" si="102"/>
        <v>11</v>
      </c>
    </row>
    <row r="1036" spans="1:16" x14ac:dyDescent="0.3">
      <c r="A1036" s="1">
        <v>42947</v>
      </c>
      <c r="B1036" t="s">
        <v>15</v>
      </c>
      <c r="D1036" t="s">
        <v>8</v>
      </c>
      <c r="E1036" t="s">
        <v>7</v>
      </c>
      <c r="F1036">
        <v>2</v>
      </c>
      <c r="J1036" s="1">
        <f t="shared" si="97"/>
        <v>42947</v>
      </c>
      <c r="K1036">
        <f t="shared" si="98"/>
        <v>13</v>
      </c>
      <c r="L1036" t="str">
        <f>RIGHT(B1036,LEN(B1036)-FIND(" ",B1036))</f>
        <v>ExDispatch</v>
      </c>
      <c r="M1036" t="str">
        <f t="shared" si="99"/>
        <v>System</v>
      </c>
      <c r="N1036" t="str">
        <f t="shared" si="100"/>
        <v>SOLR</v>
      </c>
      <c r="O1036">
        <f t="shared" si="101"/>
        <v>2</v>
      </c>
      <c r="P1036" t="str">
        <f t="shared" si="102"/>
        <v/>
      </c>
    </row>
    <row r="1037" spans="1:16" x14ac:dyDescent="0.3">
      <c r="A1037" s="1">
        <v>42947</v>
      </c>
      <c r="B1037" t="s">
        <v>17</v>
      </c>
      <c r="D1037" t="s">
        <v>6</v>
      </c>
      <c r="E1037" t="s">
        <v>7</v>
      </c>
      <c r="F1037">
        <v>1</v>
      </c>
      <c r="G1037">
        <v>4</v>
      </c>
      <c r="J1037" s="1">
        <f t="shared" si="97"/>
        <v>42947</v>
      </c>
      <c r="K1037">
        <f t="shared" si="98"/>
        <v>14</v>
      </c>
      <c r="L1037" t="str">
        <f>RIGHT(B1037,LEN(B1037)-FIND(" ",B1037))</f>
        <v>ExDispatch</v>
      </c>
      <c r="M1037" t="str">
        <f t="shared" si="99"/>
        <v>Local</v>
      </c>
      <c r="N1037" t="str">
        <f t="shared" si="100"/>
        <v>SOLR</v>
      </c>
      <c r="O1037">
        <f t="shared" si="101"/>
        <v>1</v>
      </c>
      <c r="P1037">
        <f t="shared" si="102"/>
        <v>4</v>
      </c>
    </row>
    <row r="1038" spans="1:16" x14ac:dyDescent="0.3">
      <c r="A1038" s="1">
        <v>42947</v>
      </c>
      <c r="B1038" t="s">
        <v>17</v>
      </c>
      <c r="D1038" t="s">
        <v>8</v>
      </c>
      <c r="E1038" t="s">
        <v>7</v>
      </c>
      <c r="F1038">
        <v>0</v>
      </c>
      <c r="J1038" s="1">
        <f t="shared" si="97"/>
        <v>42947</v>
      </c>
      <c r="K1038">
        <f t="shared" si="98"/>
        <v>14</v>
      </c>
      <c r="L1038" t="str">
        <f>RIGHT(B1038,LEN(B1038)-FIND(" ",B1038))</f>
        <v>ExDispatch</v>
      </c>
      <c r="M1038" t="str">
        <f t="shared" si="99"/>
        <v>System</v>
      </c>
      <c r="N1038" t="str">
        <f t="shared" si="100"/>
        <v>SOLR</v>
      </c>
      <c r="O1038">
        <f t="shared" si="101"/>
        <v>0</v>
      </c>
      <c r="P1038" t="str">
        <f t="shared" si="102"/>
        <v/>
      </c>
    </row>
    <row r="1039" spans="1:16" x14ac:dyDescent="0.3">
      <c r="A1039" s="1">
        <v>42947</v>
      </c>
      <c r="B1039" t="s">
        <v>25</v>
      </c>
      <c r="D1039" t="s">
        <v>8</v>
      </c>
      <c r="E1039" t="s">
        <v>7</v>
      </c>
      <c r="F1039">
        <v>0</v>
      </c>
      <c r="G1039">
        <v>0</v>
      </c>
      <c r="J1039" s="1">
        <f t="shared" si="97"/>
        <v>42947</v>
      </c>
      <c r="K1039">
        <f t="shared" si="98"/>
        <v>15</v>
      </c>
      <c r="L1039" t="str">
        <f>RIGHT(B1039,LEN(B1039)-FIND(" ",B1039))</f>
        <v>ExDispatch</v>
      </c>
      <c r="M1039" t="str">
        <f t="shared" si="99"/>
        <v>System</v>
      </c>
      <c r="N1039" t="str">
        <f t="shared" si="100"/>
        <v>SOLR</v>
      </c>
      <c r="O1039">
        <f t="shared" si="101"/>
        <v>0</v>
      </c>
      <c r="P1039">
        <f t="shared" si="102"/>
        <v>0</v>
      </c>
    </row>
    <row r="1040" spans="1:16" x14ac:dyDescent="0.3">
      <c r="A1040" s="1">
        <v>42947</v>
      </c>
      <c r="B1040" t="s">
        <v>20</v>
      </c>
      <c r="D1040" t="s">
        <v>6</v>
      </c>
      <c r="E1040" t="s">
        <v>7</v>
      </c>
      <c r="F1040">
        <v>0</v>
      </c>
      <c r="G1040">
        <v>0</v>
      </c>
      <c r="J1040" s="1">
        <f t="shared" si="97"/>
        <v>42947</v>
      </c>
      <c r="K1040">
        <f t="shared" si="98"/>
        <v>16</v>
      </c>
      <c r="L1040" t="str">
        <f>RIGHT(B1040,LEN(B1040)-FIND(" ",B1040))</f>
        <v>ExDispatch</v>
      </c>
      <c r="M1040" t="str">
        <f t="shared" si="99"/>
        <v>Local</v>
      </c>
      <c r="N1040" t="str">
        <f t="shared" si="100"/>
        <v>SOLR</v>
      </c>
      <c r="O1040">
        <f t="shared" si="101"/>
        <v>0</v>
      </c>
      <c r="P1040">
        <f t="shared" si="102"/>
        <v>0</v>
      </c>
    </row>
    <row r="1041" spans="1:16" x14ac:dyDescent="0.3">
      <c r="A1041" s="1">
        <v>42947</v>
      </c>
      <c r="B1041" t="s">
        <v>20</v>
      </c>
      <c r="D1041" t="s">
        <v>8</v>
      </c>
      <c r="E1041" t="s">
        <v>7</v>
      </c>
      <c r="F1041">
        <v>0</v>
      </c>
      <c r="J1041" s="1">
        <f t="shared" si="97"/>
        <v>42947</v>
      </c>
      <c r="K1041">
        <f t="shared" si="98"/>
        <v>16</v>
      </c>
      <c r="L1041" t="str">
        <f>RIGHT(B1041,LEN(B1041)-FIND(" ",B1041))</f>
        <v>ExDispatch</v>
      </c>
      <c r="M1041" t="str">
        <f t="shared" si="99"/>
        <v>System</v>
      </c>
      <c r="N1041" t="str">
        <f t="shared" si="100"/>
        <v>SOLR</v>
      </c>
      <c r="O1041">
        <f t="shared" si="101"/>
        <v>0</v>
      </c>
      <c r="P1041" t="str">
        <f t="shared" si="102"/>
        <v/>
      </c>
    </row>
    <row r="1042" spans="1:16" x14ac:dyDescent="0.3">
      <c r="A1042" s="1">
        <v>42947</v>
      </c>
      <c r="B1042" t="s">
        <v>22</v>
      </c>
      <c r="D1042" t="s">
        <v>6</v>
      </c>
      <c r="E1042" t="s">
        <v>7</v>
      </c>
      <c r="F1042">
        <v>0</v>
      </c>
      <c r="J1042" s="1">
        <f t="shared" si="97"/>
        <v>42947</v>
      </c>
      <c r="K1042">
        <f t="shared" si="98"/>
        <v>18</v>
      </c>
      <c r="L1042" t="str">
        <f>RIGHT(B1042,LEN(B1042)-FIND(" ",B1042))</f>
        <v>Economic</v>
      </c>
      <c r="M1042" t="str">
        <f t="shared" si="99"/>
        <v>Local</v>
      </c>
      <c r="N1042" t="str">
        <f t="shared" si="100"/>
        <v>SOLR</v>
      </c>
      <c r="O1042">
        <f t="shared" si="101"/>
        <v>0</v>
      </c>
      <c r="P1042" t="str">
        <f t="shared" si="102"/>
        <v/>
      </c>
    </row>
    <row r="1043" spans="1:16" x14ac:dyDescent="0.3">
      <c r="A1043" s="1">
        <v>42947</v>
      </c>
      <c r="B1043" t="s">
        <v>22</v>
      </c>
      <c r="D1043" t="s">
        <v>8</v>
      </c>
      <c r="E1043" t="s">
        <v>7</v>
      </c>
      <c r="F1043">
        <v>0</v>
      </c>
      <c r="G1043">
        <v>2</v>
      </c>
      <c r="J1043" s="1">
        <f t="shared" si="97"/>
        <v>42947</v>
      </c>
      <c r="K1043">
        <f t="shared" si="98"/>
        <v>18</v>
      </c>
      <c r="L1043" t="str">
        <f>RIGHT(B1043,LEN(B1043)-FIND(" ",B1043))</f>
        <v>Economic</v>
      </c>
      <c r="M1043" t="str">
        <f t="shared" si="99"/>
        <v>System</v>
      </c>
      <c r="N1043" t="str">
        <f t="shared" si="100"/>
        <v>SOLR</v>
      </c>
      <c r="O1043">
        <f t="shared" si="101"/>
        <v>0</v>
      </c>
      <c r="P1043">
        <f t="shared" si="102"/>
        <v>2</v>
      </c>
    </row>
    <row r="1044" spans="1:16" x14ac:dyDescent="0.3">
      <c r="A1044" s="1">
        <v>42947</v>
      </c>
      <c r="B1044" t="s">
        <v>23</v>
      </c>
      <c r="D1044" t="s">
        <v>6</v>
      </c>
      <c r="E1044" t="s">
        <v>7</v>
      </c>
      <c r="F1044">
        <v>1</v>
      </c>
      <c r="G1044">
        <v>6</v>
      </c>
      <c r="J1044" s="1">
        <f t="shared" si="97"/>
        <v>42947</v>
      </c>
      <c r="K1044">
        <f t="shared" si="98"/>
        <v>19</v>
      </c>
      <c r="L1044" t="str">
        <f>RIGHT(B1044,LEN(B1044)-FIND(" ",B1044))</f>
        <v>Economic</v>
      </c>
      <c r="M1044" t="str">
        <f t="shared" si="99"/>
        <v>Local</v>
      </c>
      <c r="N1044" t="str">
        <f t="shared" si="100"/>
        <v>SOLR</v>
      </c>
      <c r="O1044">
        <f t="shared" si="101"/>
        <v>1</v>
      </c>
      <c r="P1044">
        <f t="shared" si="102"/>
        <v>6</v>
      </c>
    </row>
    <row r="1045" spans="1:16" x14ac:dyDescent="0.3">
      <c r="A1045" s="1">
        <v>42887</v>
      </c>
      <c r="B1045" t="s">
        <v>33</v>
      </c>
      <c r="D1045" t="s">
        <v>6</v>
      </c>
      <c r="E1045" t="s">
        <v>7</v>
      </c>
      <c r="F1045">
        <v>6</v>
      </c>
      <c r="J1045" s="1">
        <f t="shared" si="97"/>
        <v>42887</v>
      </c>
      <c r="K1045">
        <f t="shared" si="98"/>
        <v>8</v>
      </c>
      <c r="L1045" t="str">
        <f>RIGHT(B1045,LEN(B1045)-FIND(" ",B1045))</f>
        <v>Economic</v>
      </c>
      <c r="M1045" t="str">
        <f t="shared" si="99"/>
        <v>Local</v>
      </c>
      <c r="N1045" t="str">
        <f t="shared" si="100"/>
        <v>SOLR</v>
      </c>
      <c r="O1045">
        <f t="shared" si="101"/>
        <v>6</v>
      </c>
      <c r="P1045" t="str">
        <f t="shared" si="102"/>
        <v/>
      </c>
    </row>
    <row r="1046" spans="1:16" x14ac:dyDescent="0.3">
      <c r="A1046" s="1">
        <v>42887</v>
      </c>
      <c r="B1046" t="s">
        <v>33</v>
      </c>
      <c r="D1046" t="s">
        <v>8</v>
      </c>
      <c r="E1046" t="s">
        <v>7</v>
      </c>
      <c r="F1046">
        <v>22</v>
      </c>
      <c r="G1046">
        <v>232</v>
      </c>
      <c r="J1046" s="1">
        <f t="shared" si="97"/>
        <v>42887</v>
      </c>
      <c r="K1046">
        <f t="shared" si="98"/>
        <v>8</v>
      </c>
      <c r="L1046" t="str">
        <f>RIGHT(B1046,LEN(B1046)-FIND(" ",B1046))</f>
        <v>Economic</v>
      </c>
      <c r="M1046" t="str">
        <f t="shared" si="99"/>
        <v>System</v>
      </c>
      <c r="N1046" t="str">
        <f t="shared" si="100"/>
        <v>SOLR</v>
      </c>
      <c r="O1046">
        <f t="shared" si="101"/>
        <v>22</v>
      </c>
      <c r="P1046">
        <f t="shared" si="102"/>
        <v>232</v>
      </c>
    </row>
    <row r="1047" spans="1:16" x14ac:dyDescent="0.3">
      <c r="A1047" s="1">
        <v>42887</v>
      </c>
      <c r="B1047" t="s">
        <v>31</v>
      </c>
      <c r="D1047" t="s">
        <v>6</v>
      </c>
      <c r="E1047" t="s">
        <v>7</v>
      </c>
      <c r="F1047">
        <v>0</v>
      </c>
      <c r="J1047" s="1">
        <f t="shared" si="97"/>
        <v>42887</v>
      </c>
      <c r="K1047">
        <f t="shared" si="98"/>
        <v>8</v>
      </c>
      <c r="L1047" t="str">
        <f>RIGHT(B1047,LEN(B1047)-FIND(" ",B1047))</f>
        <v>ExDispatch</v>
      </c>
      <c r="M1047" t="str">
        <f t="shared" si="99"/>
        <v>Local</v>
      </c>
      <c r="N1047" t="str">
        <f t="shared" si="100"/>
        <v>SOLR</v>
      </c>
      <c r="O1047">
        <f t="shared" si="101"/>
        <v>0</v>
      </c>
      <c r="P1047" t="str">
        <f t="shared" si="102"/>
        <v/>
      </c>
    </row>
    <row r="1048" spans="1:16" x14ac:dyDescent="0.3">
      <c r="A1048" s="1">
        <v>42887</v>
      </c>
      <c r="B1048" t="s">
        <v>28</v>
      </c>
      <c r="D1048" t="s">
        <v>6</v>
      </c>
      <c r="E1048" t="s">
        <v>7</v>
      </c>
      <c r="F1048">
        <v>320</v>
      </c>
      <c r="G1048">
        <v>1146</v>
      </c>
      <c r="J1048" s="1">
        <f t="shared" si="97"/>
        <v>42887</v>
      </c>
      <c r="K1048">
        <f t="shared" si="98"/>
        <v>9</v>
      </c>
      <c r="L1048" t="str">
        <f>RIGHT(B1048,LEN(B1048)-FIND(" ",B1048))</f>
        <v>Economic</v>
      </c>
      <c r="M1048" t="str">
        <f t="shared" si="99"/>
        <v>Local</v>
      </c>
      <c r="N1048" t="str">
        <f t="shared" si="100"/>
        <v>SOLR</v>
      </c>
      <c r="O1048">
        <f t="shared" si="101"/>
        <v>320</v>
      </c>
      <c r="P1048">
        <f t="shared" si="102"/>
        <v>1146</v>
      </c>
    </row>
    <row r="1049" spans="1:16" x14ac:dyDescent="0.3">
      <c r="A1049" s="1">
        <v>42887</v>
      </c>
      <c r="B1049" t="s">
        <v>28</v>
      </c>
      <c r="D1049" t="s">
        <v>6</v>
      </c>
      <c r="E1049" t="s">
        <v>26</v>
      </c>
      <c r="F1049">
        <v>1</v>
      </c>
      <c r="G1049">
        <v>3</v>
      </c>
      <c r="J1049" s="1">
        <f t="shared" si="97"/>
        <v>42887</v>
      </c>
      <c r="K1049">
        <f t="shared" si="98"/>
        <v>9</v>
      </c>
      <c r="L1049" t="str">
        <f>RIGHT(B1049,LEN(B1049)-FIND(" ",B1049))</f>
        <v>Economic</v>
      </c>
      <c r="M1049" t="str">
        <f t="shared" si="99"/>
        <v>Local</v>
      </c>
      <c r="N1049" t="str">
        <f t="shared" si="100"/>
        <v>WIND</v>
      </c>
      <c r="O1049">
        <f t="shared" si="101"/>
        <v>1</v>
      </c>
      <c r="P1049">
        <f t="shared" si="102"/>
        <v>3</v>
      </c>
    </row>
    <row r="1050" spans="1:16" x14ac:dyDescent="0.3">
      <c r="A1050" s="1">
        <v>42887</v>
      </c>
      <c r="B1050" t="s">
        <v>28</v>
      </c>
      <c r="D1050" t="s">
        <v>8</v>
      </c>
      <c r="E1050" t="s">
        <v>7</v>
      </c>
      <c r="F1050">
        <v>545</v>
      </c>
      <c r="G1050">
        <v>9</v>
      </c>
      <c r="J1050" s="1">
        <f t="shared" si="97"/>
        <v>42887</v>
      </c>
      <c r="K1050">
        <f t="shared" si="98"/>
        <v>9</v>
      </c>
      <c r="L1050" t="str">
        <f>RIGHT(B1050,LEN(B1050)-FIND(" ",B1050))</f>
        <v>Economic</v>
      </c>
      <c r="M1050" t="str">
        <f t="shared" si="99"/>
        <v>System</v>
      </c>
      <c r="N1050" t="str">
        <f t="shared" si="100"/>
        <v>SOLR</v>
      </c>
      <c r="O1050">
        <f t="shared" si="101"/>
        <v>545</v>
      </c>
      <c r="P1050">
        <f t="shared" si="102"/>
        <v>9</v>
      </c>
    </row>
    <row r="1051" spans="1:16" x14ac:dyDescent="0.3">
      <c r="A1051" s="1">
        <v>42887</v>
      </c>
      <c r="B1051" t="s">
        <v>28</v>
      </c>
      <c r="D1051" t="s">
        <v>8</v>
      </c>
      <c r="E1051" t="s">
        <v>26</v>
      </c>
      <c r="F1051">
        <v>6</v>
      </c>
      <c r="J1051" s="1">
        <f t="shared" si="97"/>
        <v>42887</v>
      </c>
      <c r="K1051">
        <f t="shared" si="98"/>
        <v>9</v>
      </c>
      <c r="L1051" t="str">
        <f>RIGHT(B1051,LEN(B1051)-FIND(" ",B1051))</f>
        <v>Economic</v>
      </c>
      <c r="M1051" t="str">
        <f t="shared" si="99"/>
        <v>System</v>
      </c>
      <c r="N1051" t="str">
        <f t="shared" si="100"/>
        <v>WIND</v>
      </c>
      <c r="O1051">
        <f t="shared" si="101"/>
        <v>6</v>
      </c>
      <c r="P1051" t="str">
        <f t="shared" si="102"/>
        <v/>
      </c>
    </row>
    <row r="1052" spans="1:16" x14ac:dyDescent="0.3">
      <c r="A1052" s="1">
        <v>42887</v>
      </c>
      <c r="B1052" t="s">
        <v>29</v>
      </c>
      <c r="D1052" t="s">
        <v>6</v>
      </c>
      <c r="E1052" t="s">
        <v>7</v>
      </c>
      <c r="F1052">
        <v>129</v>
      </c>
      <c r="G1052">
        <v>423</v>
      </c>
      <c r="J1052" s="1">
        <f t="shared" si="97"/>
        <v>42887</v>
      </c>
      <c r="K1052">
        <f t="shared" si="98"/>
        <v>10</v>
      </c>
      <c r="L1052" t="str">
        <f>RIGHT(B1052,LEN(B1052)-FIND(" ",B1052))</f>
        <v>Economic</v>
      </c>
      <c r="M1052" t="str">
        <f t="shared" si="99"/>
        <v>Local</v>
      </c>
      <c r="N1052" t="str">
        <f t="shared" si="100"/>
        <v>SOLR</v>
      </c>
      <c r="O1052">
        <f t="shared" si="101"/>
        <v>129</v>
      </c>
      <c r="P1052">
        <f t="shared" si="102"/>
        <v>423</v>
      </c>
    </row>
    <row r="1053" spans="1:16" x14ac:dyDescent="0.3">
      <c r="A1053" s="1">
        <v>42887</v>
      </c>
      <c r="B1053" t="s">
        <v>29</v>
      </c>
      <c r="D1053" t="s">
        <v>8</v>
      </c>
      <c r="E1053" t="s">
        <v>7</v>
      </c>
      <c r="F1053">
        <v>91</v>
      </c>
      <c r="G1053">
        <v>203</v>
      </c>
      <c r="J1053" s="1">
        <f t="shared" si="97"/>
        <v>42887</v>
      </c>
      <c r="K1053">
        <f t="shared" si="98"/>
        <v>10</v>
      </c>
      <c r="L1053" t="str">
        <f>RIGHT(B1053,LEN(B1053)-FIND(" ",B1053))</f>
        <v>Economic</v>
      </c>
      <c r="M1053" t="str">
        <f t="shared" si="99"/>
        <v>System</v>
      </c>
      <c r="N1053" t="str">
        <f t="shared" si="100"/>
        <v>SOLR</v>
      </c>
      <c r="O1053">
        <f t="shared" si="101"/>
        <v>91</v>
      </c>
      <c r="P1053">
        <f t="shared" si="102"/>
        <v>203</v>
      </c>
    </row>
    <row r="1054" spans="1:16" x14ac:dyDescent="0.3">
      <c r="A1054" s="1">
        <v>42887</v>
      </c>
      <c r="B1054" t="s">
        <v>9</v>
      </c>
      <c r="D1054" t="s">
        <v>6</v>
      </c>
      <c r="E1054" t="s">
        <v>7</v>
      </c>
      <c r="F1054">
        <v>0</v>
      </c>
      <c r="J1054" s="1">
        <f t="shared" si="97"/>
        <v>42887</v>
      </c>
      <c r="K1054">
        <f t="shared" si="98"/>
        <v>10</v>
      </c>
      <c r="L1054" t="str">
        <f>RIGHT(B1054,LEN(B1054)-FIND(" ",B1054))</f>
        <v>ExDispatch</v>
      </c>
      <c r="M1054" t="str">
        <f t="shared" si="99"/>
        <v>Local</v>
      </c>
      <c r="N1054" t="str">
        <f t="shared" si="100"/>
        <v>SOLR</v>
      </c>
      <c r="O1054">
        <f t="shared" si="101"/>
        <v>0</v>
      </c>
      <c r="P1054" t="str">
        <f t="shared" si="102"/>
        <v/>
      </c>
    </row>
    <row r="1055" spans="1:16" x14ac:dyDescent="0.3">
      <c r="A1055" s="1">
        <v>42887</v>
      </c>
      <c r="B1055" t="s">
        <v>9</v>
      </c>
      <c r="D1055" t="s">
        <v>8</v>
      </c>
      <c r="E1055" t="s">
        <v>7</v>
      </c>
      <c r="F1055">
        <v>0</v>
      </c>
      <c r="J1055" s="1">
        <f t="shared" si="97"/>
        <v>42887</v>
      </c>
      <c r="K1055">
        <f t="shared" si="98"/>
        <v>10</v>
      </c>
      <c r="L1055" t="str">
        <f>RIGHT(B1055,LEN(B1055)-FIND(" ",B1055))</f>
        <v>ExDispatch</v>
      </c>
      <c r="M1055" t="str">
        <f t="shared" si="99"/>
        <v>System</v>
      </c>
      <c r="N1055" t="str">
        <f t="shared" si="100"/>
        <v>SOLR</v>
      </c>
      <c r="O1055">
        <f t="shared" si="101"/>
        <v>0</v>
      </c>
      <c r="P1055" t="str">
        <f t="shared" si="102"/>
        <v/>
      </c>
    </row>
    <row r="1056" spans="1:16" x14ac:dyDescent="0.3">
      <c r="A1056" s="1">
        <v>42887</v>
      </c>
      <c r="B1056" t="s">
        <v>10</v>
      </c>
      <c r="D1056" t="s">
        <v>8</v>
      </c>
      <c r="E1056" t="s">
        <v>7</v>
      </c>
      <c r="F1056">
        <v>2</v>
      </c>
      <c r="G1056">
        <v>21</v>
      </c>
      <c r="J1056" s="1">
        <f t="shared" si="97"/>
        <v>42887</v>
      </c>
      <c r="K1056">
        <f t="shared" si="98"/>
        <v>11</v>
      </c>
      <c r="L1056" t="str">
        <f>RIGHT(B1056,LEN(B1056)-FIND(" ",B1056))</f>
        <v>Economic</v>
      </c>
      <c r="M1056" t="str">
        <f t="shared" si="99"/>
        <v>System</v>
      </c>
      <c r="N1056" t="str">
        <f t="shared" si="100"/>
        <v>SOLR</v>
      </c>
      <c r="O1056">
        <f t="shared" si="101"/>
        <v>2</v>
      </c>
      <c r="P1056">
        <f t="shared" si="102"/>
        <v>21</v>
      </c>
    </row>
    <row r="1057" spans="1:16" x14ac:dyDescent="0.3">
      <c r="A1057" s="1">
        <v>42887</v>
      </c>
      <c r="B1057" t="s">
        <v>11</v>
      </c>
      <c r="D1057" t="s">
        <v>6</v>
      </c>
      <c r="E1057" t="s">
        <v>7</v>
      </c>
      <c r="F1057">
        <v>0</v>
      </c>
      <c r="J1057" s="1">
        <f t="shared" si="97"/>
        <v>42887</v>
      </c>
      <c r="K1057">
        <f t="shared" si="98"/>
        <v>11</v>
      </c>
      <c r="L1057" t="str">
        <f>RIGHT(B1057,LEN(B1057)-FIND(" ",B1057))</f>
        <v>ExDispatch</v>
      </c>
      <c r="M1057" t="str">
        <f t="shared" si="99"/>
        <v>Local</v>
      </c>
      <c r="N1057" t="str">
        <f t="shared" si="100"/>
        <v>SOLR</v>
      </c>
      <c r="O1057">
        <f t="shared" si="101"/>
        <v>0</v>
      </c>
      <c r="P1057" t="str">
        <f t="shared" si="102"/>
        <v/>
      </c>
    </row>
    <row r="1058" spans="1:16" x14ac:dyDescent="0.3">
      <c r="A1058" s="1">
        <v>42887</v>
      </c>
      <c r="B1058" t="s">
        <v>11</v>
      </c>
      <c r="D1058" t="s">
        <v>8</v>
      </c>
      <c r="E1058" t="s">
        <v>7</v>
      </c>
      <c r="F1058">
        <v>1</v>
      </c>
      <c r="G1058">
        <v>2</v>
      </c>
      <c r="J1058" s="1">
        <f t="shared" si="97"/>
        <v>42887</v>
      </c>
      <c r="K1058">
        <f t="shared" si="98"/>
        <v>11</v>
      </c>
      <c r="L1058" t="str">
        <f>RIGHT(B1058,LEN(B1058)-FIND(" ",B1058))</f>
        <v>ExDispatch</v>
      </c>
      <c r="M1058" t="str">
        <f t="shared" si="99"/>
        <v>System</v>
      </c>
      <c r="N1058" t="str">
        <f t="shared" si="100"/>
        <v>SOLR</v>
      </c>
      <c r="O1058">
        <f t="shared" si="101"/>
        <v>1</v>
      </c>
      <c r="P1058">
        <f t="shared" si="102"/>
        <v>2</v>
      </c>
    </row>
    <row r="1059" spans="1:16" x14ac:dyDescent="0.3">
      <c r="A1059" s="1">
        <v>42887</v>
      </c>
      <c r="B1059" t="s">
        <v>12</v>
      </c>
      <c r="D1059" t="s">
        <v>6</v>
      </c>
      <c r="E1059" t="s">
        <v>7</v>
      </c>
      <c r="F1059">
        <v>9</v>
      </c>
      <c r="J1059" s="1">
        <f t="shared" si="97"/>
        <v>42887</v>
      </c>
      <c r="K1059">
        <f t="shared" si="98"/>
        <v>12</v>
      </c>
      <c r="L1059" t="str">
        <f>RIGHT(B1059,LEN(B1059)-FIND(" ",B1059))</f>
        <v>Economic</v>
      </c>
      <c r="M1059" t="str">
        <f t="shared" si="99"/>
        <v>Local</v>
      </c>
      <c r="N1059" t="str">
        <f t="shared" si="100"/>
        <v>SOLR</v>
      </c>
      <c r="O1059">
        <f t="shared" si="101"/>
        <v>9</v>
      </c>
      <c r="P1059" t="str">
        <f t="shared" si="102"/>
        <v/>
      </c>
    </row>
    <row r="1060" spans="1:16" x14ac:dyDescent="0.3">
      <c r="A1060" s="1">
        <v>42887</v>
      </c>
      <c r="B1060" t="s">
        <v>12</v>
      </c>
      <c r="D1060" t="s">
        <v>8</v>
      </c>
      <c r="E1060" t="s">
        <v>7</v>
      </c>
      <c r="F1060">
        <v>4</v>
      </c>
      <c r="G1060">
        <v>51</v>
      </c>
      <c r="J1060" s="1">
        <f t="shared" si="97"/>
        <v>42887</v>
      </c>
      <c r="K1060">
        <f t="shared" si="98"/>
        <v>12</v>
      </c>
      <c r="L1060" t="str">
        <f>RIGHT(B1060,LEN(B1060)-FIND(" ",B1060))</f>
        <v>Economic</v>
      </c>
      <c r="M1060" t="str">
        <f t="shared" si="99"/>
        <v>System</v>
      </c>
      <c r="N1060" t="str">
        <f t="shared" si="100"/>
        <v>SOLR</v>
      </c>
      <c r="O1060">
        <f t="shared" si="101"/>
        <v>4</v>
      </c>
      <c r="P1060">
        <f t="shared" si="102"/>
        <v>51</v>
      </c>
    </row>
    <row r="1061" spans="1:16" x14ac:dyDescent="0.3">
      <c r="A1061" s="1">
        <v>42887</v>
      </c>
      <c r="B1061" t="s">
        <v>13</v>
      </c>
      <c r="D1061" t="s">
        <v>6</v>
      </c>
      <c r="E1061" t="s">
        <v>7</v>
      </c>
      <c r="F1061">
        <v>2</v>
      </c>
      <c r="J1061" s="1">
        <f t="shared" si="97"/>
        <v>42887</v>
      </c>
      <c r="K1061">
        <f t="shared" si="98"/>
        <v>12</v>
      </c>
      <c r="L1061" t="str">
        <f>RIGHT(B1061,LEN(B1061)-FIND(" ",B1061))</f>
        <v>ExDispatch</v>
      </c>
      <c r="M1061" t="str">
        <f t="shared" si="99"/>
        <v>Local</v>
      </c>
      <c r="N1061" t="str">
        <f t="shared" si="100"/>
        <v>SOLR</v>
      </c>
      <c r="O1061">
        <f t="shared" si="101"/>
        <v>2</v>
      </c>
      <c r="P1061" t="str">
        <f t="shared" si="102"/>
        <v/>
      </c>
    </row>
    <row r="1062" spans="1:16" x14ac:dyDescent="0.3">
      <c r="A1062" s="1">
        <v>42887</v>
      </c>
      <c r="B1062" t="s">
        <v>13</v>
      </c>
      <c r="D1062" t="s">
        <v>8</v>
      </c>
      <c r="E1062" t="s">
        <v>7</v>
      </c>
      <c r="F1062">
        <v>1</v>
      </c>
      <c r="G1062">
        <v>3</v>
      </c>
      <c r="J1062" s="1">
        <f t="shared" si="97"/>
        <v>42887</v>
      </c>
      <c r="K1062">
        <f t="shared" si="98"/>
        <v>12</v>
      </c>
      <c r="L1062" t="str">
        <f>RIGHT(B1062,LEN(B1062)-FIND(" ",B1062))</f>
        <v>ExDispatch</v>
      </c>
      <c r="M1062" t="str">
        <f t="shared" si="99"/>
        <v>System</v>
      </c>
      <c r="N1062" t="str">
        <f t="shared" si="100"/>
        <v>SOLR</v>
      </c>
      <c r="O1062">
        <f t="shared" si="101"/>
        <v>1</v>
      </c>
      <c r="P1062">
        <f t="shared" si="102"/>
        <v>3</v>
      </c>
    </row>
    <row r="1063" spans="1:16" x14ac:dyDescent="0.3">
      <c r="A1063" s="1">
        <v>42887</v>
      </c>
      <c r="B1063" t="s">
        <v>50</v>
      </c>
      <c r="D1063" t="s">
        <v>6</v>
      </c>
      <c r="E1063" t="s">
        <v>7</v>
      </c>
      <c r="F1063">
        <v>4</v>
      </c>
      <c r="G1063">
        <v>5</v>
      </c>
      <c r="J1063" s="1">
        <f t="shared" si="97"/>
        <v>42887</v>
      </c>
      <c r="K1063">
        <f t="shared" si="98"/>
        <v>12</v>
      </c>
      <c r="L1063" t="str">
        <f>RIGHT(B1063,LEN(B1063)-FIND(" ",B1063))</f>
        <v>SelfSchCut</v>
      </c>
      <c r="M1063" t="str">
        <f t="shared" si="99"/>
        <v>Local</v>
      </c>
      <c r="N1063" t="str">
        <f t="shared" si="100"/>
        <v>SOLR</v>
      </c>
      <c r="O1063">
        <f t="shared" si="101"/>
        <v>4</v>
      </c>
      <c r="P1063">
        <f t="shared" si="102"/>
        <v>5</v>
      </c>
    </row>
    <row r="1064" spans="1:16" x14ac:dyDescent="0.3">
      <c r="A1064" s="1">
        <v>42887</v>
      </c>
      <c r="B1064" t="s">
        <v>14</v>
      </c>
      <c r="D1064" t="s">
        <v>6</v>
      </c>
      <c r="E1064" t="s">
        <v>7</v>
      </c>
      <c r="F1064">
        <v>1</v>
      </c>
      <c r="J1064" s="1">
        <f t="shared" si="97"/>
        <v>42887</v>
      </c>
      <c r="K1064">
        <f t="shared" si="98"/>
        <v>13</v>
      </c>
      <c r="L1064" t="str">
        <f>RIGHT(B1064,LEN(B1064)-FIND(" ",B1064))</f>
        <v>Economic</v>
      </c>
      <c r="M1064" t="str">
        <f t="shared" si="99"/>
        <v>Local</v>
      </c>
      <c r="N1064" t="str">
        <f t="shared" si="100"/>
        <v>SOLR</v>
      </c>
      <c r="O1064">
        <f t="shared" si="101"/>
        <v>1</v>
      </c>
      <c r="P1064" t="str">
        <f t="shared" si="102"/>
        <v/>
      </c>
    </row>
    <row r="1065" spans="1:16" x14ac:dyDescent="0.3">
      <c r="A1065" s="1">
        <v>42887</v>
      </c>
      <c r="B1065" t="s">
        <v>15</v>
      </c>
      <c r="D1065" t="s">
        <v>6</v>
      </c>
      <c r="E1065" t="s">
        <v>7</v>
      </c>
      <c r="F1065">
        <v>2</v>
      </c>
      <c r="J1065" s="1">
        <f t="shared" si="97"/>
        <v>42887</v>
      </c>
      <c r="K1065">
        <f t="shared" si="98"/>
        <v>13</v>
      </c>
      <c r="L1065" t="str">
        <f>RIGHT(B1065,LEN(B1065)-FIND(" ",B1065))</f>
        <v>ExDispatch</v>
      </c>
      <c r="M1065" t="str">
        <f t="shared" si="99"/>
        <v>Local</v>
      </c>
      <c r="N1065" t="str">
        <f t="shared" si="100"/>
        <v>SOLR</v>
      </c>
      <c r="O1065">
        <f t="shared" si="101"/>
        <v>2</v>
      </c>
      <c r="P1065" t="str">
        <f t="shared" si="102"/>
        <v/>
      </c>
    </row>
    <row r="1066" spans="1:16" x14ac:dyDescent="0.3">
      <c r="A1066" s="1">
        <v>42887</v>
      </c>
      <c r="B1066" t="s">
        <v>15</v>
      </c>
      <c r="D1066" t="s">
        <v>8</v>
      </c>
      <c r="E1066" t="s">
        <v>7</v>
      </c>
      <c r="F1066">
        <v>2</v>
      </c>
      <c r="G1066">
        <v>4</v>
      </c>
      <c r="J1066" s="1">
        <f t="shared" si="97"/>
        <v>42887</v>
      </c>
      <c r="K1066">
        <f t="shared" si="98"/>
        <v>13</v>
      </c>
      <c r="L1066" t="str">
        <f>RIGHT(B1066,LEN(B1066)-FIND(" ",B1066))</f>
        <v>ExDispatch</v>
      </c>
      <c r="M1066" t="str">
        <f t="shared" si="99"/>
        <v>System</v>
      </c>
      <c r="N1066" t="str">
        <f t="shared" si="100"/>
        <v>SOLR</v>
      </c>
      <c r="O1066">
        <f t="shared" si="101"/>
        <v>2</v>
      </c>
      <c r="P1066">
        <f t="shared" si="102"/>
        <v>4</v>
      </c>
    </row>
    <row r="1067" spans="1:16" x14ac:dyDescent="0.3">
      <c r="A1067" s="1">
        <v>42887</v>
      </c>
      <c r="B1067" t="s">
        <v>47</v>
      </c>
      <c r="D1067" t="s">
        <v>6</v>
      </c>
      <c r="E1067" t="s">
        <v>7</v>
      </c>
      <c r="F1067">
        <v>1</v>
      </c>
      <c r="G1067">
        <v>5</v>
      </c>
      <c r="J1067" s="1">
        <f t="shared" si="97"/>
        <v>42887</v>
      </c>
      <c r="K1067">
        <f t="shared" si="98"/>
        <v>13</v>
      </c>
      <c r="L1067" t="str">
        <f>RIGHT(B1067,LEN(B1067)-FIND(" ",B1067))</f>
        <v>SelfSchCut</v>
      </c>
      <c r="M1067" t="str">
        <f t="shared" si="99"/>
        <v>Local</v>
      </c>
      <c r="N1067" t="str">
        <f t="shared" si="100"/>
        <v>SOLR</v>
      </c>
      <c r="O1067">
        <f t="shared" si="101"/>
        <v>1</v>
      </c>
      <c r="P1067">
        <f t="shared" si="102"/>
        <v>5</v>
      </c>
    </row>
    <row r="1068" spans="1:16" x14ac:dyDescent="0.3">
      <c r="A1068" s="1">
        <v>42887</v>
      </c>
      <c r="B1068" t="s">
        <v>16</v>
      </c>
      <c r="D1068" t="s">
        <v>6</v>
      </c>
      <c r="E1068" t="s">
        <v>7</v>
      </c>
      <c r="F1068">
        <v>0</v>
      </c>
      <c r="G1068">
        <v>0</v>
      </c>
      <c r="J1068" s="1">
        <f t="shared" si="97"/>
        <v>42887</v>
      </c>
      <c r="K1068">
        <f t="shared" si="98"/>
        <v>14</v>
      </c>
      <c r="L1068" t="str">
        <f>RIGHT(B1068,LEN(B1068)-FIND(" ",B1068))</f>
        <v>Economic</v>
      </c>
      <c r="M1068" t="str">
        <f t="shared" si="99"/>
        <v>Local</v>
      </c>
      <c r="N1068" t="str">
        <f t="shared" si="100"/>
        <v>SOLR</v>
      </c>
      <c r="O1068">
        <f t="shared" si="101"/>
        <v>0</v>
      </c>
      <c r="P1068">
        <f t="shared" si="102"/>
        <v>0</v>
      </c>
    </row>
    <row r="1069" spans="1:16" x14ac:dyDescent="0.3">
      <c r="A1069" s="1">
        <v>42887</v>
      </c>
      <c r="B1069" t="s">
        <v>17</v>
      </c>
      <c r="D1069" t="s">
        <v>6</v>
      </c>
      <c r="E1069" t="s">
        <v>7</v>
      </c>
      <c r="F1069">
        <v>1</v>
      </c>
      <c r="G1069">
        <v>4</v>
      </c>
      <c r="J1069" s="1">
        <f t="shared" si="97"/>
        <v>42887</v>
      </c>
      <c r="K1069">
        <f t="shared" si="98"/>
        <v>14</v>
      </c>
      <c r="L1069" t="str">
        <f>RIGHT(B1069,LEN(B1069)-FIND(" ",B1069))</f>
        <v>ExDispatch</v>
      </c>
      <c r="M1069" t="str">
        <f t="shared" si="99"/>
        <v>Local</v>
      </c>
      <c r="N1069" t="str">
        <f t="shared" si="100"/>
        <v>SOLR</v>
      </c>
      <c r="O1069">
        <f t="shared" si="101"/>
        <v>1</v>
      </c>
      <c r="P1069">
        <f t="shared" si="102"/>
        <v>4</v>
      </c>
    </row>
    <row r="1070" spans="1:16" x14ac:dyDescent="0.3">
      <c r="A1070" s="1">
        <v>42887</v>
      </c>
      <c r="B1070" t="s">
        <v>17</v>
      </c>
      <c r="D1070" t="s">
        <v>8</v>
      </c>
      <c r="E1070" t="s">
        <v>7</v>
      </c>
      <c r="F1070">
        <v>1</v>
      </c>
      <c r="J1070" s="1">
        <f t="shared" si="97"/>
        <v>42887</v>
      </c>
      <c r="K1070">
        <f t="shared" si="98"/>
        <v>14</v>
      </c>
      <c r="L1070" t="str">
        <f>RIGHT(B1070,LEN(B1070)-FIND(" ",B1070))</f>
        <v>ExDispatch</v>
      </c>
      <c r="M1070" t="str">
        <f t="shared" si="99"/>
        <v>System</v>
      </c>
      <c r="N1070" t="str">
        <f t="shared" si="100"/>
        <v>SOLR</v>
      </c>
      <c r="O1070">
        <f t="shared" si="101"/>
        <v>1</v>
      </c>
      <c r="P1070" t="str">
        <f t="shared" si="102"/>
        <v/>
      </c>
    </row>
    <row r="1071" spans="1:16" x14ac:dyDescent="0.3">
      <c r="A1071" s="1">
        <v>42888</v>
      </c>
      <c r="B1071" t="s">
        <v>33</v>
      </c>
      <c r="D1071" t="s">
        <v>6</v>
      </c>
      <c r="E1071" t="s">
        <v>7</v>
      </c>
      <c r="F1071">
        <v>20</v>
      </c>
      <c r="G1071">
        <v>197</v>
      </c>
      <c r="J1071" s="1">
        <f t="shared" si="97"/>
        <v>42888</v>
      </c>
      <c r="K1071">
        <f t="shared" si="98"/>
        <v>8</v>
      </c>
      <c r="L1071" t="str">
        <f>RIGHT(B1071,LEN(B1071)-FIND(" ",B1071))</f>
        <v>Economic</v>
      </c>
      <c r="M1071" t="str">
        <f t="shared" si="99"/>
        <v>Local</v>
      </c>
      <c r="N1071" t="str">
        <f t="shared" si="100"/>
        <v>SOLR</v>
      </c>
      <c r="O1071">
        <f t="shared" si="101"/>
        <v>20</v>
      </c>
      <c r="P1071">
        <f t="shared" si="102"/>
        <v>197</v>
      </c>
    </row>
    <row r="1072" spans="1:16" x14ac:dyDescent="0.3">
      <c r="A1072" s="1">
        <v>42888</v>
      </c>
      <c r="B1072" t="s">
        <v>33</v>
      </c>
      <c r="D1072" t="s">
        <v>8</v>
      </c>
      <c r="E1072" t="s">
        <v>7</v>
      </c>
      <c r="F1072">
        <v>5</v>
      </c>
      <c r="G1072">
        <v>18</v>
      </c>
      <c r="J1072" s="1">
        <f t="shared" si="97"/>
        <v>42888</v>
      </c>
      <c r="K1072">
        <f t="shared" si="98"/>
        <v>8</v>
      </c>
      <c r="L1072" t="str">
        <f>RIGHT(B1072,LEN(B1072)-FIND(" ",B1072))</f>
        <v>Economic</v>
      </c>
      <c r="M1072" t="str">
        <f t="shared" si="99"/>
        <v>System</v>
      </c>
      <c r="N1072" t="str">
        <f t="shared" si="100"/>
        <v>SOLR</v>
      </c>
      <c r="O1072">
        <f t="shared" si="101"/>
        <v>5</v>
      </c>
      <c r="P1072">
        <f t="shared" si="102"/>
        <v>18</v>
      </c>
    </row>
    <row r="1073" spans="1:16" x14ac:dyDescent="0.3">
      <c r="A1073" s="1">
        <v>42888</v>
      </c>
      <c r="B1073" t="s">
        <v>51</v>
      </c>
      <c r="D1073" t="s">
        <v>6</v>
      </c>
      <c r="E1073" t="s">
        <v>7</v>
      </c>
      <c r="F1073">
        <v>0</v>
      </c>
      <c r="J1073" s="1">
        <f t="shared" si="97"/>
        <v>42888</v>
      </c>
      <c r="K1073">
        <f t="shared" si="98"/>
        <v>8</v>
      </c>
      <c r="L1073" t="str">
        <f>RIGHT(B1073,LEN(B1073)-FIND(" ",B1073))</f>
        <v>SelfSchCut</v>
      </c>
      <c r="M1073" t="str">
        <f t="shared" si="99"/>
        <v>Local</v>
      </c>
      <c r="N1073" t="str">
        <f t="shared" si="100"/>
        <v>SOLR</v>
      </c>
      <c r="O1073">
        <f t="shared" si="101"/>
        <v>0</v>
      </c>
      <c r="P1073" t="str">
        <f t="shared" si="102"/>
        <v/>
      </c>
    </row>
    <row r="1074" spans="1:16" x14ac:dyDescent="0.3">
      <c r="A1074" s="1">
        <v>42888</v>
      </c>
      <c r="B1074" t="s">
        <v>28</v>
      </c>
      <c r="D1074" t="s">
        <v>6</v>
      </c>
      <c r="E1074" t="s">
        <v>7</v>
      </c>
      <c r="F1074">
        <v>4</v>
      </c>
      <c r="J1074" s="1">
        <f t="shared" si="97"/>
        <v>42888</v>
      </c>
      <c r="K1074">
        <f t="shared" si="98"/>
        <v>9</v>
      </c>
      <c r="L1074" t="str">
        <f>RIGHT(B1074,LEN(B1074)-FIND(" ",B1074))</f>
        <v>Economic</v>
      </c>
      <c r="M1074" t="str">
        <f t="shared" si="99"/>
        <v>Local</v>
      </c>
      <c r="N1074" t="str">
        <f t="shared" si="100"/>
        <v>SOLR</v>
      </c>
      <c r="O1074">
        <f t="shared" si="101"/>
        <v>4</v>
      </c>
      <c r="P1074" t="str">
        <f t="shared" si="102"/>
        <v/>
      </c>
    </row>
    <row r="1075" spans="1:16" x14ac:dyDescent="0.3">
      <c r="A1075" s="1">
        <v>42888</v>
      </c>
      <c r="B1075" t="s">
        <v>28</v>
      </c>
      <c r="D1075" t="s">
        <v>8</v>
      </c>
      <c r="E1075" t="s">
        <v>7</v>
      </c>
      <c r="F1075">
        <v>12</v>
      </c>
      <c r="G1075">
        <v>33</v>
      </c>
      <c r="J1075" s="1">
        <f t="shared" si="97"/>
        <v>42888</v>
      </c>
      <c r="K1075">
        <f t="shared" si="98"/>
        <v>9</v>
      </c>
      <c r="L1075" t="str">
        <f>RIGHT(B1075,LEN(B1075)-FIND(" ",B1075))</f>
        <v>Economic</v>
      </c>
      <c r="M1075" t="str">
        <f t="shared" si="99"/>
        <v>System</v>
      </c>
      <c r="N1075" t="str">
        <f t="shared" si="100"/>
        <v>SOLR</v>
      </c>
      <c r="O1075">
        <f t="shared" si="101"/>
        <v>12</v>
      </c>
      <c r="P1075">
        <f t="shared" si="102"/>
        <v>33</v>
      </c>
    </row>
    <row r="1076" spans="1:16" x14ac:dyDescent="0.3">
      <c r="A1076" s="1">
        <v>42888</v>
      </c>
      <c r="B1076" t="s">
        <v>5</v>
      </c>
      <c r="D1076" t="s">
        <v>8</v>
      </c>
      <c r="E1076" t="s">
        <v>7</v>
      </c>
      <c r="F1076">
        <v>1</v>
      </c>
      <c r="G1076">
        <v>6</v>
      </c>
      <c r="J1076" s="1">
        <f t="shared" si="97"/>
        <v>42888</v>
      </c>
      <c r="K1076">
        <f t="shared" si="98"/>
        <v>9</v>
      </c>
      <c r="L1076" t="str">
        <f>RIGHT(B1076,LEN(B1076)-FIND(" ",B1076))</f>
        <v>ExDispatch</v>
      </c>
      <c r="M1076" t="str">
        <f t="shared" si="99"/>
        <v>System</v>
      </c>
      <c r="N1076" t="str">
        <f t="shared" si="100"/>
        <v>SOLR</v>
      </c>
      <c r="O1076">
        <f t="shared" si="101"/>
        <v>1</v>
      </c>
      <c r="P1076">
        <f t="shared" si="102"/>
        <v>6</v>
      </c>
    </row>
    <row r="1077" spans="1:16" x14ac:dyDescent="0.3">
      <c r="A1077" s="1">
        <v>42888</v>
      </c>
      <c r="B1077" t="s">
        <v>5</v>
      </c>
      <c r="D1077" t="s">
        <v>8</v>
      </c>
      <c r="E1077" t="s">
        <v>26</v>
      </c>
      <c r="F1077">
        <v>0</v>
      </c>
      <c r="G1077">
        <v>1</v>
      </c>
      <c r="J1077" s="1">
        <f t="shared" si="97"/>
        <v>42888</v>
      </c>
      <c r="K1077">
        <f t="shared" si="98"/>
        <v>9</v>
      </c>
      <c r="L1077" t="str">
        <f>RIGHT(B1077,LEN(B1077)-FIND(" ",B1077))</f>
        <v>ExDispatch</v>
      </c>
      <c r="M1077" t="str">
        <f t="shared" si="99"/>
        <v>System</v>
      </c>
      <c r="N1077" t="str">
        <f t="shared" si="100"/>
        <v>WIND</v>
      </c>
      <c r="O1077">
        <f t="shared" si="101"/>
        <v>0</v>
      </c>
      <c r="P1077">
        <f t="shared" si="102"/>
        <v>1</v>
      </c>
    </row>
    <row r="1078" spans="1:16" x14ac:dyDescent="0.3">
      <c r="A1078" s="1">
        <v>42888</v>
      </c>
      <c r="B1078" t="s">
        <v>29</v>
      </c>
      <c r="D1078" t="s">
        <v>6</v>
      </c>
      <c r="E1078" t="s">
        <v>7</v>
      </c>
      <c r="F1078">
        <v>6</v>
      </c>
      <c r="G1078">
        <v>51</v>
      </c>
      <c r="J1078" s="1">
        <f t="shared" si="97"/>
        <v>42888</v>
      </c>
      <c r="K1078">
        <f t="shared" si="98"/>
        <v>10</v>
      </c>
      <c r="L1078" t="str">
        <f>RIGHT(B1078,LEN(B1078)-FIND(" ",B1078))</f>
        <v>Economic</v>
      </c>
      <c r="M1078" t="str">
        <f t="shared" si="99"/>
        <v>Local</v>
      </c>
      <c r="N1078" t="str">
        <f t="shared" si="100"/>
        <v>SOLR</v>
      </c>
      <c r="O1078">
        <f t="shared" si="101"/>
        <v>6</v>
      </c>
      <c r="P1078">
        <f t="shared" si="102"/>
        <v>51</v>
      </c>
    </row>
    <row r="1079" spans="1:16" x14ac:dyDescent="0.3">
      <c r="A1079" s="1">
        <v>42888</v>
      </c>
      <c r="B1079" t="s">
        <v>29</v>
      </c>
      <c r="D1079" t="s">
        <v>8</v>
      </c>
      <c r="E1079" t="s">
        <v>7</v>
      </c>
      <c r="F1079">
        <v>10</v>
      </c>
      <c r="G1079">
        <v>0</v>
      </c>
      <c r="J1079" s="1">
        <f t="shared" si="97"/>
        <v>42888</v>
      </c>
      <c r="K1079">
        <f t="shared" si="98"/>
        <v>10</v>
      </c>
      <c r="L1079" t="str">
        <f>RIGHT(B1079,LEN(B1079)-FIND(" ",B1079))</f>
        <v>Economic</v>
      </c>
      <c r="M1079" t="str">
        <f t="shared" si="99"/>
        <v>System</v>
      </c>
      <c r="N1079" t="str">
        <f t="shared" si="100"/>
        <v>SOLR</v>
      </c>
      <c r="O1079">
        <f t="shared" si="101"/>
        <v>10</v>
      </c>
      <c r="P1079">
        <f t="shared" si="102"/>
        <v>0</v>
      </c>
    </row>
    <row r="1080" spans="1:16" x14ac:dyDescent="0.3">
      <c r="A1080" s="1">
        <v>42888</v>
      </c>
      <c r="B1080" t="s">
        <v>9</v>
      </c>
      <c r="D1080" t="s">
        <v>6</v>
      </c>
      <c r="E1080" t="s">
        <v>7</v>
      </c>
      <c r="F1080">
        <v>1</v>
      </c>
      <c r="J1080" s="1">
        <f t="shared" si="97"/>
        <v>42888</v>
      </c>
      <c r="K1080">
        <f t="shared" si="98"/>
        <v>10</v>
      </c>
      <c r="L1080" t="str">
        <f>RIGHT(B1080,LEN(B1080)-FIND(" ",B1080))</f>
        <v>ExDispatch</v>
      </c>
      <c r="M1080" t="str">
        <f t="shared" si="99"/>
        <v>Local</v>
      </c>
      <c r="N1080" t="str">
        <f t="shared" si="100"/>
        <v>SOLR</v>
      </c>
      <c r="O1080">
        <f t="shared" si="101"/>
        <v>1</v>
      </c>
      <c r="P1080" t="str">
        <f t="shared" si="102"/>
        <v/>
      </c>
    </row>
    <row r="1081" spans="1:16" x14ac:dyDescent="0.3">
      <c r="A1081" s="1">
        <v>42888</v>
      </c>
      <c r="B1081" t="s">
        <v>9</v>
      </c>
      <c r="D1081" t="s">
        <v>8</v>
      </c>
      <c r="E1081" t="s">
        <v>7</v>
      </c>
      <c r="F1081">
        <v>7</v>
      </c>
      <c r="G1081">
        <v>6</v>
      </c>
      <c r="J1081" s="1">
        <f t="shared" si="97"/>
        <v>42888</v>
      </c>
      <c r="K1081">
        <f t="shared" si="98"/>
        <v>10</v>
      </c>
      <c r="L1081" t="str">
        <f>RIGHT(B1081,LEN(B1081)-FIND(" ",B1081))</f>
        <v>ExDispatch</v>
      </c>
      <c r="M1081" t="str">
        <f t="shared" si="99"/>
        <v>System</v>
      </c>
      <c r="N1081" t="str">
        <f t="shared" si="100"/>
        <v>SOLR</v>
      </c>
      <c r="O1081">
        <f t="shared" si="101"/>
        <v>7</v>
      </c>
      <c r="P1081">
        <f t="shared" si="102"/>
        <v>6</v>
      </c>
    </row>
    <row r="1082" spans="1:16" x14ac:dyDescent="0.3">
      <c r="A1082" s="1">
        <v>42888</v>
      </c>
      <c r="B1082" t="s">
        <v>9</v>
      </c>
      <c r="D1082" t="s">
        <v>8</v>
      </c>
      <c r="E1082" t="s">
        <v>26</v>
      </c>
      <c r="F1082">
        <v>0</v>
      </c>
      <c r="G1082">
        <v>1</v>
      </c>
      <c r="J1082" s="1">
        <f t="shared" si="97"/>
        <v>42888</v>
      </c>
      <c r="K1082">
        <f t="shared" si="98"/>
        <v>10</v>
      </c>
      <c r="L1082" t="str">
        <f>RIGHT(B1082,LEN(B1082)-FIND(" ",B1082))</f>
        <v>ExDispatch</v>
      </c>
      <c r="M1082" t="str">
        <f t="shared" si="99"/>
        <v>System</v>
      </c>
      <c r="N1082" t="str">
        <f t="shared" si="100"/>
        <v>WIND</v>
      </c>
      <c r="O1082">
        <f t="shared" si="101"/>
        <v>0</v>
      </c>
      <c r="P1082">
        <f t="shared" si="102"/>
        <v>1</v>
      </c>
    </row>
    <row r="1083" spans="1:16" x14ac:dyDescent="0.3">
      <c r="A1083" s="1">
        <v>42888</v>
      </c>
      <c r="B1083" t="s">
        <v>52</v>
      </c>
      <c r="D1083" t="s">
        <v>6</v>
      </c>
      <c r="E1083" t="s">
        <v>7</v>
      </c>
      <c r="F1083">
        <v>0</v>
      </c>
      <c r="J1083" s="1">
        <f t="shared" si="97"/>
        <v>42888</v>
      </c>
      <c r="K1083">
        <f t="shared" si="98"/>
        <v>10</v>
      </c>
      <c r="L1083" t="str">
        <f>RIGHT(B1083,LEN(B1083)-FIND(" ",B1083))</f>
        <v>SelfSchCut</v>
      </c>
      <c r="M1083" t="str">
        <f t="shared" si="99"/>
        <v>Local</v>
      </c>
      <c r="N1083" t="str">
        <f t="shared" si="100"/>
        <v>SOLR</v>
      </c>
      <c r="O1083">
        <f t="shared" si="101"/>
        <v>0</v>
      </c>
      <c r="P1083" t="str">
        <f t="shared" si="102"/>
        <v/>
      </c>
    </row>
    <row r="1084" spans="1:16" x14ac:dyDescent="0.3">
      <c r="A1084" s="1">
        <v>42888</v>
      </c>
      <c r="B1084" t="s">
        <v>10</v>
      </c>
      <c r="D1084" t="s">
        <v>6</v>
      </c>
      <c r="E1084" t="s">
        <v>7</v>
      </c>
      <c r="F1084">
        <v>1</v>
      </c>
      <c r="J1084" s="1">
        <f t="shared" si="97"/>
        <v>42888</v>
      </c>
      <c r="K1084">
        <f t="shared" si="98"/>
        <v>11</v>
      </c>
      <c r="L1084" t="str">
        <f>RIGHT(B1084,LEN(B1084)-FIND(" ",B1084))</f>
        <v>Economic</v>
      </c>
      <c r="M1084" t="str">
        <f t="shared" si="99"/>
        <v>Local</v>
      </c>
      <c r="N1084" t="str">
        <f t="shared" si="100"/>
        <v>SOLR</v>
      </c>
      <c r="O1084">
        <f t="shared" si="101"/>
        <v>1</v>
      </c>
      <c r="P1084" t="str">
        <f t="shared" si="102"/>
        <v/>
      </c>
    </row>
    <row r="1085" spans="1:16" x14ac:dyDescent="0.3">
      <c r="A1085" s="1">
        <v>42888</v>
      </c>
      <c r="B1085" t="s">
        <v>11</v>
      </c>
      <c r="D1085" t="s">
        <v>6</v>
      </c>
      <c r="E1085" t="s">
        <v>7</v>
      </c>
      <c r="F1085">
        <v>5</v>
      </c>
      <c r="J1085" s="1">
        <f t="shared" si="97"/>
        <v>42888</v>
      </c>
      <c r="K1085">
        <f t="shared" si="98"/>
        <v>11</v>
      </c>
      <c r="L1085" t="str">
        <f>RIGHT(B1085,LEN(B1085)-FIND(" ",B1085))</f>
        <v>ExDispatch</v>
      </c>
      <c r="M1085" t="str">
        <f t="shared" si="99"/>
        <v>Local</v>
      </c>
      <c r="N1085" t="str">
        <f t="shared" si="100"/>
        <v>SOLR</v>
      </c>
      <c r="O1085">
        <f t="shared" si="101"/>
        <v>5</v>
      </c>
      <c r="P1085" t="str">
        <f t="shared" si="102"/>
        <v/>
      </c>
    </row>
    <row r="1086" spans="1:16" x14ac:dyDescent="0.3">
      <c r="A1086" s="1">
        <v>42888</v>
      </c>
      <c r="B1086" t="s">
        <v>11</v>
      </c>
      <c r="D1086" t="s">
        <v>8</v>
      </c>
      <c r="E1086" t="s">
        <v>7</v>
      </c>
      <c r="F1086">
        <v>7</v>
      </c>
      <c r="G1086">
        <v>13</v>
      </c>
      <c r="J1086" s="1">
        <f t="shared" si="97"/>
        <v>42888</v>
      </c>
      <c r="K1086">
        <f t="shared" si="98"/>
        <v>11</v>
      </c>
      <c r="L1086" t="str">
        <f>RIGHT(B1086,LEN(B1086)-FIND(" ",B1086))</f>
        <v>ExDispatch</v>
      </c>
      <c r="M1086" t="str">
        <f t="shared" si="99"/>
        <v>System</v>
      </c>
      <c r="N1086" t="str">
        <f t="shared" si="100"/>
        <v>SOLR</v>
      </c>
      <c r="O1086">
        <f t="shared" si="101"/>
        <v>7</v>
      </c>
      <c r="P1086">
        <f t="shared" si="102"/>
        <v>13</v>
      </c>
    </row>
    <row r="1087" spans="1:16" x14ac:dyDescent="0.3">
      <c r="A1087" s="1">
        <v>42888</v>
      </c>
      <c r="B1087" t="s">
        <v>53</v>
      </c>
      <c r="D1087" t="s">
        <v>6</v>
      </c>
      <c r="E1087" t="s">
        <v>7</v>
      </c>
      <c r="F1087">
        <v>2</v>
      </c>
      <c r="G1087">
        <v>5</v>
      </c>
      <c r="J1087" s="1">
        <f t="shared" si="97"/>
        <v>42888</v>
      </c>
      <c r="K1087">
        <f t="shared" si="98"/>
        <v>11</v>
      </c>
      <c r="L1087" t="str">
        <f>RIGHT(B1087,LEN(B1087)-FIND(" ",B1087))</f>
        <v>SelfSchCut</v>
      </c>
      <c r="M1087" t="str">
        <f t="shared" si="99"/>
        <v>Local</v>
      </c>
      <c r="N1087" t="str">
        <f t="shared" si="100"/>
        <v>SOLR</v>
      </c>
      <c r="O1087">
        <f t="shared" si="101"/>
        <v>2</v>
      </c>
      <c r="P1087">
        <f t="shared" si="102"/>
        <v>5</v>
      </c>
    </row>
    <row r="1088" spans="1:16" x14ac:dyDescent="0.3">
      <c r="A1088" s="1">
        <v>42888</v>
      </c>
      <c r="B1088" t="s">
        <v>12</v>
      </c>
      <c r="D1088" t="s">
        <v>6</v>
      </c>
      <c r="E1088" t="s">
        <v>7</v>
      </c>
      <c r="F1088">
        <v>16</v>
      </c>
      <c r="G1088">
        <v>83</v>
      </c>
      <c r="J1088" s="1">
        <f t="shared" si="97"/>
        <v>42888</v>
      </c>
      <c r="K1088">
        <f t="shared" si="98"/>
        <v>12</v>
      </c>
      <c r="L1088" t="str">
        <f>RIGHT(B1088,LEN(B1088)-FIND(" ",B1088))</f>
        <v>Economic</v>
      </c>
      <c r="M1088" t="str">
        <f t="shared" si="99"/>
        <v>Local</v>
      </c>
      <c r="N1088" t="str">
        <f t="shared" si="100"/>
        <v>SOLR</v>
      </c>
      <c r="O1088">
        <f t="shared" si="101"/>
        <v>16</v>
      </c>
      <c r="P1088">
        <f t="shared" si="102"/>
        <v>83</v>
      </c>
    </row>
    <row r="1089" spans="1:16" x14ac:dyDescent="0.3">
      <c r="A1089" s="1">
        <v>42888</v>
      </c>
      <c r="B1089" t="s">
        <v>13</v>
      </c>
      <c r="D1089" t="s">
        <v>6</v>
      </c>
      <c r="E1089" t="s">
        <v>7</v>
      </c>
      <c r="F1089">
        <v>6</v>
      </c>
      <c r="G1089">
        <v>4</v>
      </c>
      <c r="J1089" s="1">
        <f t="shared" si="97"/>
        <v>42888</v>
      </c>
      <c r="K1089">
        <f t="shared" si="98"/>
        <v>12</v>
      </c>
      <c r="L1089" t="str">
        <f>RIGHT(B1089,LEN(B1089)-FIND(" ",B1089))</f>
        <v>ExDispatch</v>
      </c>
      <c r="M1089" t="str">
        <f t="shared" si="99"/>
        <v>Local</v>
      </c>
      <c r="N1089" t="str">
        <f t="shared" si="100"/>
        <v>SOLR</v>
      </c>
      <c r="O1089">
        <f t="shared" si="101"/>
        <v>6</v>
      </c>
      <c r="P1089">
        <f t="shared" si="102"/>
        <v>4</v>
      </c>
    </row>
    <row r="1090" spans="1:16" x14ac:dyDescent="0.3">
      <c r="A1090" s="1">
        <v>42888</v>
      </c>
      <c r="B1090" t="s">
        <v>13</v>
      </c>
      <c r="D1090" t="s">
        <v>8</v>
      </c>
      <c r="E1090" t="s">
        <v>7</v>
      </c>
      <c r="F1090">
        <v>9</v>
      </c>
      <c r="G1090">
        <v>10</v>
      </c>
      <c r="J1090" s="1">
        <f t="shared" si="97"/>
        <v>42888</v>
      </c>
      <c r="K1090">
        <f t="shared" si="98"/>
        <v>12</v>
      </c>
      <c r="L1090" t="str">
        <f>RIGHT(B1090,LEN(B1090)-FIND(" ",B1090))</f>
        <v>ExDispatch</v>
      </c>
      <c r="M1090" t="str">
        <f t="shared" si="99"/>
        <v>System</v>
      </c>
      <c r="N1090" t="str">
        <f t="shared" si="100"/>
        <v>SOLR</v>
      </c>
      <c r="O1090">
        <f t="shared" si="101"/>
        <v>9</v>
      </c>
      <c r="P1090">
        <f t="shared" si="102"/>
        <v>10</v>
      </c>
    </row>
    <row r="1091" spans="1:16" x14ac:dyDescent="0.3">
      <c r="A1091" s="1">
        <v>42888</v>
      </c>
      <c r="B1091" t="s">
        <v>14</v>
      </c>
      <c r="D1091" t="s">
        <v>6</v>
      </c>
      <c r="E1091" t="s">
        <v>7</v>
      </c>
      <c r="F1091">
        <v>1</v>
      </c>
      <c r="J1091" s="1">
        <f t="shared" ref="J1091:J1154" si="103">A1091</f>
        <v>42888</v>
      </c>
      <c r="K1091">
        <f t="shared" ref="K1091:K1154" si="104">LEFT(B1091,FIND(" ",B1091)-1)+0</f>
        <v>13</v>
      </c>
      <c r="L1091" t="str">
        <f>RIGHT(B1091,LEN(B1091)-FIND(" ",B1091))</f>
        <v>Economic</v>
      </c>
      <c r="M1091" t="str">
        <f t="shared" ref="M1091:M1154" si="105">IF(ISNUMBER($E1091),C1091,D1091)</f>
        <v>Local</v>
      </c>
      <c r="N1091" t="str">
        <f t="shared" ref="N1091:N1154" si="106">IF(ISNUMBER($E1091),D1091,E1091)</f>
        <v>SOLR</v>
      </c>
      <c r="O1091">
        <f t="shared" ref="O1091:O1154" si="107">IF(ISNUMBER($E1091),E1091,F1091)</f>
        <v>1</v>
      </c>
      <c r="P1091" t="str">
        <f t="shared" ref="P1091:P1154" si="108">IF(ISNUMBER($E1091),IF(F1091="","",F1091),IF(AND(G1091="",H1091=""),"",G1091+H1091))</f>
        <v/>
      </c>
    </row>
    <row r="1092" spans="1:16" x14ac:dyDescent="0.3">
      <c r="A1092" s="1">
        <v>42888</v>
      </c>
      <c r="B1092" t="s">
        <v>15</v>
      </c>
      <c r="D1092" t="s">
        <v>6</v>
      </c>
      <c r="E1092" t="s">
        <v>7</v>
      </c>
      <c r="F1092">
        <v>7</v>
      </c>
      <c r="G1092">
        <v>21</v>
      </c>
      <c r="J1092" s="1">
        <f t="shared" si="103"/>
        <v>42888</v>
      </c>
      <c r="K1092">
        <f t="shared" si="104"/>
        <v>13</v>
      </c>
      <c r="L1092" t="str">
        <f>RIGHT(B1092,LEN(B1092)-FIND(" ",B1092))</f>
        <v>ExDispatch</v>
      </c>
      <c r="M1092" t="str">
        <f t="shared" si="105"/>
        <v>Local</v>
      </c>
      <c r="N1092" t="str">
        <f t="shared" si="106"/>
        <v>SOLR</v>
      </c>
      <c r="O1092">
        <f t="shared" si="107"/>
        <v>7</v>
      </c>
      <c r="P1092">
        <f t="shared" si="108"/>
        <v>21</v>
      </c>
    </row>
    <row r="1093" spans="1:16" x14ac:dyDescent="0.3">
      <c r="A1093" s="1">
        <v>42888</v>
      </c>
      <c r="B1093" t="s">
        <v>15</v>
      </c>
      <c r="D1093" t="s">
        <v>8</v>
      </c>
      <c r="E1093" t="s">
        <v>7</v>
      </c>
      <c r="F1093">
        <v>10</v>
      </c>
      <c r="J1093" s="1">
        <f t="shared" si="103"/>
        <v>42888</v>
      </c>
      <c r="K1093">
        <f t="shared" si="104"/>
        <v>13</v>
      </c>
      <c r="L1093" t="str">
        <f>RIGHT(B1093,LEN(B1093)-FIND(" ",B1093))</f>
        <v>ExDispatch</v>
      </c>
      <c r="M1093" t="str">
        <f t="shared" si="105"/>
        <v>System</v>
      </c>
      <c r="N1093" t="str">
        <f t="shared" si="106"/>
        <v>SOLR</v>
      </c>
      <c r="O1093">
        <f t="shared" si="107"/>
        <v>10</v>
      </c>
      <c r="P1093" t="str">
        <f t="shared" si="108"/>
        <v/>
      </c>
    </row>
    <row r="1094" spans="1:16" x14ac:dyDescent="0.3">
      <c r="A1094" s="1">
        <v>42888</v>
      </c>
      <c r="B1094" t="s">
        <v>16</v>
      </c>
      <c r="D1094" t="s">
        <v>6</v>
      </c>
      <c r="E1094" t="s">
        <v>7</v>
      </c>
      <c r="F1094">
        <v>4</v>
      </c>
      <c r="G1094">
        <v>8</v>
      </c>
      <c r="J1094" s="1">
        <f t="shared" si="103"/>
        <v>42888</v>
      </c>
      <c r="K1094">
        <f t="shared" si="104"/>
        <v>14</v>
      </c>
      <c r="L1094" t="str">
        <f>RIGHT(B1094,LEN(B1094)-FIND(" ",B1094))</f>
        <v>Economic</v>
      </c>
      <c r="M1094" t="str">
        <f t="shared" si="105"/>
        <v>Local</v>
      </c>
      <c r="N1094" t="str">
        <f t="shared" si="106"/>
        <v>SOLR</v>
      </c>
      <c r="O1094">
        <f t="shared" si="107"/>
        <v>4</v>
      </c>
      <c r="P1094">
        <f t="shared" si="108"/>
        <v>8</v>
      </c>
    </row>
    <row r="1095" spans="1:16" x14ac:dyDescent="0.3">
      <c r="A1095" s="1">
        <v>42888</v>
      </c>
      <c r="B1095" t="s">
        <v>17</v>
      </c>
      <c r="D1095" t="s">
        <v>6</v>
      </c>
      <c r="E1095" t="s">
        <v>7</v>
      </c>
      <c r="F1095">
        <v>8</v>
      </c>
      <c r="G1095">
        <v>17</v>
      </c>
      <c r="J1095" s="1">
        <f t="shared" si="103"/>
        <v>42888</v>
      </c>
      <c r="K1095">
        <f t="shared" si="104"/>
        <v>14</v>
      </c>
      <c r="L1095" t="str">
        <f>RIGHT(B1095,LEN(B1095)-FIND(" ",B1095))</f>
        <v>ExDispatch</v>
      </c>
      <c r="M1095" t="str">
        <f t="shared" si="105"/>
        <v>Local</v>
      </c>
      <c r="N1095" t="str">
        <f t="shared" si="106"/>
        <v>SOLR</v>
      </c>
      <c r="O1095">
        <f t="shared" si="107"/>
        <v>8</v>
      </c>
      <c r="P1095">
        <f t="shared" si="108"/>
        <v>17</v>
      </c>
    </row>
    <row r="1096" spans="1:16" x14ac:dyDescent="0.3">
      <c r="A1096" s="1">
        <v>42888</v>
      </c>
      <c r="B1096" t="s">
        <v>17</v>
      </c>
      <c r="D1096" t="s">
        <v>8</v>
      </c>
      <c r="E1096" t="s">
        <v>7</v>
      </c>
      <c r="F1096">
        <v>5</v>
      </c>
      <c r="J1096" s="1">
        <f t="shared" si="103"/>
        <v>42888</v>
      </c>
      <c r="K1096">
        <f t="shared" si="104"/>
        <v>14</v>
      </c>
      <c r="L1096" t="str">
        <f>RIGHT(B1096,LEN(B1096)-FIND(" ",B1096))</f>
        <v>ExDispatch</v>
      </c>
      <c r="M1096" t="str">
        <f t="shared" si="105"/>
        <v>System</v>
      </c>
      <c r="N1096" t="str">
        <f t="shared" si="106"/>
        <v>SOLR</v>
      </c>
      <c r="O1096">
        <f t="shared" si="107"/>
        <v>5</v>
      </c>
      <c r="P1096" t="str">
        <f t="shared" si="108"/>
        <v/>
      </c>
    </row>
    <row r="1097" spans="1:16" x14ac:dyDescent="0.3">
      <c r="A1097" s="1">
        <v>42888</v>
      </c>
      <c r="B1097" t="s">
        <v>49</v>
      </c>
      <c r="D1097" t="s">
        <v>6</v>
      </c>
      <c r="E1097" t="s">
        <v>7</v>
      </c>
      <c r="F1097">
        <v>1</v>
      </c>
      <c r="G1097">
        <v>2</v>
      </c>
      <c r="J1097" s="1">
        <f t="shared" si="103"/>
        <v>42888</v>
      </c>
      <c r="K1097">
        <f t="shared" si="104"/>
        <v>14</v>
      </c>
      <c r="L1097" t="str">
        <f>RIGHT(B1097,LEN(B1097)-FIND(" ",B1097))</f>
        <v>SelfSchCut</v>
      </c>
      <c r="M1097" t="str">
        <f t="shared" si="105"/>
        <v>Local</v>
      </c>
      <c r="N1097" t="str">
        <f t="shared" si="106"/>
        <v>SOLR</v>
      </c>
      <c r="O1097">
        <f t="shared" si="107"/>
        <v>1</v>
      </c>
      <c r="P1097">
        <f t="shared" si="108"/>
        <v>2</v>
      </c>
    </row>
    <row r="1098" spans="1:16" x14ac:dyDescent="0.3">
      <c r="A1098" s="1">
        <v>42888</v>
      </c>
      <c r="B1098" t="s">
        <v>25</v>
      </c>
      <c r="D1098" t="s">
        <v>6</v>
      </c>
      <c r="E1098" t="s">
        <v>7</v>
      </c>
      <c r="F1098">
        <v>2</v>
      </c>
      <c r="J1098" s="1">
        <f t="shared" si="103"/>
        <v>42888</v>
      </c>
      <c r="K1098">
        <f t="shared" si="104"/>
        <v>15</v>
      </c>
      <c r="L1098" t="str">
        <f>RIGHT(B1098,LEN(B1098)-FIND(" ",B1098))</f>
        <v>ExDispatch</v>
      </c>
      <c r="M1098" t="str">
        <f t="shared" si="105"/>
        <v>Local</v>
      </c>
      <c r="N1098" t="str">
        <f t="shared" si="106"/>
        <v>SOLR</v>
      </c>
      <c r="O1098">
        <f t="shared" si="107"/>
        <v>2</v>
      </c>
      <c r="P1098" t="str">
        <f t="shared" si="108"/>
        <v/>
      </c>
    </row>
    <row r="1099" spans="1:16" x14ac:dyDescent="0.3">
      <c r="A1099" s="1">
        <v>42888</v>
      </c>
      <c r="B1099" t="s">
        <v>25</v>
      </c>
      <c r="D1099" t="s">
        <v>8</v>
      </c>
      <c r="E1099" t="s">
        <v>7</v>
      </c>
      <c r="F1099">
        <v>8</v>
      </c>
      <c r="G1099">
        <v>11</v>
      </c>
      <c r="J1099" s="1">
        <f t="shared" si="103"/>
        <v>42888</v>
      </c>
      <c r="K1099">
        <f t="shared" si="104"/>
        <v>15</v>
      </c>
      <c r="L1099" t="str">
        <f>RIGHT(B1099,LEN(B1099)-FIND(" ",B1099))</f>
        <v>ExDispatch</v>
      </c>
      <c r="M1099" t="str">
        <f t="shared" si="105"/>
        <v>System</v>
      </c>
      <c r="N1099" t="str">
        <f t="shared" si="106"/>
        <v>SOLR</v>
      </c>
      <c r="O1099">
        <f t="shared" si="107"/>
        <v>8</v>
      </c>
      <c r="P1099">
        <f t="shared" si="108"/>
        <v>11</v>
      </c>
    </row>
    <row r="1100" spans="1:16" x14ac:dyDescent="0.3">
      <c r="A1100" s="1">
        <v>42888</v>
      </c>
      <c r="B1100" t="s">
        <v>20</v>
      </c>
      <c r="D1100" t="s">
        <v>6</v>
      </c>
      <c r="E1100" t="s">
        <v>7</v>
      </c>
      <c r="F1100">
        <v>8</v>
      </c>
      <c r="G1100">
        <v>12</v>
      </c>
      <c r="J1100" s="1">
        <f t="shared" si="103"/>
        <v>42888</v>
      </c>
      <c r="K1100">
        <f t="shared" si="104"/>
        <v>16</v>
      </c>
      <c r="L1100" t="str">
        <f>RIGHT(B1100,LEN(B1100)-FIND(" ",B1100))</f>
        <v>ExDispatch</v>
      </c>
      <c r="M1100" t="str">
        <f t="shared" si="105"/>
        <v>Local</v>
      </c>
      <c r="N1100" t="str">
        <f t="shared" si="106"/>
        <v>SOLR</v>
      </c>
      <c r="O1100">
        <f t="shared" si="107"/>
        <v>8</v>
      </c>
      <c r="P1100">
        <f t="shared" si="108"/>
        <v>12</v>
      </c>
    </row>
    <row r="1101" spans="1:16" x14ac:dyDescent="0.3">
      <c r="A1101" s="1">
        <v>42888</v>
      </c>
      <c r="B1101" t="s">
        <v>20</v>
      </c>
      <c r="D1101" t="s">
        <v>8</v>
      </c>
      <c r="E1101" t="s">
        <v>7</v>
      </c>
      <c r="F1101">
        <v>3</v>
      </c>
      <c r="J1101" s="1">
        <f t="shared" si="103"/>
        <v>42888</v>
      </c>
      <c r="K1101">
        <f t="shared" si="104"/>
        <v>16</v>
      </c>
      <c r="L1101" t="str">
        <f>RIGHT(B1101,LEN(B1101)-FIND(" ",B1101))</f>
        <v>ExDispatch</v>
      </c>
      <c r="M1101" t="str">
        <f t="shared" si="105"/>
        <v>System</v>
      </c>
      <c r="N1101" t="str">
        <f t="shared" si="106"/>
        <v>SOLR</v>
      </c>
      <c r="O1101">
        <f t="shared" si="107"/>
        <v>3</v>
      </c>
      <c r="P1101" t="str">
        <f t="shared" si="108"/>
        <v/>
      </c>
    </row>
    <row r="1102" spans="1:16" x14ac:dyDescent="0.3">
      <c r="A1102" s="1">
        <v>42888</v>
      </c>
      <c r="B1102" t="s">
        <v>27</v>
      </c>
      <c r="D1102" t="s">
        <v>6</v>
      </c>
      <c r="E1102" t="s">
        <v>7</v>
      </c>
      <c r="F1102">
        <v>1</v>
      </c>
      <c r="G1102">
        <v>12</v>
      </c>
      <c r="J1102" s="1">
        <f t="shared" si="103"/>
        <v>42888</v>
      </c>
      <c r="K1102">
        <f t="shared" si="104"/>
        <v>17</v>
      </c>
      <c r="L1102" t="str">
        <f>RIGHT(B1102,LEN(B1102)-FIND(" ",B1102))</f>
        <v>ExDispatch</v>
      </c>
      <c r="M1102" t="str">
        <f t="shared" si="105"/>
        <v>Local</v>
      </c>
      <c r="N1102" t="str">
        <f t="shared" si="106"/>
        <v>SOLR</v>
      </c>
      <c r="O1102">
        <f t="shared" si="107"/>
        <v>1</v>
      </c>
      <c r="P1102">
        <f t="shared" si="108"/>
        <v>12</v>
      </c>
    </row>
    <row r="1103" spans="1:16" x14ac:dyDescent="0.3">
      <c r="A1103" s="1">
        <v>42889</v>
      </c>
      <c r="B1103" t="s">
        <v>46</v>
      </c>
      <c r="D1103" t="s">
        <v>6</v>
      </c>
      <c r="E1103" t="s">
        <v>7</v>
      </c>
      <c r="F1103">
        <v>1</v>
      </c>
      <c r="G1103">
        <v>7</v>
      </c>
      <c r="J1103" s="1">
        <f t="shared" si="103"/>
        <v>42889</v>
      </c>
      <c r="K1103">
        <f t="shared" si="104"/>
        <v>7</v>
      </c>
      <c r="L1103" t="str">
        <f>RIGHT(B1103,LEN(B1103)-FIND(" ",B1103))</f>
        <v>Economic</v>
      </c>
      <c r="M1103" t="str">
        <f t="shared" si="105"/>
        <v>Local</v>
      </c>
      <c r="N1103" t="str">
        <f t="shared" si="106"/>
        <v>SOLR</v>
      </c>
      <c r="O1103">
        <f t="shared" si="107"/>
        <v>1</v>
      </c>
      <c r="P1103">
        <f t="shared" si="108"/>
        <v>7</v>
      </c>
    </row>
    <row r="1104" spans="1:16" x14ac:dyDescent="0.3">
      <c r="A1104" s="1">
        <v>42889</v>
      </c>
      <c r="B1104" t="s">
        <v>33</v>
      </c>
      <c r="D1104" t="s">
        <v>6</v>
      </c>
      <c r="E1104" t="s">
        <v>7</v>
      </c>
      <c r="F1104">
        <v>6</v>
      </c>
      <c r="J1104" s="1">
        <f t="shared" si="103"/>
        <v>42889</v>
      </c>
      <c r="K1104">
        <f t="shared" si="104"/>
        <v>8</v>
      </c>
      <c r="L1104" t="str">
        <f>RIGHT(B1104,LEN(B1104)-FIND(" ",B1104))</f>
        <v>Economic</v>
      </c>
      <c r="M1104" t="str">
        <f t="shared" si="105"/>
        <v>Local</v>
      </c>
      <c r="N1104" t="str">
        <f t="shared" si="106"/>
        <v>SOLR</v>
      </c>
      <c r="O1104">
        <f t="shared" si="107"/>
        <v>6</v>
      </c>
      <c r="P1104" t="str">
        <f t="shared" si="108"/>
        <v/>
      </c>
    </row>
    <row r="1105" spans="1:16" x14ac:dyDescent="0.3">
      <c r="A1105" s="1">
        <v>42889</v>
      </c>
      <c r="B1105" t="s">
        <v>33</v>
      </c>
      <c r="D1105" t="s">
        <v>8</v>
      </c>
      <c r="E1105" t="s">
        <v>7</v>
      </c>
      <c r="F1105">
        <v>3</v>
      </c>
      <c r="G1105">
        <v>18</v>
      </c>
      <c r="J1105" s="1">
        <f t="shared" si="103"/>
        <v>42889</v>
      </c>
      <c r="K1105">
        <f t="shared" si="104"/>
        <v>8</v>
      </c>
      <c r="L1105" t="str">
        <f>RIGHT(B1105,LEN(B1105)-FIND(" ",B1105))</f>
        <v>Economic</v>
      </c>
      <c r="M1105" t="str">
        <f t="shared" si="105"/>
        <v>System</v>
      </c>
      <c r="N1105" t="str">
        <f t="shared" si="106"/>
        <v>SOLR</v>
      </c>
      <c r="O1105">
        <f t="shared" si="107"/>
        <v>3</v>
      </c>
      <c r="P1105">
        <f t="shared" si="108"/>
        <v>18</v>
      </c>
    </row>
    <row r="1106" spans="1:16" x14ac:dyDescent="0.3">
      <c r="A1106" s="1">
        <v>42889</v>
      </c>
      <c r="B1106" t="s">
        <v>28</v>
      </c>
      <c r="D1106" t="s">
        <v>8</v>
      </c>
      <c r="E1106" t="s">
        <v>7</v>
      </c>
      <c r="F1106">
        <v>83</v>
      </c>
      <c r="G1106">
        <v>123</v>
      </c>
      <c r="J1106" s="1">
        <f t="shared" si="103"/>
        <v>42889</v>
      </c>
      <c r="K1106">
        <f t="shared" si="104"/>
        <v>9</v>
      </c>
      <c r="L1106" t="str">
        <f>RIGHT(B1106,LEN(B1106)-FIND(" ",B1106))</f>
        <v>Economic</v>
      </c>
      <c r="M1106" t="str">
        <f t="shared" si="105"/>
        <v>System</v>
      </c>
      <c r="N1106" t="str">
        <f t="shared" si="106"/>
        <v>SOLR</v>
      </c>
      <c r="O1106">
        <f t="shared" si="107"/>
        <v>83</v>
      </c>
      <c r="P1106">
        <f t="shared" si="108"/>
        <v>123</v>
      </c>
    </row>
    <row r="1107" spans="1:16" x14ac:dyDescent="0.3">
      <c r="A1107" s="1">
        <v>42889</v>
      </c>
      <c r="B1107" t="s">
        <v>29</v>
      </c>
      <c r="D1107" t="s">
        <v>6</v>
      </c>
      <c r="E1107" t="s">
        <v>7</v>
      </c>
      <c r="F1107">
        <v>0</v>
      </c>
      <c r="J1107" s="1">
        <f t="shared" si="103"/>
        <v>42889</v>
      </c>
      <c r="K1107">
        <f t="shared" si="104"/>
        <v>10</v>
      </c>
      <c r="L1107" t="str">
        <f>RIGHT(B1107,LEN(B1107)-FIND(" ",B1107))</f>
        <v>Economic</v>
      </c>
      <c r="M1107" t="str">
        <f t="shared" si="105"/>
        <v>Local</v>
      </c>
      <c r="N1107" t="str">
        <f t="shared" si="106"/>
        <v>SOLR</v>
      </c>
      <c r="O1107">
        <f t="shared" si="107"/>
        <v>0</v>
      </c>
      <c r="P1107" t="str">
        <f t="shared" si="108"/>
        <v/>
      </c>
    </row>
    <row r="1108" spans="1:16" x14ac:dyDescent="0.3">
      <c r="A1108" s="1">
        <v>42889</v>
      </c>
      <c r="B1108" t="s">
        <v>29</v>
      </c>
      <c r="D1108" t="s">
        <v>8</v>
      </c>
      <c r="E1108" t="s">
        <v>7</v>
      </c>
      <c r="F1108">
        <v>19</v>
      </c>
      <c r="G1108">
        <v>98</v>
      </c>
      <c r="J1108" s="1">
        <f t="shared" si="103"/>
        <v>42889</v>
      </c>
      <c r="K1108">
        <f t="shared" si="104"/>
        <v>10</v>
      </c>
      <c r="L1108" t="str">
        <f>RIGHT(B1108,LEN(B1108)-FIND(" ",B1108))</f>
        <v>Economic</v>
      </c>
      <c r="M1108" t="str">
        <f t="shared" si="105"/>
        <v>System</v>
      </c>
      <c r="N1108" t="str">
        <f t="shared" si="106"/>
        <v>SOLR</v>
      </c>
      <c r="O1108">
        <f t="shared" si="107"/>
        <v>19</v>
      </c>
      <c r="P1108">
        <f t="shared" si="108"/>
        <v>98</v>
      </c>
    </row>
    <row r="1109" spans="1:16" x14ac:dyDescent="0.3">
      <c r="A1109" s="1">
        <v>42889</v>
      </c>
      <c r="B1109" t="s">
        <v>9</v>
      </c>
      <c r="D1109" t="s">
        <v>6</v>
      </c>
      <c r="E1109" t="s">
        <v>7</v>
      </c>
      <c r="F1109">
        <v>0</v>
      </c>
      <c r="J1109" s="1">
        <f t="shared" si="103"/>
        <v>42889</v>
      </c>
      <c r="K1109">
        <f t="shared" si="104"/>
        <v>10</v>
      </c>
      <c r="L1109" t="str">
        <f>RIGHT(B1109,LEN(B1109)-FIND(" ",B1109))</f>
        <v>ExDispatch</v>
      </c>
      <c r="M1109" t="str">
        <f t="shared" si="105"/>
        <v>Local</v>
      </c>
      <c r="N1109" t="str">
        <f t="shared" si="106"/>
        <v>SOLR</v>
      </c>
      <c r="O1109">
        <f t="shared" si="107"/>
        <v>0</v>
      </c>
      <c r="P1109" t="str">
        <f t="shared" si="108"/>
        <v/>
      </c>
    </row>
    <row r="1110" spans="1:16" x14ac:dyDescent="0.3">
      <c r="A1110" s="1">
        <v>42889</v>
      </c>
      <c r="B1110" t="s">
        <v>9</v>
      </c>
      <c r="D1110" t="s">
        <v>8</v>
      </c>
      <c r="E1110" t="s">
        <v>7</v>
      </c>
      <c r="F1110">
        <v>0</v>
      </c>
      <c r="J1110" s="1">
        <f t="shared" si="103"/>
        <v>42889</v>
      </c>
      <c r="K1110">
        <f t="shared" si="104"/>
        <v>10</v>
      </c>
      <c r="L1110" t="str">
        <f>RIGHT(B1110,LEN(B1110)-FIND(" ",B1110))</f>
        <v>ExDispatch</v>
      </c>
      <c r="M1110" t="str">
        <f t="shared" si="105"/>
        <v>System</v>
      </c>
      <c r="N1110" t="str">
        <f t="shared" si="106"/>
        <v>SOLR</v>
      </c>
      <c r="O1110">
        <f t="shared" si="107"/>
        <v>0</v>
      </c>
      <c r="P1110" t="str">
        <f t="shared" si="108"/>
        <v/>
      </c>
    </row>
    <row r="1111" spans="1:16" x14ac:dyDescent="0.3">
      <c r="A1111" s="1">
        <v>42889</v>
      </c>
      <c r="B1111" t="s">
        <v>10</v>
      </c>
      <c r="D1111" t="s">
        <v>6</v>
      </c>
      <c r="E1111" t="s">
        <v>7</v>
      </c>
      <c r="F1111">
        <v>0</v>
      </c>
      <c r="J1111" s="1">
        <f t="shared" si="103"/>
        <v>42889</v>
      </c>
      <c r="K1111">
        <f t="shared" si="104"/>
        <v>11</v>
      </c>
      <c r="L1111" t="str">
        <f>RIGHT(B1111,LEN(B1111)-FIND(" ",B1111))</f>
        <v>Economic</v>
      </c>
      <c r="M1111" t="str">
        <f t="shared" si="105"/>
        <v>Local</v>
      </c>
      <c r="N1111" t="str">
        <f t="shared" si="106"/>
        <v>SOLR</v>
      </c>
      <c r="O1111">
        <f t="shared" si="107"/>
        <v>0</v>
      </c>
      <c r="P1111" t="str">
        <f t="shared" si="108"/>
        <v/>
      </c>
    </row>
    <row r="1112" spans="1:16" x14ac:dyDescent="0.3">
      <c r="A1112" s="1">
        <v>42889</v>
      </c>
      <c r="B1112" t="s">
        <v>11</v>
      </c>
      <c r="D1112" t="s">
        <v>6</v>
      </c>
      <c r="E1112" t="s">
        <v>7</v>
      </c>
      <c r="F1112">
        <v>0</v>
      </c>
      <c r="J1112" s="1">
        <f t="shared" si="103"/>
        <v>42889</v>
      </c>
      <c r="K1112">
        <f t="shared" si="104"/>
        <v>11</v>
      </c>
      <c r="L1112" t="str">
        <f>RIGHT(B1112,LEN(B1112)-FIND(" ",B1112))</f>
        <v>ExDispatch</v>
      </c>
      <c r="M1112" t="str">
        <f t="shared" si="105"/>
        <v>Local</v>
      </c>
      <c r="N1112" t="str">
        <f t="shared" si="106"/>
        <v>SOLR</v>
      </c>
      <c r="O1112">
        <f t="shared" si="107"/>
        <v>0</v>
      </c>
      <c r="P1112" t="str">
        <f t="shared" si="108"/>
        <v/>
      </c>
    </row>
    <row r="1113" spans="1:16" x14ac:dyDescent="0.3">
      <c r="A1113" s="1">
        <v>42889</v>
      </c>
      <c r="B1113" t="s">
        <v>11</v>
      </c>
      <c r="D1113" t="s">
        <v>8</v>
      </c>
      <c r="E1113" t="s">
        <v>7</v>
      </c>
      <c r="F1113">
        <v>0</v>
      </c>
      <c r="G1113">
        <v>1</v>
      </c>
      <c r="J1113" s="1">
        <f t="shared" si="103"/>
        <v>42889</v>
      </c>
      <c r="K1113">
        <f t="shared" si="104"/>
        <v>11</v>
      </c>
      <c r="L1113" t="str">
        <f>RIGHT(B1113,LEN(B1113)-FIND(" ",B1113))</f>
        <v>ExDispatch</v>
      </c>
      <c r="M1113" t="str">
        <f t="shared" si="105"/>
        <v>System</v>
      </c>
      <c r="N1113" t="str">
        <f t="shared" si="106"/>
        <v>SOLR</v>
      </c>
      <c r="O1113">
        <f t="shared" si="107"/>
        <v>0</v>
      </c>
      <c r="P1113">
        <f t="shared" si="108"/>
        <v>1</v>
      </c>
    </row>
    <row r="1114" spans="1:16" x14ac:dyDescent="0.3">
      <c r="A1114" s="1">
        <v>42889</v>
      </c>
      <c r="B1114" t="s">
        <v>53</v>
      </c>
      <c r="D1114" t="s">
        <v>6</v>
      </c>
      <c r="E1114" t="s">
        <v>7</v>
      </c>
      <c r="F1114">
        <v>0</v>
      </c>
      <c r="G1114">
        <v>1</v>
      </c>
      <c r="J1114" s="1">
        <f t="shared" si="103"/>
        <v>42889</v>
      </c>
      <c r="K1114">
        <f t="shared" si="104"/>
        <v>11</v>
      </c>
      <c r="L1114" t="str">
        <f>RIGHT(B1114,LEN(B1114)-FIND(" ",B1114))</f>
        <v>SelfSchCut</v>
      </c>
      <c r="M1114" t="str">
        <f t="shared" si="105"/>
        <v>Local</v>
      </c>
      <c r="N1114" t="str">
        <f t="shared" si="106"/>
        <v>SOLR</v>
      </c>
      <c r="O1114">
        <f t="shared" si="107"/>
        <v>0</v>
      </c>
      <c r="P1114">
        <f t="shared" si="108"/>
        <v>1</v>
      </c>
    </row>
    <row r="1115" spans="1:16" x14ac:dyDescent="0.3">
      <c r="A1115" s="1">
        <v>42889</v>
      </c>
      <c r="B1115" t="s">
        <v>12</v>
      </c>
      <c r="D1115" t="s">
        <v>6</v>
      </c>
      <c r="E1115" t="s">
        <v>7</v>
      </c>
      <c r="F1115">
        <v>0</v>
      </c>
      <c r="J1115" s="1">
        <f t="shared" si="103"/>
        <v>42889</v>
      </c>
      <c r="K1115">
        <f t="shared" si="104"/>
        <v>12</v>
      </c>
      <c r="L1115" t="str">
        <f>RIGHT(B1115,LEN(B1115)-FIND(" ",B1115))</f>
        <v>Economic</v>
      </c>
      <c r="M1115" t="str">
        <f t="shared" si="105"/>
        <v>Local</v>
      </c>
      <c r="N1115" t="str">
        <f t="shared" si="106"/>
        <v>SOLR</v>
      </c>
      <c r="O1115">
        <f t="shared" si="107"/>
        <v>0</v>
      </c>
      <c r="P1115" t="str">
        <f t="shared" si="108"/>
        <v/>
      </c>
    </row>
    <row r="1116" spans="1:16" x14ac:dyDescent="0.3">
      <c r="A1116" s="1">
        <v>42889</v>
      </c>
      <c r="B1116" t="s">
        <v>12</v>
      </c>
      <c r="D1116" t="s">
        <v>8</v>
      </c>
      <c r="E1116" t="s">
        <v>7</v>
      </c>
      <c r="F1116">
        <v>1</v>
      </c>
      <c r="G1116">
        <v>3</v>
      </c>
      <c r="J1116" s="1">
        <f t="shared" si="103"/>
        <v>42889</v>
      </c>
      <c r="K1116">
        <f t="shared" si="104"/>
        <v>12</v>
      </c>
      <c r="L1116" t="str">
        <f>RIGHT(B1116,LEN(B1116)-FIND(" ",B1116))</f>
        <v>Economic</v>
      </c>
      <c r="M1116" t="str">
        <f t="shared" si="105"/>
        <v>System</v>
      </c>
      <c r="N1116" t="str">
        <f t="shared" si="106"/>
        <v>SOLR</v>
      </c>
      <c r="O1116">
        <f t="shared" si="107"/>
        <v>1</v>
      </c>
      <c r="P1116">
        <f t="shared" si="108"/>
        <v>3</v>
      </c>
    </row>
    <row r="1117" spans="1:16" x14ac:dyDescent="0.3">
      <c r="A1117" s="1">
        <v>42889</v>
      </c>
      <c r="B1117" t="s">
        <v>13</v>
      </c>
      <c r="D1117" t="s">
        <v>6</v>
      </c>
      <c r="E1117" t="s">
        <v>7</v>
      </c>
      <c r="F1117">
        <v>1</v>
      </c>
      <c r="J1117" s="1">
        <f t="shared" si="103"/>
        <v>42889</v>
      </c>
      <c r="K1117">
        <f t="shared" si="104"/>
        <v>12</v>
      </c>
      <c r="L1117" t="str">
        <f>RIGHT(B1117,LEN(B1117)-FIND(" ",B1117))</f>
        <v>ExDispatch</v>
      </c>
      <c r="M1117" t="str">
        <f t="shared" si="105"/>
        <v>Local</v>
      </c>
      <c r="N1117" t="str">
        <f t="shared" si="106"/>
        <v>SOLR</v>
      </c>
      <c r="O1117">
        <f t="shared" si="107"/>
        <v>1</v>
      </c>
      <c r="P1117" t="str">
        <f t="shared" si="108"/>
        <v/>
      </c>
    </row>
    <row r="1118" spans="1:16" x14ac:dyDescent="0.3">
      <c r="A1118" s="1">
        <v>42889</v>
      </c>
      <c r="B1118" t="s">
        <v>13</v>
      </c>
      <c r="D1118" t="s">
        <v>8</v>
      </c>
      <c r="E1118" t="s">
        <v>7</v>
      </c>
      <c r="F1118">
        <v>5</v>
      </c>
      <c r="G1118">
        <v>8</v>
      </c>
      <c r="J1118" s="1">
        <f t="shared" si="103"/>
        <v>42889</v>
      </c>
      <c r="K1118">
        <f t="shared" si="104"/>
        <v>12</v>
      </c>
      <c r="L1118" t="str">
        <f>RIGHT(B1118,LEN(B1118)-FIND(" ",B1118))</f>
        <v>ExDispatch</v>
      </c>
      <c r="M1118" t="str">
        <f t="shared" si="105"/>
        <v>System</v>
      </c>
      <c r="N1118" t="str">
        <f t="shared" si="106"/>
        <v>SOLR</v>
      </c>
      <c r="O1118">
        <f t="shared" si="107"/>
        <v>5</v>
      </c>
      <c r="P1118">
        <f t="shared" si="108"/>
        <v>8</v>
      </c>
    </row>
    <row r="1119" spans="1:16" x14ac:dyDescent="0.3">
      <c r="A1119" s="1">
        <v>42889</v>
      </c>
      <c r="B1119" t="s">
        <v>15</v>
      </c>
      <c r="D1119" t="s">
        <v>6</v>
      </c>
      <c r="E1119" t="s">
        <v>7</v>
      </c>
      <c r="F1119">
        <v>1</v>
      </c>
      <c r="J1119" s="1">
        <f t="shared" si="103"/>
        <v>42889</v>
      </c>
      <c r="K1119">
        <f t="shared" si="104"/>
        <v>13</v>
      </c>
      <c r="L1119" t="str">
        <f>RIGHT(B1119,LEN(B1119)-FIND(" ",B1119))</f>
        <v>ExDispatch</v>
      </c>
      <c r="M1119" t="str">
        <f t="shared" si="105"/>
        <v>Local</v>
      </c>
      <c r="N1119" t="str">
        <f t="shared" si="106"/>
        <v>SOLR</v>
      </c>
      <c r="O1119">
        <f t="shared" si="107"/>
        <v>1</v>
      </c>
      <c r="P1119" t="str">
        <f t="shared" si="108"/>
        <v/>
      </c>
    </row>
    <row r="1120" spans="1:16" x14ac:dyDescent="0.3">
      <c r="A1120" s="1">
        <v>42889</v>
      </c>
      <c r="B1120" t="s">
        <v>15</v>
      </c>
      <c r="D1120" t="s">
        <v>8</v>
      </c>
      <c r="E1120" t="s">
        <v>7</v>
      </c>
      <c r="F1120">
        <v>1</v>
      </c>
      <c r="G1120">
        <v>2</v>
      </c>
      <c r="J1120" s="1">
        <f t="shared" si="103"/>
        <v>42889</v>
      </c>
      <c r="K1120">
        <f t="shared" si="104"/>
        <v>13</v>
      </c>
      <c r="L1120" t="str">
        <f>RIGHT(B1120,LEN(B1120)-FIND(" ",B1120))</f>
        <v>ExDispatch</v>
      </c>
      <c r="M1120" t="str">
        <f t="shared" si="105"/>
        <v>System</v>
      </c>
      <c r="N1120" t="str">
        <f t="shared" si="106"/>
        <v>SOLR</v>
      </c>
      <c r="O1120">
        <f t="shared" si="107"/>
        <v>1</v>
      </c>
      <c r="P1120">
        <f t="shared" si="108"/>
        <v>2</v>
      </c>
    </row>
    <row r="1121" spans="1:16" x14ac:dyDescent="0.3">
      <c r="A1121" s="1">
        <v>42889</v>
      </c>
      <c r="B1121" t="s">
        <v>17</v>
      </c>
      <c r="D1121" t="s">
        <v>6</v>
      </c>
      <c r="E1121" t="s">
        <v>7</v>
      </c>
      <c r="F1121">
        <v>0</v>
      </c>
      <c r="J1121" s="1">
        <f t="shared" si="103"/>
        <v>42889</v>
      </c>
      <c r="K1121">
        <f t="shared" si="104"/>
        <v>14</v>
      </c>
      <c r="L1121" t="str">
        <f>RIGHT(B1121,LEN(B1121)-FIND(" ",B1121))</f>
        <v>ExDispatch</v>
      </c>
      <c r="M1121" t="str">
        <f t="shared" si="105"/>
        <v>Local</v>
      </c>
      <c r="N1121" t="str">
        <f t="shared" si="106"/>
        <v>SOLR</v>
      </c>
      <c r="O1121">
        <f t="shared" si="107"/>
        <v>0</v>
      </c>
      <c r="P1121" t="str">
        <f t="shared" si="108"/>
        <v/>
      </c>
    </row>
    <row r="1122" spans="1:16" x14ac:dyDescent="0.3">
      <c r="A1122" s="1">
        <v>42889</v>
      </c>
      <c r="B1122" t="s">
        <v>17</v>
      </c>
      <c r="D1122" t="s">
        <v>8</v>
      </c>
      <c r="E1122" t="s">
        <v>7</v>
      </c>
      <c r="F1122">
        <v>0</v>
      </c>
      <c r="G1122">
        <v>0</v>
      </c>
      <c r="J1122" s="1">
        <f t="shared" si="103"/>
        <v>42889</v>
      </c>
      <c r="K1122">
        <f t="shared" si="104"/>
        <v>14</v>
      </c>
      <c r="L1122" t="str">
        <f>RIGHT(B1122,LEN(B1122)-FIND(" ",B1122))</f>
        <v>ExDispatch</v>
      </c>
      <c r="M1122" t="str">
        <f t="shared" si="105"/>
        <v>System</v>
      </c>
      <c r="N1122" t="str">
        <f t="shared" si="106"/>
        <v>SOLR</v>
      </c>
      <c r="O1122">
        <f t="shared" si="107"/>
        <v>0</v>
      </c>
      <c r="P1122">
        <f t="shared" si="108"/>
        <v>0</v>
      </c>
    </row>
    <row r="1123" spans="1:16" x14ac:dyDescent="0.3">
      <c r="A1123" s="1">
        <v>42889</v>
      </c>
      <c r="B1123" t="s">
        <v>25</v>
      </c>
      <c r="D1123" t="s">
        <v>6</v>
      </c>
      <c r="E1123" t="s">
        <v>7</v>
      </c>
      <c r="F1123">
        <v>0</v>
      </c>
      <c r="J1123" s="1">
        <f t="shared" si="103"/>
        <v>42889</v>
      </c>
      <c r="K1123">
        <f t="shared" si="104"/>
        <v>15</v>
      </c>
      <c r="L1123" t="str">
        <f>RIGHT(B1123,LEN(B1123)-FIND(" ",B1123))</f>
        <v>ExDispatch</v>
      </c>
      <c r="M1123" t="str">
        <f t="shared" si="105"/>
        <v>Local</v>
      </c>
      <c r="N1123" t="str">
        <f t="shared" si="106"/>
        <v>SOLR</v>
      </c>
      <c r="O1123">
        <f t="shared" si="107"/>
        <v>0</v>
      </c>
      <c r="P1123" t="str">
        <f t="shared" si="108"/>
        <v/>
      </c>
    </row>
    <row r="1124" spans="1:16" x14ac:dyDescent="0.3">
      <c r="A1124" s="1">
        <v>42889</v>
      </c>
      <c r="B1124" t="s">
        <v>25</v>
      </c>
      <c r="D1124" t="s">
        <v>8</v>
      </c>
      <c r="E1124" t="s">
        <v>7</v>
      </c>
      <c r="F1124">
        <v>0</v>
      </c>
      <c r="G1124">
        <v>0</v>
      </c>
      <c r="J1124" s="1">
        <f t="shared" si="103"/>
        <v>42889</v>
      </c>
      <c r="K1124">
        <f t="shared" si="104"/>
        <v>15</v>
      </c>
      <c r="L1124" t="str">
        <f>RIGHT(B1124,LEN(B1124)-FIND(" ",B1124))</f>
        <v>ExDispatch</v>
      </c>
      <c r="M1124" t="str">
        <f t="shared" si="105"/>
        <v>System</v>
      </c>
      <c r="N1124" t="str">
        <f t="shared" si="106"/>
        <v>SOLR</v>
      </c>
      <c r="O1124">
        <f t="shared" si="107"/>
        <v>0</v>
      </c>
      <c r="P1124">
        <f t="shared" si="108"/>
        <v>0</v>
      </c>
    </row>
    <row r="1125" spans="1:16" x14ac:dyDescent="0.3">
      <c r="A1125" s="1">
        <v>42889</v>
      </c>
      <c r="B1125" t="s">
        <v>20</v>
      </c>
      <c r="D1125" t="s">
        <v>6</v>
      </c>
      <c r="E1125" t="s">
        <v>7</v>
      </c>
      <c r="F1125">
        <v>0</v>
      </c>
      <c r="J1125" s="1">
        <f t="shared" si="103"/>
        <v>42889</v>
      </c>
      <c r="K1125">
        <f t="shared" si="104"/>
        <v>16</v>
      </c>
      <c r="L1125" t="str">
        <f>RIGHT(B1125,LEN(B1125)-FIND(" ",B1125))</f>
        <v>ExDispatch</v>
      </c>
      <c r="M1125" t="str">
        <f t="shared" si="105"/>
        <v>Local</v>
      </c>
      <c r="N1125" t="str">
        <f t="shared" si="106"/>
        <v>SOLR</v>
      </c>
      <c r="O1125">
        <f t="shared" si="107"/>
        <v>0</v>
      </c>
      <c r="P1125" t="str">
        <f t="shared" si="108"/>
        <v/>
      </c>
    </row>
    <row r="1126" spans="1:16" x14ac:dyDescent="0.3">
      <c r="A1126" s="1">
        <v>42889</v>
      </c>
      <c r="B1126" t="s">
        <v>20</v>
      </c>
      <c r="D1126" t="s">
        <v>8</v>
      </c>
      <c r="E1126" t="s">
        <v>7</v>
      </c>
      <c r="F1126">
        <v>0</v>
      </c>
      <c r="G1126">
        <v>1</v>
      </c>
      <c r="J1126" s="1">
        <f t="shared" si="103"/>
        <v>42889</v>
      </c>
      <c r="K1126">
        <f t="shared" si="104"/>
        <v>16</v>
      </c>
      <c r="L1126" t="str">
        <f>RIGHT(B1126,LEN(B1126)-FIND(" ",B1126))</f>
        <v>ExDispatch</v>
      </c>
      <c r="M1126" t="str">
        <f t="shared" si="105"/>
        <v>System</v>
      </c>
      <c r="N1126" t="str">
        <f t="shared" si="106"/>
        <v>SOLR</v>
      </c>
      <c r="O1126">
        <f t="shared" si="107"/>
        <v>0</v>
      </c>
      <c r="P1126">
        <f t="shared" si="108"/>
        <v>1</v>
      </c>
    </row>
    <row r="1127" spans="1:16" x14ac:dyDescent="0.3">
      <c r="A1127" s="1">
        <v>42889</v>
      </c>
      <c r="B1127" t="s">
        <v>21</v>
      </c>
      <c r="D1127" t="s">
        <v>8</v>
      </c>
      <c r="E1127" t="s">
        <v>7</v>
      </c>
      <c r="F1127">
        <v>1</v>
      </c>
      <c r="G1127">
        <v>17</v>
      </c>
      <c r="J1127" s="1">
        <f t="shared" si="103"/>
        <v>42889</v>
      </c>
      <c r="K1127">
        <f t="shared" si="104"/>
        <v>17</v>
      </c>
      <c r="L1127" t="str">
        <f>RIGHT(B1127,LEN(B1127)-FIND(" ",B1127))</f>
        <v>Economic</v>
      </c>
      <c r="M1127" t="str">
        <f t="shared" si="105"/>
        <v>System</v>
      </c>
      <c r="N1127" t="str">
        <f t="shared" si="106"/>
        <v>SOLR</v>
      </c>
      <c r="O1127">
        <f t="shared" si="107"/>
        <v>1</v>
      </c>
      <c r="P1127">
        <f t="shared" si="108"/>
        <v>17</v>
      </c>
    </row>
    <row r="1128" spans="1:16" x14ac:dyDescent="0.3">
      <c r="A1128" s="1">
        <v>42889</v>
      </c>
      <c r="B1128" t="s">
        <v>27</v>
      </c>
      <c r="D1128" t="s">
        <v>8</v>
      </c>
      <c r="E1128" t="s">
        <v>7</v>
      </c>
      <c r="F1128">
        <v>0</v>
      </c>
      <c r="J1128" s="1">
        <f t="shared" si="103"/>
        <v>42889</v>
      </c>
      <c r="K1128">
        <f t="shared" si="104"/>
        <v>17</v>
      </c>
      <c r="L1128" t="str">
        <f>RIGHT(B1128,LEN(B1128)-FIND(" ",B1128))</f>
        <v>ExDispatch</v>
      </c>
      <c r="M1128" t="str">
        <f t="shared" si="105"/>
        <v>System</v>
      </c>
      <c r="N1128" t="str">
        <f t="shared" si="106"/>
        <v>SOLR</v>
      </c>
      <c r="O1128">
        <f t="shared" si="107"/>
        <v>0</v>
      </c>
      <c r="P1128" t="str">
        <f t="shared" si="108"/>
        <v/>
      </c>
    </row>
    <row r="1129" spans="1:16" x14ac:dyDescent="0.3">
      <c r="A1129" s="1">
        <v>42890</v>
      </c>
      <c r="B1129" t="s">
        <v>38</v>
      </c>
      <c r="D1129" t="s">
        <v>6</v>
      </c>
      <c r="E1129" t="s">
        <v>26</v>
      </c>
      <c r="F1129">
        <v>32</v>
      </c>
      <c r="G1129">
        <v>141</v>
      </c>
      <c r="J1129" s="1">
        <f t="shared" si="103"/>
        <v>42890</v>
      </c>
      <c r="K1129">
        <f t="shared" si="104"/>
        <v>3</v>
      </c>
      <c r="L1129" t="str">
        <f>RIGHT(B1129,LEN(B1129)-FIND(" ",B1129))</f>
        <v>Economic</v>
      </c>
      <c r="M1129" t="str">
        <f t="shared" si="105"/>
        <v>Local</v>
      </c>
      <c r="N1129" t="str">
        <f t="shared" si="106"/>
        <v>WIND</v>
      </c>
      <c r="O1129">
        <f t="shared" si="107"/>
        <v>32</v>
      </c>
      <c r="P1129">
        <f t="shared" si="108"/>
        <v>141</v>
      </c>
    </row>
    <row r="1130" spans="1:16" x14ac:dyDescent="0.3">
      <c r="A1130" s="1">
        <v>42890</v>
      </c>
      <c r="B1130" t="s">
        <v>39</v>
      </c>
      <c r="D1130" t="s">
        <v>6</v>
      </c>
      <c r="E1130" t="s">
        <v>26</v>
      </c>
      <c r="F1130">
        <v>51</v>
      </c>
      <c r="G1130">
        <v>164</v>
      </c>
      <c r="J1130" s="1">
        <f t="shared" si="103"/>
        <v>42890</v>
      </c>
      <c r="K1130">
        <f t="shared" si="104"/>
        <v>4</v>
      </c>
      <c r="L1130" t="str">
        <f>RIGHT(B1130,LEN(B1130)-FIND(" ",B1130))</f>
        <v>Economic</v>
      </c>
      <c r="M1130" t="str">
        <f t="shared" si="105"/>
        <v>Local</v>
      </c>
      <c r="N1130" t="str">
        <f t="shared" si="106"/>
        <v>WIND</v>
      </c>
      <c r="O1130">
        <f t="shared" si="107"/>
        <v>51</v>
      </c>
      <c r="P1130">
        <f t="shared" si="108"/>
        <v>164</v>
      </c>
    </row>
    <row r="1131" spans="1:16" x14ac:dyDescent="0.3">
      <c r="A1131" s="1">
        <v>42890</v>
      </c>
      <c r="B1131" t="s">
        <v>45</v>
      </c>
      <c r="D1131" t="s">
        <v>6</v>
      </c>
      <c r="E1131" t="s">
        <v>7</v>
      </c>
      <c r="F1131">
        <v>0</v>
      </c>
      <c r="J1131" s="1">
        <f t="shared" si="103"/>
        <v>42890</v>
      </c>
      <c r="K1131">
        <f t="shared" si="104"/>
        <v>6</v>
      </c>
      <c r="L1131" t="str">
        <f>RIGHT(B1131,LEN(B1131)-FIND(" ",B1131))</f>
        <v>Economic</v>
      </c>
      <c r="M1131" t="str">
        <f t="shared" si="105"/>
        <v>Local</v>
      </c>
      <c r="N1131" t="str">
        <f t="shared" si="106"/>
        <v>SOLR</v>
      </c>
      <c r="O1131">
        <f t="shared" si="107"/>
        <v>0</v>
      </c>
      <c r="P1131" t="str">
        <f t="shared" si="108"/>
        <v/>
      </c>
    </row>
    <row r="1132" spans="1:16" x14ac:dyDescent="0.3">
      <c r="A1132" s="1">
        <v>42890</v>
      </c>
      <c r="B1132" t="s">
        <v>45</v>
      </c>
      <c r="D1132" t="s">
        <v>6</v>
      </c>
      <c r="E1132" t="s">
        <v>26</v>
      </c>
      <c r="F1132">
        <v>3</v>
      </c>
      <c r="G1132">
        <v>16</v>
      </c>
      <c r="J1132" s="1">
        <f t="shared" si="103"/>
        <v>42890</v>
      </c>
      <c r="K1132">
        <f t="shared" si="104"/>
        <v>6</v>
      </c>
      <c r="L1132" t="str">
        <f>RIGHT(B1132,LEN(B1132)-FIND(" ",B1132))</f>
        <v>Economic</v>
      </c>
      <c r="M1132" t="str">
        <f t="shared" si="105"/>
        <v>Local</v>
      </c>
      <c r="N1132" t="str">
        <f t="shared" si="106"/>
        <v>WIND</v>
      </c>
      <c r="O1132">
        <f t="shared" si="107"/>
        <v>3</v>
      </c>
      <c r="P1132">
        <f t="shared" si="108"/>
        <v>16</v>
      </c>
    </row>
    <row r="1133" spans="1:16" x14ac:dyDescent="0.3">
      <c r="A1133" s="1">
        <v>42890</v>
      </c>
      <c r="B1133" t="s">
        <v>46</v>
      </c>
      <c r="D1133" t="s">
        <v>6</v>
      </c>
      <c r="E1133" t="s">
        <v>7</v>
      </c>
      <c r="F1133">
        <v>1</v>
      </c>
      <c r="J1133" s="1">
        <f t="shared" si="103"/>
        <v>42890</v>
      </c>
      <c r="K1133">
        <f t="shared" si="104"/>
        <v>7</v>
      </c>
      <c r="L1133" t="str">
        <f>RIGHT(B1133,LEN(B1133)-FIND(" ",B1133))</f>
        <v>Economic</v>
      </c>
      <c r="M1133" t="str">
        <f t="shared" si="105"/>
        <v>Local</v>
      </c>
      <c r="N1133" t="str">
        <f t="shared" si="106"/>
        <v>SOLR</v>
      </c>
      <c r="O1133">
        <f t="shared" si="107"/>
        <v>1</v>
      </c>
      <c r="P1133" t="str">
        <f t="shared" si="108"/>
        <v/>
      </c>
    </row>
    <row r="1134" spans="1:16" x14ac:dyDescent="0.3">
      <c r="A1134" s="1">
        <v>42890</v>
      </c>
      <c r="B1134" t="s">
        <v>46</v>
      </c>
      <c r="D1134" t="s">
        <v>6</v>
      </c>
      <c r="E1134" t="s">
        <v>26</v>
      </c>
      <c r="F1134">
        <v>66</v>
      </c>
      <c r="G1134">
        <v>142</v>
      </c>
      <c r="J1134" s="1">
        <f t="shared" si="103"/>
        <v>42890</v>
      </c>
      <c r="K1134">
        <f t="shared" si="104"/>
        <v>7</v>
      </c>
      <c r="L1134" t="str">
        <f>RIGHT(B1134,LEN(B1134)-FIND(" ",B1134))</f>
        <v>Economic</v>
      </c>
      <c r="M1134" t="str">
        <f t="shared" si="105"/>
        <v>Local</v>
      </c>
      <c r="N1134" t="str">
        <f t="shared" si="106"/>
        <v>WIND</v>
      </c>
      <c r="O1134">
        <f t="shared" si="107"/>
        <v>66</v>
      </c>
      <c r="P1134">
        <f t="shared" si="108"/>
        <v>142</v>
      </c>
    </row>
    <row r="1135" spans="1:16" x14ac:dyDescent="0.3">
      <c r="A1135" s="1">
        <v>42890</v>
      </c>
      <c r="B1135" t="s">
        <v>46</v>
      </c>
      <c r="D1135" t="s">
        <v>8</v>
      </c>
      <c r="E1135" t="s">
        <v>7</v>
      </c>
      <c r="F1135">
        <v>6</v>
      </c>
      <c r="J1135" s="1">
        <f t="shared" si="103"/>
        <v>42890</v>
      </c>
      <c r="K1135">
        <f t="shared" si="104"/>
        <v>7</v>
      </c>
      <c r="L1135" t="str">
        <f>RIGHT(B1135,LEN(B1135)-FIND(" ",B1135))</f>
        <v>Economic</v>
      </c>
      <c r="M1135" t="str">
        <f t="shared" si="105"/>
        <v>System</v>
      </c>
      <c r="N1135" t="str">
        <f t="shared" si="106"/>
        <v>SOLR</v>
      </c>
      <c r="O1135">
        <f t="shared" si="107"/>
        <v>6</v>
      </c>
      <c r="P1135" t="str">
        <f t="shared" si="108"/>
        <v/>
      </c>
    </row>
    <row r="1136" spans="1:16" x14ac:dyDescent="0.3">
      <c r="A1136" s="1">
        <v>42890</v>
      </c>
      <c r="B1136" t="s">
        <v>33</v>
      </c>
      <c r="D1136" t="s">
        <v>6</v>
      </c>
      <c r="E1136" t="s">
        <v>7</v>
      </c>
      <c r="F1136">
        <v>78</v>
      </c>
      <c r="G1136">
        <v>253</v>
      </c>
      <c r="J1136" s="1">
        <f t="shared" si="103"/>
        <v>42890</v>
      </c>
      <c r="K1136">
        <f t="shared" si="104"/>
        <v>8</v>
      </c>
      <c r="L1136" t="str">
        <f>RIGHT(B1136,LEN(B1136)-FIND(" ",B1136))</f>
        <v>Economic</v>
      </c>
      <c r="M1136" t="str">
        <f t="shared" si="105"/>
        <v>Local</v>
      </c>
      <c r="N1136" t="str">
        <f t="shared" si="106"/>
        <v>SOLR</v>
      </c>
      <c r="O1136">
        <f t="shared" si="107"/>
        <v>78</v>
      </c>
      <c r="P1136">
        <f t="shared" si="108"/>
        <v>253</v>
      </c>
    </row>
    <row r="1137" spans="1:16" x14ac:dyDescent="0.3">
      <c r="A1137" s="1">
        <v>42890</v>
      </c>
      <c r="B1137" t="s">
        <v>33</v>
      </c>
      <c r="D1137" t="s">
        <v>6</v>
      </c>
      <c r="E1137" t="s">
        <v>26</v>
      </c>
      <c r="F1137">
        <v>18</v>
      </c>
      <c r="G1137">
        <v>16</v>
      </c>
      <c r="J1137" s="1">
        <f t="shared" si="103"/>
        <v>42890</v>
      </c>
      <c r="K1137">
        <f t="shared" si="104"/>
        <v>8</v>
      </c>
      <c r="L1137" t="str">
        <f>RIGHT(B1137,LEN(B1137)-FIND(" ",B1137))</f>
        <v>Economic</v>
      </c>
      <c r="M1137" t="str">
        <f t="shared" si="105"/>
        <v>Local</v>
      </c>
      <c r="N1137" t="str">
        <f t="shared" si="106"/>
        <v>WIND</v>
      </c>
      <c r="O1137">
        <f t="shared" si="107"/>
        <v>18</v>
      </c>
      <c r="P1137">
        <f t="shared" si="108"/>
        <v>16</v>
      </c>
    </row>
    <row r="1138" spans="1:16" x14ac:dyDescent="0.3">
      <c r="A1138" s="1">
        <v>42890</v>
      </c>
      <c r="B1138" t="s">
        <v>33</v>
      </c>
      <c r="D1138" t="s">
        <v>8</v>
      </c>
      <c r="E1138" t="s">
        <v>7</v>
      </c>
      <c r="F1138">
        <v>396</v>
      </c>
      <c r="G1138">
        <v>663</v>
      </c>
      <c r="J1138" s="1">
        <f t="shared" si="103"/>
        <v>42890</v>
      </c>
      <c r="K1138">
        <f t="shared" si="104"/>
        <v>8</v>
      </c>
      <c r="L1138" t="str">
        <f>RIGHT(B1138,LEN(B1138)-FIND(" ",B1138))</f>
        <v>Economic</v>
      </c>
      <c r="M1138" t="str">
        <f t="shared" si="105"/>
        <v>System</v>
      </c>
      <c r="N1138" t="str">
        <f t="shared" si="106"/>
        <v>SOLR</v>
      </c>
      <c r="O1138">
        <f t="shared" si="107"/>
        <v>396</v>
      </c>
      <c r="P1138">
        <f t="shared" si="108"/>
        <v>663</v>
      </c>
    </row>
    <row r="1139" spans="1:16" x14ac:dyDescent="0.3">
      <c r="A1139" s="1">
        <v>42890</v>
      </c>
      <c r="B1139" t="s">
        <v>31</v>
      </c>
      <c r="D1139" t="s">
        <v>8</v>
      </c>
      <c r="E1139" t="s">
        <v>7</v>
      </c>
      <c r="F1139">
        <v>0</v>
      </c>
      <c r="G1139">
        <v>0</v>
      </c>
      <c r="J1139" s="1">
        <f t="shared" si="103"/>
        <v>42890</v>
      </c>
      <c r="K1139">
        <f t="shared" si="104"/>
        <v>8</v>
      </c>
      <c r="L1139" t="str">
        <f>RIGHT(B1139,LEN(B1139)-FIND(" ",B1139))</f>
        <v>ExDispatch</v>
      </c>
      <c r="M1139" t="str">
        <f t="shared" si="105"/>
        <v>System</v>
      </c>
      <c r="N1139" t="str">
        <f t="shared" si="106"/>
        <v>SOLR</v>
      </c>
      <c r="O1139">
        <f t="shared" si="107"/>
        <v>0</v>
      </c>
      <c r="P1139">
        <f t="shared" si="108"/>
        <v>0</v>
      </c>
    </row>
    <row r="1140" spans="1:16" x14ac:dyDescent="0.3">
      <c r="A1140" s="1">
        <v>42890</v>
      </c>
      <c r="B1140" t="s">
        <v>28</v>
      </c>
      <c r="D1140" t="s">
        <v>6</v>
      </c>
      <c r="E1140" t="s">
        <v>7</v>
      </c>
      <c r="F1140">
        <v>1</v>
      </c>
      <c r="G1140">
        <v>1</v>
      </c>
      <c r="J1140" s="1">
        <f t="shared" si="103"/>
        <v>42890</v>
      </c>
      <c r="K1140">
        <f t="shared" si="104"/>
        <v>9</v>
      </c>
      <c r="L1140" t="str">
        <f>RIGHT(B1140,LEN(B1140)-FIND(" ",B1140))</f>
        <v>Economic</v>
      </c>
      <c r="M1140" t="str">
        <f t="shared" si="105"/>
        <v>Local</v>
      </c>
      <c r="N1140" t="str">
        <f t="shared" si="106"/>
        <v>SOLR</v>
      </c>
      <c r="O1140">
        <f t="shared" si="107"/>
        <v>1</v>
      </c>
      <c r="P1140">
        <f t="shared" si="108"/>
        <v>1</v>
      </c>
    </row>
    <row r="1141" spans="1:16" x14ac:dyDescent="0.3">
      <c r="A1141" s="1">
        <v>42890</v>
      </c>
      <c r="B1141" t="s">
        <v>28</v>
      </c>
      <c r="D1141" t="s">
        <v>6</v>
      </c>
      <c r="E1141" t="s">
        <v>26</v>
      </c>
      <c r="F1141">
        <v>28</v>
      </c>
      <c r="G1141">
        <v>9</v>
      </c>
      <c r="J1141" s="1">
        <f t="shared" si="103"/>
        <v>42890</v>
      </c>
      <c r="K1141">
        <f t="shared" si="104"/>
        <v>9</v>
      </c>
      <c r="L1141" t="str">
        <f>RIGHT(B1141,LEN(B1141)-FIND(" ",B1141))</f>
        <v>Economic</v>
      </c>
      <c r="M1141" t="str">
        <f t="shared" si="105"/>
        <v>Local</v>
      </c>
      <c r="N1141" t="str">
        <f t="shared" si="106"/>
        <v>WIND</v>
      </c>
      <c r="O1141">
        <f t="shared" si="107"/>
        <v>28</v>
      </c>
      <c r="P1141">
        <f t="shared" si="108"/>
        <v>9</v>
      </c>
    </row>
    <row r="1142" spans="1:16" x14ac:dyDescent="0.3">
      <c r="A1142" s="1">
        <v>42890</v>
      </c>
      <c r="B1142" t="s">
        <v>28</v>
      </c>
      <c r="D1142" t="s">
        <v>8</v>
      </c>
      <c r="E1142" t="s">
        <v>7</v>
      </c>
      <c r="F1142">
        <v>862</v>
      </c>
      <c r="G1142">
        <v>1165</v>
      </c>
      <c r="J1142" s="1">
        <f t="shared" si="103"/>
        <v>42890</v>
      </c>
      <c r="K1142">
        <f t="shared" si="104"/>
        <v>9</v>
      </c>
      <c r="L1142" t="str">
        <f>RIGHT(B1142,LEN(B1142)-FIND(" ",B1142))</f>
        <v>Economic</v>
      </c>
      <c r="M1142" t="str">
        <f t="shared" si="105"/>
        <v>System</v>
      </c>
      <c r="N1142" t="str">
        <f t="shared" si="106"/>
        <v>SOLR</v>
      </c>
      <c r="O1142">
        <f t="shared" si="107"/>
        <v>862</v>
      </c>
      <c r="P1142">
        <f t="shared" si="108"/>
        <v>1165</v>
      </c>
    </row>
    <row r="1143" spans="1:16" x14ac:dyDescent="0.3">
      <c r="A1143" s="1">
        <v>42890</v>
      </c>
      <c r="B1143" t="s">
        <v>5</v>
      </c>
      <c r="D1143" t="s">
        <v>8</v>
      </c>
      <c r="E1143" t="s">
        <v>7</v>
      </c>
      <c r="F1143">
        <v>0</v>
      </c>
      <c r="J1143" s="1">
        <f t="shared" si="103"/>
        <v>42890</v>
      </c>
      <c r="K1143">
        <f t="shared" si="104"/>
        <v>9</v>
      </c>
      <c r="L1143" t="str">
        <f>RIGHT(B1143,LEN(B1143)-FIND(" ",B1143))</f>
        <v>ExDispatch</v>
      </c>
      <c r="M1143" t="str">
        <f t="shared" si="105"/>
        <v>System</v>
      </c>
      <c r="N1143" t="str">
        <f t="shared" si="106"/>
        <v>SOLR</v>
      </c>
      <c r="O1143">
        <f t="shared" si="107"/>
        <v>0</v>
      </c>
      <c r="P1143" t="str">
        <f t="shared" si="108"/>
        <v/>
      </c>
    </row>
    <row r="1144" spans="1:16" x14ac:dyDescent="0.3">
      <c r="A1144" s="1">
        <v>42890</v>
      </c>
      <c r="B1144" t="s">
        <v>29</v>
      </c>
      <c r="D1144" t="s">
        <v>6</v>
      </c>
      <c r="E1144" t="s">
        <v>7</v>
      </c>
      <c r="F1144">
        <v>64</v>
      </c>
      <c r="G1144">
        <v>255</v>
      </c>
      <c r="J1144" s="1">
        <f t="shared" si="103"/>
        <v>42890</v>
      </c>
      <c r="K1144">
        <f t="shared" si="104"/>
        <v>10</v>
      </c>
      <c r="L1144" t="str">
        <f>RIGHT(B1144,LEN(B1144)-FIND(" ",B1144))</f>
        <v>Economic</v>
      </c>
      <c r="M1144" t="str">
        <f t="shared" si="105"/>
        <v>Local</v>
      </c>
      <c r="N1144" t="str">
        <f t="shared" si="106"/>
        <v>SOLR</v>
      </c>
      <c r="O1144">
        <f t="shared" si="107"/>
        <v>64</v>
      </c>
      <c r="P1144">
        <f t="shared" si="108"/>
        <v>255</v>
      </c>
    </row>
    <row r="1145" spans="1:16" x14ac:dyDescent="0.3">
      <c r="A1145" s="1">
        <v>42890</v>
      </c>
      <c r="B1145" t="s">
        <v>29</v>
      </c>
      <c r="D1145" t="s">
        <v>6</v>
      </c>
      <c r="E1145" t="s">
        <v>26</v>
      </c>
      <c r="F1145">
        <v>1</v>
      </c>
      <c r="G1145">
        <v>6</v>
      </c>
      <c r="J1145" s="1">
        <f t="shared" si="103"/>
        <v>42890</v>
      </c>
      <c r="K1145">
        <f t="shared" si="104"/>
        <v>10</v>
      </c>
      <c r="L1145" t="str">
        <f>RIGHT(B1145,LEN(B1145)-FIND(" ",B1145))</f>
        <v>Economic</v>
      </c>
      <c r="M1145" t="str">
        <f t="shared" si="105"/>
        <v>Local</v>
      </c>
      <c r="N1145" t="str">
        <f t="shared" si="106"/>
        <v>WIND</v>
      </c>
      <c r="O1145">
        <f t="shared" si="107"/>
        <v>1</v>
      </c>
      <c r="P1145">
        <f t="shared" si="108"/>
        <v>6</v>
      </c>
    </row>
    <row r="1146" spans="1:16" x14ac:dyDescent="0.3">
      <c r="A1146" s="1">
        <v>42890</v>
      </c>
      <c r="B1146" t="s">
        <v>29</v>
      </c>
      <c r="D1146" t="s">
        <v>8</v>
      </c>
      <c r="E1146" t="s">
        <v>7</v>
      </c>
      <c r="F1146">
        <v>492</v>
      </c>
      <c r="G1146">
        <v>647</v>
      </c>
      <c r="J1146" s="1">
        <f t="shared" si="103"/>
        <v>42890</v>
      </c>
      <c r="K1146">
        <f t="shared" si="104"/>
        <v>10</v>
      </c>
      <c r="L1146" t="str">
        <f>RIGHT(B1146,LEN(B1146)-FIND(" ",B1146))</f>
        <v>Economic</v>
      </c>
      <c r="M1146" t="str">
        <f t="shared" si="105"/>
        <v>System</v>
      </c>
      <c r="N1146" t="str">
        <f t="shared" si="106"/>
        <v>SOLR</v>
      </c>
      <c r="O1146">
        <f t="shared" si="107"/>
        <v>492</v>
      </c>
      <c r="P1146">
        <f t="shared" si="108"/>
        <v>647</v>
      </c>
    </row>
    <row r="1147" spans="1:16" x14ac:dyDescent="0.3">
      <c r="A1147" s="1">
        <v>42890</v>
      </c>
      <c r="B1147" t="s">
        <v>29</v>
      </c>
      <c r="D1147" t="s">
        <v>8</v>
      </c>
      <c r="E1147" t="s">
        <v>26</v>
      </c>
      <c r="F1147">
        <v>1</v>
      </c>
      <c r="J1147" s="1">
        <f t="shared" si="103"/>
        <v>42890</v>
      </c>
      <c r="K1147">
        <f t="shared" si="104"/>
        <v>10</v>
      </c>
      <c r="L1147" t="str">
        <f>RIGHT(B1147,LEN(B1147)-FIND(" ",B1147))</f>
        <v>Economic</v>
      </c>
      <c r="M1147" t="str">
        <f t="shared" si="105"/>
        <v>System</v>
      </c>
      <c r="N1147" t="str">
        <f t="shared" si="106"/>
        <v>WIND</v>
      </c>
      <c r="O1147">
        <f t="shared" si="107"/>
        <v>1</v>
      </c>
      <c r="P1147" t="str">
        <f t="shared" si="108"/>
        <v/>
      </c>
    </row>
    <row r="1148" spans="1:16" x14ac:dyDescent="0.3">
      <c r="A1148" s="1">
        <v>42890</v>
      </c>
      <c r="B1148" t="s">
        <v>9</v>
      </c>
      <c r="D1148" t="s">
        <v>8</v>
      </c>
      <c r="E1148" t="s">
        <v>7</v>
      </c>
      <c r="F1148">
        <v>0</v>
      </c>
      <c r="J1148" s="1">
        <f t="shared" si="103"/>
        <v>42890</v>
      </c>
      <c r="K1148">
        <f t="shared" si="104"/>
        <v>10</v>
      </c>
      <c r="L1148" t="str">
        <f>RIGHT(B1148,LEN(B1148)-FIND(" ",B1148))</f>
        <v>ExDispatch</v>
      </c>
      <c r="M1148" t="str">
        <f t="shared" si="105"/>
        <v>System</v>
      </c>
      <c r="N1148" t="str">
        <f t="shared" si="106"/>
        <v>SOLR</v>
      </c>
      <c r="O1148">
        <f t="shared" si="107"/>
        <v>0</v>
      </c>
      <c r="P1148" t="str">
        <f t="shared" si="108"/>
        <v/>
      </c>
    </row>
    <row r="1149" spans="1:16" x14ac:dyDescent="0.3">
      <c r="A1149" s="1">
        <v>42890</v>
      </c>
      <c r="B1149" t="s">
        <v>10</v>
      </c>
      <c r="D1149" t="s">
        <v>6</v>
      </c>
      <c r="E1149" t="s">
        <v>7</v>
      </c>
      <c r="F1149">
        <v>1</v>
      </c>
      <c r="G1149">
        <v>2</v>
      </c>
      <c r="J1149" s="1">
        <f t="shared" si="103"/>
        <v>42890</v>
      </c>
      <c r="K1149">
        <f t="shared" si="104"/>
        <v>11</v>
      </c>
      <c r="L1149" t="str">
        <f>RIGHT(B1149,LEN(B1149)-FIND(" ",B1149))</f>
        <v>Economic</v>
      </c>
      <c r="M1149" t="str">
        <f t="shared" si="105"/>
        <v>Local</v>
      </c>
      <c r="N1149" t="str">
        <f t="shared" si="106"/>
        <v>SOLR</v>
      </c>
      <c r="O1149">
        <f t="shared" si="107"/>
        <v>1</v>
      </c>
      <c r="P1149">
        <f t="shared" si="108"/>
        <v>2</v>
      </c>
    </row>
    <row r="1150" spans="1:16" x14ac:dyDescent="0.3">
      <c r="A1150" s="1">
        <v>42890</v>
      </c>
      <c r="B1150" t="s">
        <v>10</v>
      </c>
      <c r="D1150" t="s">
        <v>8</v>
      </c>
      <c r="E1150" t="s">
        <v>7</v>
      </c>
      <c r="F1150">
        <v>320</v>
      </c>
      <c r="G1150">
        <v>550</v>
      </c>
      <c r="J1150" s="1">
        <f t="shared" si="103"/>
        <v>42890</v>
      </c>
      <c r="K1150">
        <f t="shared" si="104"/>
        <v>11</v>
      </c>
      <c r="L1150" t="str">
        <f>RIGHT(B1150,LEN(B1150)-FIND(" ",B1150))</f>
        <v>Economic</v>
      </c>
      <c r="M1150" t="str">
        <f t="shared" si="105"/>
        <v>System</v>
      </c>
      <c r="N1150" t="str">
        <f t="shared" si="106"/>
        <v>SOLR</v>
      </c>
      <c r="O1150">
        <f t="shared" si="107"/>
        <v>320</v>
      </c>
      <c r="P1150">
        <f t="shared" si="108"/>
        <v>550</v>
      </c>
    </row>
    <row r="1151" spans="1:16" x14ac:dyDescent="0.3">
      <c r="A1151" s="1">
        <v>42890</v>
      </c>
      <c r="B1151" t="s">
        <v>11</v>
      </c>
      <c r="D1151" t="s">
        <v>6</v>
      </c>
      <c r="E1151" t="s">
        <v>7</v>
      </c>
      <c r="F1151">
        <v>1</v>
      </c>
      <c r="G1151">
        <v>1</v>
      </c>
      <c r="J1151" s="1">
        <f t="shared" si="103"/>
        <v>42890</v>
      </c>
      <c r="K1151">
        <f t="shared" si="104"/>
        <v>11</v>
      </c>
      <c r="L1151" t="str">
        <f>RIGHT(B1151,LEN(B1151)-FIND(" ",B1151))</f>
        <v>ExDispatch</v>
      </c>
      <c r="M1151" t="str">
        <f t="shared" si="105"/>
        <v>Local</v>
      </c>
      <c r="N1151" t="str">
        <f t="shared" si="106"/>
        <v>SOLR</v>
      </c>
      <c r="O1151">
        <f t="shared" si="107"/>
        <v>1</v>
      </c>
      <c r="P1151">
        <f t="shared" si="108"/>
        <v>1</v>
      </c>
    </row>
    <row r="1152" spans="1:16" x14ac:dyDescent="0.3">
      <c r="A1152" s="1">
        <v>42890</v>
      </c>
      <c r="B1152" t="s">
        <v>11</v>
      </c>
      <c r="D1152" t="s">
        <v>8</v>
      </c>
      <c r="E1152" t="s">
        <v>7</v>
      </c>
      <c r="F1152">
        <v>0</v>
      </c>
      <c r="J1152" s="1">
        <f t="shared" si="103"/>
        <v>42890</v>
      </c>
      <c r="K1152">
        <f t="shared" si="104"/>
        <v>11</v>
      </c>
      <c r="L1152" t="str">
        <f>RIGHT(B1152,LEN(B1152)-FIND(" ",B1152))</f>
        <v>ExDispatch</v>
      </c>
      <c r="M1152" t="str">
        <f t="shared" si="105"/>
        <v>System</v>
      </c>
      <c r="N1152" t="str">
        <f t="shared" si="106"/>
        <v>SOLR</v>
      </c>
      <c r="O1152">
        <f t="shared" si="107"/>
        <v>0</v>
      </c>
      <c r="P1152" t="str">
        <f t="shared" si="108"/>
        <v/>
      </c>
    </row>
    <row r="1153" spans="1:16" x14ac:dyDescent="0.3">
      <c r="A1153" s="1">
        <v>42890</v>
      </c>
      <c r="B1153" t="s">
        <v>53</v>
      </c>
      <c r="D1153" t="s">
        <v>6</v>
      </c>
      <c r="E1153" t="s">
        <v>7</v>
      </c>
      <c r="F1153">
        <v>1</v>
      </c>
      <c r="G1153">
        <v>5</v>
      </c>
      <c r="J1153" s="1">
        <f t="shared" si="103"/>
        <v>42890</v>
      </c>
      <c r="K1153">
        <f t="shared" si="104"/>
        <v>11</v>
      </c>
      <c r="L1153" t="str">
        <f>RIGHT(B1153,LEN(B1153)-FIND(" ",B1153))</f>
        <v>SelfSchCut</v>
      </c>
      <c r="M1153" t="str">
        <f t="shared" si="105"/>
        <v>Local</v>
      </c>
      <c r="N1153" t="str">
        <f t="shared" si="106"/>
        <v>SOLR</v>
      </c>
      <c r="O1153">
        <f t="shared" si="107"/>
        <v>1</v>
      </c>
      <c r="P1153">
        <f t="shared" si="108"/>
        <v>5</v>
      </c>
    </row>
    <row r="1154" spans="1:16" x14ac:dyDescent="0.3">
      <c r="A1154" s="1">
        <v>42890</v>
      </c>
      <c r="B1154" t="s">
        <v>12</v>
      </c>
      <c r="D1154" t="s">
        <v>6</v>
      </c>
      <c r="E1154" t="s">
        <v>7</v>
      </c>
      <c r="F1154">
        <v>28</v>
      </c>
      <c r="G1154">
        <v>3</v>
      </c>
      <c r="J1154" s="1">
        <f t="shared" si="103"/>
        <v>42890</v>
      </c>
      <c r="K1154">
        <f t="shared" si="104"/>
        <v>12</v>
      </c>
      <c r="L1154" t="str">
        <f>RIGHT(B1154,LEN(B1154)-FIND(" ",B1154))</f>
        <v>Economic</v>
      </c>
      <c r="M1154" t="str">
        <f t="shared" si="105"/>
        <v>Local</v>
      </c>
      <c r="N1154" t="str">
        <f t="shared" si="106"/>
        <v>SOLR</v>
      </c>
      <c r="O1154">
        <f t="shared" si="107"/>
        <v>28</v>
      </c>
      <c r="P1154">
        <f t="shared" si="108"/>
        <v>3</v>
      </c>
    </row>
    <row r="1155" spans="1:16" x14ac:dyDescent="0.3">
      <c r="A1155" s="1">
        <v>42890</v>
      </c>
      <c r="B1155" t="s">
        <v>12</v>
      </c>
      <c r="D1155" t="s">
        <v>8</v>
      </c>
      <c r="E1155" t="s">
        <v>7</v>
      </c>
      <c r="F1155">
        <v>257</v>
      </c>
      <c r="G1155">
        <v>415</v>
      </c>
      <c r="J1155" s="1">
        <f t="shared" ref="J1155:J1218" si="109">A1155</f>
        <v>42890</v>
      </c>
      <c r="K1155">
        <f t="shared" ref="K1155:K1218" si="110">LEFT(B1155,FIND(" ",B1155)-1)+0</f>
        <v>12</v>
      </c>
      <c r="L1155" t="str">
        <f>RIGHT(B1155,LEN(B1155)-FIND(" ",B1155))</f>
        <v>Economic</v>
      </c>
      <c r="M1155" t="str">
        <f t="shared" ref="M1155:M1218" si="111">IF(ISNUMBER($E1155),C1155,D1155)</f>
        <v>System</v>
      </c>
      <c r="N1155" t="str">
        <f t="shared" ref="N1155:N1218" si="112">IF(ISNUMBER($E1155),D1155,E1155)</f>
        <v>SOLR</v>
      </c>
      <c r="O1155">
        <f t="shared" ref="O1155:O1218" si="113">IF(ISNUMBER($E1155),E1155,F1155)</f>
        <v>257</v>
      </c>
      <c r="P1155">
        <f t="shared" ref="P1155:P1218" si="114">IF(ISNUMBER($E1155),IF(F1155="","",F1155),IF(AND(G1155="",H1155=""),"",G1155+H1155))</f>
        <v>415</v>
      </c>
    </row>
    <row r="1156" spans="1:16" x14ac:dyDescent="0.3">
      <c r="A1156" s="1">
        <v>42890</v>
      </c>
      <c r="B1156" t="s">
        <v>13</v>
      </c>
      <c r="D1156" t="s">
        <v>6</v>
      </c>
      <c r="E1156" t="s">
        <v>7</v>
      </c>
      <c r="F1156">
        <v>2</v>
      </c>
      <c r="G1156">
        <v>3</v>
      </c>
      <c r="J1156" s="1">
        <f t="shared" si="109"/>
        <v>42890</v>
      </c>
      <c r="K1156">
        <f t="shared" si="110"/>
        <v>12</v>
      </c>
      <c r="L1156" t="str">
        <f>RIGHT(B1156,LEN(B1156)-FIND(" ",B1156))</f>
        <v>ExDispatch</v>
      </c>
      <c r="M1156" t="str">
        <f t="shared" si="111"/>
        <v>Local</v>
      </c>
      <c r="N1156" t="str">
        <f t="shared" si="112"/>
        <v>SOLR</v>
      </c>
      <c r="O1156">
        <f t="shared" si="113"/>
        <v>2</v>
      </c>
      <c r="P1156">
        <f t="shared" si="114"/>
        <v>3</v>
      </c>
    </row>
    <row r="1157" spans="1:16" x14ac:dyDescent="0.3">
      <c r="A1157" s="1">
        <v>42890</v>
      </c>
      <c r="B1157" t="s">
        <v>14</v>
      </c>
      <c r="D1157" t="s">
        <v>6</v>
      </c>
      <c r="E1157" t="s">
        <v>7</v>
      </c>
      <c r="F1157">
        <v>11</v>
      </c>
      <c r="G1157">
        <v>5</v>
      </c>
      <c r="J1157" s="1">
        <f t="shared" si="109"/>
        <v>42890</v>
      </c>
      <c r="K1157">
        <f t="shared" si="110"/>
        <v>13</v>
      </c>
      <c r="L1157" t="str">
        <f>RIGHT(B1157,LEN(B1157)-FIND(" ",B1157))</f>
        <v>Economic</v>
      </c>
      <c r="M1157" t="str">
        <f t="shared" si="111"/>
        <v>Local</v>
      </c>
      <c r="N1157" t="str">
        <f t="shared" si="112"/>
        <v>SOLR</v>
      </c>
      <c r="O1157">
        <f t="shared" si="113"/>
        <v>11</v>
      </c>
      <c r="P1157">
        <f t="shared" si="114"/>
        <v>5</v>
      </c>
    </row>
    <row r="1158" spans="1:16" x14ac:dyDescent="0.3">
      <c r="A1158" s="1">
        <v>42890</v>
      </c>
      <c r="B1158" t="s">
        <v>14</v>
      </c>
      <c r="D1158" t="s">
        <v>8</v>
      </c>
      <c r="E1158" t="s">
        <v>7</v>
      </c>
      <c r="F1158">
        <v>42</v>
      </c>
      <c r="G1158">
        <v>170</v>
      </c>
      <c r="J1158" s="1">
        <f t="shared" si="109"/>
        <v>42890</v>
      </c>
      <c r="K1158">
        <f t="shared" si="110"/>
        <v>13</v>
      </c>
      <c r="L1158" t="str">
        <f>RIGHT(B1158,LEN(B1158)-FIND(" ",B1158))</f>
        <v>Economic</v>
      </c>
      <c r="M1158" t="str">
        <f t="shared" si="111"/>
        <v>System</v>
      </c>
      <c r="N1158" t="str">
        <f t="shared" si="112"/>
        <v>SOLR</v>
      </c>
      <c r="O1158">
        <f t="shared" si="113"/>
        <v>42</v>
      </c>
      <c r="P1158">
        <f t="shared" si="114"/>
        <v>170</v>
      </c>
    </row>
    <row r="1159" spans="1:16" x14ac:dyDescent="0.3">
      <c r="A1159" s="1">
        <v>42890</v>
      </c>
      <c r="B1159" t="s">
        <v>15</v>
      </c>
      <c r="D1159" t="s">
        <v>6</v>
      </c>
      <c r="E1159" t="s">
        <v>7</v>
      </c>
      <c r="F1159">
        <v>1</v>
      </c>
      <c r="G1159">
        <v>2</v>
      </c>
      <c r="J1159" s="1">
        <f t="shared" si="109"/>
        <v>42890</v>
      </c>
      <c r="K1159">
        <f t="shared" si="110"/>
        <v>13</v>
      </c>
      <c r="L1159" t="str">
        <f>RIGHT(B1159,LEN(B1159)-FIND(" ",B1159))</f>
        <v>ExDispatch</v>
      </c>
      <c r="M1159" t="str">
        <f t="shared" si="111"/>
        <v>Local</v>
      </c>
      <c r="N1159" t="str">
        <f t="shared" si="112"/>
        <v>SOLR</v>
      </c>
      <c r="O1159">
        <f t="shared" si="113"/>
        <v>1</v>
      </c>
      <c r="P1159">
        <f t="shared" si="114"/>
        <v>2</v>
      </c>
    </row>
    <row r="1160" spans="1:16" x14ac:dyDescent="0.3">
      <c r="A1160" s="1">
        <v>42890</v>
      </c>
      <c r="B1160" t="s">
        <v>47</v>
      </c>
      <c r="C1160" t="s">
        <v>6</v>
      </c>
      <c r="D1160" t="s">
        <v>7</v>
      </c>
      <c r="E1160">
        <v>1</v>
      </c>
      <c r="J1160" s="1">
        <f t="shared" si="109"/>
        <v>42890</v>
      </c>
      <c r="K1160">
        <f t="shared" si="110"/>
        <v>13</v>
      </c>
      <c r="L1160" t="str">
        <f>RIGHT(B1160,LEN(B1160)-FIND(" ",B1160))</f>
        <v>SelfSchCut</v>
      </c>
      <c r="M1160" t="str">
        <f t="shared" si="111"/>
        <v>Local</v>
      </c>
      <c r="N1160" t="str">
        <f t="shared" si="112"/>
        <v>SOLR</v>
      </c>
      <c r="O1160">
        <f t="shared" si="113"/>
        <v>1</v>
      </c>
      <c r="P1160" t="str">
        <f t="shared" si="114"/>
        <v/>
      </c>
    </row>
    <row r="1161" spans="1:16" x14ac:dyDescent="0.3">
      <c r="A1161" s="1">
        <v>42890</v>
      </c>
      <c r="B1161" t="s">
        <v>16</v>
      </c>
      <c r="C1161" t="s">
        <v>6</v>
      </c>
      <c r="D1161" t="s">
        <v>7</v>
      </c>
      <c r="E1161">
        <v>12</v>
      </c>
      <c r="J1161" s="1">
        <f t="shared" si="109"/>
        <v>42890</v>
      </c>
      <c r="K1161">
        <f t="shared" si="110"/>
        <v>14</v>
      </c>
      <c r="L1161" t="str">
        <f>RIGHT(B1161,LEN(B1161)-FIND(" ",B1161))</f>
        <v>Economic</v>
      </c>
      <c r="M1161" t="str">
        <f t="shared" si="111"/>
        <v>Local</v>
      </c>
      <c r="N1161" t="str">
        <f t="shared" si="112"/>
        <v>SOLR</v>
      </c>
      <c r="O1161">
        <f t="shared" si="113"/>
        <v>12</v>
      </c>
      <c r="P1161" t="str">
        <f t="shared" si="114"/>
        <v/>
      </c>
    </row>
    <row r="1162" spans="1:16" x14ac:dyDescent="0.3">
      <c r="A1162" s="1">
        <v>42890</v>
      </c>
      <c r="B1162" t="s">
        <v>16</v>
      </c>
      <c r="C1162" t="s">
        <v>8</v>
      </c>
      <c r="D1162" t="s">
        <v>7</v>
      </c>
      <c r="E1162">
        <v>14</v>
      </c>
      <c r="F1162">
        <v>43</v>
      </c>
      <c r="J1162" s="1">
        <f t="shared" si="109"/>
        <v>42890</v>
      </c>
      <c r="K1162">
        <f t="shared" si="110"/>
        <v>14</v>
      </c>
      <c r="L1162" t="str">
        <f>RIGHT(B1162,LEN(B1162)-FIND(" ",B1162))</f>
        <v>Economic</v>
      </c>
      <c r="M1162" t="str">
        <f t="shared" si="111"/>
        <v>System</v>
      </c>
      <c r="N1162" t="str">
        <f t="shared" si="112"/>
        <v>SOLR</v>
      </c>
      <c r="O1162">
        <f t="shared" si="113"/>
        <v>14</v>
      </c>
      <c r="P1162">
        <f t="shared" si="114"/>
        <v>43</v>
      </c>
    </row>
    <row r="1163" spans="1:16" x14ac:dyDescent="0.3">
      <c r="A1163" s="1">
        <v>42890</v>
      </c>
      <c r="B1163" t="s">
        <v>17</v>
      </c>
      <c r="C1163" t="s">
        <v>6</v>
      </c>
      <c r="D1163" t="s">
        <v>7</v>
      </c>
      <c r="E1163">
        <v>0</v>
      </c>
      <c r="J1163" s="1">
        <f t="shared" si="109"/>
        <v>42890</v>
      </c>
      <c r="K1163">
        <f t="shared" si="110"/>
        <v>14</v>
      </c>
      <c r="L1163" t="str">
        <f>RIGHT(B1163,LEN(B1163)-FIND(" ",B1163))</f>
        <v>ExDispatch</v>
      </c>
      <c r="M1163" t="str">
        <f t="shared" si="111"/>
        <v>Local</v>
      </c>
      <c r="N1163" t="str">
        <f t="shared" si="112"/>
        <v>SOLR</v>
      </c>
      <c r="O1163">
        <f t="shared" si="113"/>
        <v>0</v>
      </c>
      <c r="P1163" t="str">
        <f t="shared" si="114"/>
        <v/>
      </c>
    </row>
    <row r="1164" spans="1:16" x14ac:dyDescent="0.3">
      <c r="A1164" s="1">
        <v>42890</v>
      </c>
      <c r="B1164" t="s">
        <v>17</v>
      </c>
      <c r="C1164" t="s">
        <v>8</v>
      </c>
      <c r="D1164" t="s">
        <v>7</v>
      </c>
      <c r="E1164">
        <v>0</v>
      </c>
      <c r="F1164">
        <v>0</v>
      </c>
      <c r="J1164" s="1">
        <f t="shared" si="109"/>
        <v>42890</v>
      </c>
      <c r="K1164">
        <f t="shared" si="110"/>
        <v>14</v>
      </c>
      <c r="L1164" t="str">
        <f>RIGHT(B1164,LEN(B1164)-FIND(" ",B1164))</f>
        <v>ExDispatch</v>
      </c>
      <c r="M1164" t="str">
        <f t="shared" si="111"/>
        <v>System</v>
      </c>
      <c r="N1164" t="str">
        <f t="shared" si="112"/>
        <v>SOLR</v>
      </c>
      <c r="O1164">
        <f t="shared" si="113"/>
        <v>0</v>
      </c>
      <c r="P1164">
        <f t="shared" si="114"/>
        <v>0</v>
      </c>
    </row>
    <row r="1165" spans="1:16" x14ac:dyDescent="0.3">
      <c r="A1165" s="1">
        <v>42890</v>
      </c>
      <c r="B1165" t="s">
        <v>49</v>
      </c>
      <c r="C1165" t="s">
        <v>6</v>
      </c>
      <c r="D1165" t="s">
        <v>7</v>
      </c>
      <c r="E1165">
        <v>0</v>
      </c>
      <c r="J1165" s="1">
        <f t="shared" si="109"/>
        <v>42890</v>
      </c>
      <c r="K1165">
        <f t="shared" si="110"/>
        <v>14</v>
      </c>
      <c r="L1165" t="str">
        <f>RIGHT(B1165,LEN(B1165)-FIND(" ",B1165))</f>
        <v>SelfSchCut</v>
      </c>
      <c r="M1165" t="str">
        <f t="shared" si="111"/>
        <v>Local</v>
      </c>
      <c r="N1165" t="str">
        <f t="shared" si="112"/>
        <v>SOLR</v>
      </c>
      <c r="O1165">
        <f t="shared" si="113"/>
        <v>0</v>
      </c>
      <c r="P1165" t="str">
        <f t="shared" si="114"/>
        <v/>
      </c>
    </row>
    <row r="1166" spans="1:16" x14ac:dyDescent="0.3">
      <c r="A1166" s="1">
        <v>42890</v>
      </c>
      <c r="B1166" t="s">
        <v>18</v>
      </c>
      <c r="C1166" t="s">
        <v>6</v>
      </c>
      <c r="D1166" t="s">
        <v>7</v>
      </c>
      <c r="E1166">
        <v>2</v>
      </c>
      <c r="J1166" s="1">
        <f t="shared" si="109"/>
        <v>42890</v>
      </c>
      <c r="K1166">
        <f t="shared" si="110"/>
        <v>15</v>
      </c>
      <c r="L1166" t="str">
        <f>RIGHT(B1166,LEN(B1166)-FIND(" ",B1166))</f>
        <v>Economic</v>
      </c>
      <c r="M1166" t="str">
        <f t="shared" si="111"/>
        <v>Local</v>
      </c>
      <c r="N1166" t="str">
        <f t="shared" si="112"/>
        <v>SOLR</v>
      </c>
      <c r="O1166">
        <f t="shared" si="113"/>
        <v>2</v>
      </c>
      <c r="P1166" t="str">
        <f t="shared" si="114"/>
        <v/>
      </c>
    </row>
    <row r="1167" spans="1:16" x14ac:dyDescent="0.3">
      <c r="A1167" s="1">
        <v>42890</v>
      </c>
      <c r="B1167" t="s">
        <v>18</v>
      </c>
      <c r="C1167" t="s">
        <v>8</v>
      </c>
      <c r="D1167" t="s">
        <v>7</v>
      </c>
      <c r="E1167">
        <v>4</v>
      </c>
      <c r="F1167">
        <v>40</v>
      </c>
      <c r="J1167" s="1">
        <f t="shared" si="109"/>
        <v>42890</v>
      </c>
      <c r="K1167">
        <f t="shared" si="110"/>
        <v>15</v>
      </c>
      <c r="L1167" t="str">
        <f>RIGHT(B1167,LEN(B1167)-FIND(" ",B1167))</f>
        <v>Economic</v>
      </c>
      <c r="M1167" t="str">
        <f t="shared" si="111"/>
        <v>System</v>
      </c>
      <c r="N1167" t="str">
        <f t="shared" si="112"/>
        <v>SOLR</v>
      </c>
      <c r="O1167">
        <f t="shared" si="113"/>
        <v>4</v>
      </c>
      <c r="P1167">
        <f t="shared" si="114"/>
        <v>40</v>
      </c>
    </row>
    <row r="1168" spans="1:16" x14ac:dyDescent="0.3">
      <c r="A1168" s="1">
        <v>42890</v>
      </c>
      <c r="B1168" t="s">
        <v>37</v>
      </c>
      <c r="C1168" t="s">
        <v>6</v>
      </c>
      <c r="D1168" t="s">
        <v>26</v>
      </c>
      <c r="E1168">
        <v>4</v>
      </c>
      <c r="F1168">
        <v>24</v>
      </c>
      <c r="J1168" s="1">
        <f t="shared" si="109"/>
        <v>42890</v>
      </c>
      <c r="K1168">
        <f t="shared" si="110"/>
        <v>24</v>
      </c>
      <c r="L1168" t="str">
        <f>RIGHT(B1168,LEN(B1168)-FIND(" ",B1168))</f>
        <v>Economic</v>
      </c>
      <c r="M1168" t="str">
        <f t="shared" si="111"/>
        <v>Local</v>
      </c>
      <c r="N1168" t="str">
        <f t="shared" si="112"/>
        <v>WIND</v>
      </c>
      <c r="O1168">
        <f t="shared" si="113"/>
        <v>4</v>
      </c>
      <c r="P1168">
        <f t="shared" si="114"/>
        <v>24</v>
      </c>
    </row>
    <row r="1169" spans="1:16" x14ac:dyDescent="0.3">
      <c r="A1169" s="1">
        <v>42890</v>
      </c>
      <c r="B1169" t="s">
        <v>37</v>
      </c>
      <c r="C1169" t="s">
        <v>8</v>
      </c>
      <c r="D1169" t="s">
        <v>26</v>
      </c>
      <c r="E1169">
        <v>1</v>
      </c>
      <c r="F1169">
        <v>10</v>
      </c>
      <c r="J1169" s="1">
        <f t="shared" si="109"/>
        <v>42890</v>
      </c>
      <c r="K1169">
        <f t="shared" si="110"/>
        <v>24</v>
      </c>
      <c r="L1169" t="str">
        <f>RIGHT(B1169,LEN(B1169)-FIND(" ",B1169))</f>
        <v>Economic</v>
      </c>
      <c r="M1169" t="str">
        <f t="shared" si="111"/>
        <v>System</v>
      </c>
      <c r="N1169" t="str">
        <f t="shared" si="112"/>
        <v>WIND</v>
      </c>
      <c r="O1169">
        <f t="shared" si="113"/>
        <v>1</v>
      </c>
      <c r="P1169">
        <f t="shared" si="114"/>
        <v>10</v>
      </c>
    </row>
    <row r="1170" spans="1:16" x14ac:dyDescent="0.3">
      <c r="A1170" s="1">
        <v>42891</v>
      </c>
      <c r="B1170" t="s">
        <v>45</v>
      </c>
      <c r="D1170" t="s">
        <v>6</v>
      </c>
      <c r="E1170" t="s">
        <v>26</v>
      </c>
      <c r="F1170">
        <v>0</v>
      </c>
      <c r="G1170">
        <v>4</v>
      </c>
      <c r="J1170" s="1">
        <f t="shared" si="109"/>
        <v>42891</v>
      </c>
      <c r="K1170">
        <f t="shared" si="110"/>
        <v>6</v>
      </c>
      <c r="L1170" t="str">
        <f>RIGHT(B1170,LEN(B1170)-FIND(" ",B1170))</f>
        <v>Economic</v>
      </c>
      <c r="M1170" t="str">
        <f t="shared" si="111"/>
        <v>Local</v>
      </c>
      <c r="N1170" t="str">
        <f t="shared" si="112"/>
        <v>WIND</v>
      </c>
      <c r="O1170">
        <f t="shared" si="113"/>
        <v>0</v>
      </c>
      <c r="P1170">
        <f t="shared" si="114"/>
        <v>4</v>
      </c>
    </row>
    <row r="1171" spans="1:16" x14ac:dyDescent="0.3">
      <c r="A1171" s="1">
        <v>42891</v>
      </c>
      <c r="B1171" t="s">
        <v>33</v>
      </c>
      <c r="D1171" t="s">
        <v>6</v>
      </c>
      <c r="E1171" t="s">
        <v>7</v>
      </c>
      <c r="F1171">
        <v>14</v>
      </c>
      <c r="G1171">
        <v>53</v>
      </c>
      <c r="J1171" s="1">
        <f t="shared" si="109"/>
        <v>42891</v>
      </c>
      <c r="K1171">
        <f t="shared" si="110"/>
        <v>8</v>
      </c>
      <c r="L1171" t="str">
        <f>RIGHT(B1171,LEN(B1171)-FIND(" ",B1171))</f>
        <v>Economic</v>
      </c>
      <c r="M1171" t="str">
        <f t="shared" si="111"/>
        <v>Local</v>
      </c>
      <c r="N1171" t="str">
        <f t="shared" si="112"/>
        <v>SOLR</v>
      </c>
      <c r="O1171">
        <f t="shared" si="113"/>
        <v>14</v>
      </c>
      <c r="P1171">
        <f t="shared" si="114"/>
        <v>53</v>
      </c>
    </row>
    <row r="1172" spans="1:16" x14ac:dyDescent="0.3">
      <c r="A1172" s="1">
        <v>42891</v>
      </c>
      <c r="B1172" t="s">
        <v>33</v>
      </c>
      <c r="D1172" t="s">
        <v>8</v>
      </c>
      <c r="E1172" t="s">
        <v>7</v>
      </c>
      <c r="F1172">
        <v>1</v>
      </c>
      <c r="J1172" s="1">
        <f t="shared" si="109"/>
        <v>42891</v>
      </c>
      <c r="K1172">
        <f t="shared" si="110"/>
        <v>8</v>
      </c>
      <c r="L1172" t="str">
        <f>RIGHT(B1172,LEN(B1172)-FIND(" ",B1172))</f>
        <v>Economic</v>
      </c>
      <c r="M1172" t="str">
        <f t="shared" si="111"/>
        <v>System</v>
      </c>
      <c r="N1172" t="str">
        <f t="shared" si="112"/>
        <v>SOLR</v>
      </c>
      <c r="O1172">
        <f t="shared" si="113"/>
        <v>1</v>
      </c>
      <c r="P1172" t="str">
        <f t="shared" si="114"/>
        <v/>
      </c>
    </row>
    <row r="1173" spans="1:16" x14ac:dyDescent="0.3">
      <c r="A1173" s="1">
        <v>42891</v>
      </c>
      <c r="B1173" t="s">
        <v>31</v>
      </c>
      <c r="D1173" t="s">
        <v>6</v>
      </c>
      <c r="E1173" t="s">
        <v>7</v>
      </c>
      <c r="F1173">
        <v>0</v>
      </c>
      <c r="J1173" s="1">
        <f t="shared" si="109"/>
        <v>42891</v>
      </c>
      <c r="K1173">
        <f t="shared" si="110"/>
        <v>8</v>
      </c>
      <c r="L1173" t="str">
        <f>RIGHT(B1173,LEN(B1173)-FIND(" ",B1173))</f>
        <v>ExDispatch</v>
      </c>
      <c r="M1173" t="str">
        <f t="shared" si="111"/>
        <v>Local</v>
      </c>
      <c r="N1173" t="str">
        <f t="shared" si="112"/>
        <v>SOLR</v>
      </c>
      <c r="O1173">
        <f t="shared" si="113"/>
        <v>0</v>
      </c>
      <c r="P1173" t="str">
        <f t="shared" si="114"/>
        <v/>
      </c>
    </row>
    <row r="1174" spans="1:16" x14ac:dyDescent="0.3">
      <c r="A1174" s="1">
        <v>42891</v>
      </c>
      <c r="B1174" t="s">
        <v>31</v>
      </c>
      <c r="D1174" t="s">
        <v>8</v>
      </c>
      <c r="E1174" t="s">
        <v>7</v>
      </c>
      <c r="F1174">
        <v>0</v>
      </c>
      <c r="J1174" s="1">
        <f t="shared" si="109"/>
        <v>42891</v>
      </c>
      <c r="K1174">
        <f t="shared" si="110"/>
        <v>8</v>
      </c>
      <c r="L1174" t="str">
        <f>RIGHT(B1174,LEN(B1174)-FIND(" ",B1174))</f>
        <v>ExDispatch</v>
      </c>
      <c r="M1174" t="str">
        <f t="shared" si="111"/>
        <v>System</v>
      </c>
      <c r="N1174" t="str">
        <f t="shared" si="112"/>
        <v>SOLR</v>
      </c>
      <c r="O1174">
        <f t="shared" si="113"/>
        <v>0</v>
      </c>
      <c r="P1174" t="str">
        <f t="shared" si="114"/>
        <v/>
      </c>
    </row>
    <row r="1175" spans="1:16" x14ac:dyDescent="0.3">
      <c r="A1175" s="1">
        <v>42891</v>
      </c>
      <c r="B1175" t="s">
        <v>28</v>
      </c>
      <c r="D1175" t="s">
        <v>8</v>
      </c>
      <c r="E1175" t="s">
        <v>7</v>
      </c>
      <c r="F1175">
        <v>69</v>
      </c>
      <c r="G1175">
        <v>164</v>
      </c>
      <c r="J1175" s="1">
        <f t="shared" si="109"/>
        <v>42891</v>
      </c>
      <c r="K1175">
        <f t="shared" si="110"/>
        <v>9</v>
      </c>
      <c r="L1175" t="str">
        <f>RIGHT(B1175,LEN(B1175)-FIND(" ",B1175))</f>
        <v>Economic</v>
      </c>
      <c r="M1175" t="str">
        <f t="shared" si="111"/>
        <v>System</v>
      </c>
      <c r="N1175" t="str">
        <f t="shared" si="112"/>
        <v>SOLR</v>
      </c>
      <c r="O1175">
        <f t="shared" si="113"/>
        <v>69</v>
      </c>
      <c r="P1175">
        <f t="shared" si="114"/>
        <v>164</v>
      </c>
    </row>
    <row r="1176" spans="1:16" x14ac:dyDescent="0.3">
      <c r="A1176" s="1">
        <v>42891</v>
      </c>
      <c r="B1176" t="s">
        <v>5</v>
      </c>
      <c r="D1176" t="s">
        <v>8</v>
      </c>
      <c r="E1176" t="s">
        <v>7</v>
      </c>
      <c r="F1176">
        <v>0</v>
      </c>
      <c r="J1176" s="1">
        <f t="shared" si="109"/>
        <v>42891</v>
      </c>
      <c r="K1176">
        <f t="shared" si="110"/>
        <v>9</v>
      </c>
      <c r="L1176" t="str">
        <f>RIGHT(B1176,LEN(B1176)-FIND(" ",B1176))</f>
        <v>ExDispatch</v>
      </c>
      <c r="M1176" t="str">
        <f t="shared" si="111"/>
        <v>System</v>
      </c>
      <c r="N1176" t="str">
        <f t="shared" si="112"/>
        <v>SOLR</v>
      </c>
      <c r="O1176">
        <f t="shared" si="113"/>
        <v>0</v>
      </c>
      <c r="P1176" t="str">
        <f t="shared" si="114"/>
        <v/>
      </c>
    </row>
    <row r="1177" spans="1:16" x14ac:dyDescent="0.3">
      <c r="A1177" s="1">
        <v>42891</v>
      </c>
      <c r="B1177" t="s">
        <v>29</v>
      </c>
      <c r="D1177" t="s">
        <v>6</v>
      </c>
      <c r="E1177" t="s">
        <v>7</v>
      </c>
      <c r="F1177">
        <v>37</v>
      </c>
      <c r="G1177">
        <v>180</v>
      </c>
      <c r="J1177" s="1">
        <f t="shared" si="109"/>
        <v>42891</v>
      </c>
      <c r="K1177">
        <f t="shared" si="110"/>
        <v>10</v>
      </c>
      <c r="L1177" t="str">
        <f>RIGHT(B1177,LEN(B1177)-FIND(" ",B1177))</f>
        <v>Economic</v>
      </c>
      <c r="M1177" t="str">
        <f t="shared" si="111"/>
        <v>Local</v>
      </c>
      <c r="N1177" t="str">
        <f t="shared" si="112"/>
        <v>SOLR</v>
      </c>
      <c r="O1177">
        <f t="shared" si="113"/>
        <v>37</v>
      </c>
      <c r="P1177">
        <f t="shared" si="114"/>
        <v>180</v>
      </c>
    </row>
    <row r="1178" spans="1:16" x14ac:dyDescent="0.3">
      <c r="A1178" s="1">
        <v>42891</v>
      </c>
      <c r="B1178" t="s">
        <v>29</v>
      </c>
      <c r="D1178" t="s">
        <v>8</v>
      </c>
      <c r="E1178" t="s">
        <v>7</v>
      </c>
      <c r="F1178">
        <v>4</v>
      </c>
      <c r="J1178" s="1">
        <f t="shared" si="109"/>
        <v>42891</v>
      </c>
      <c r="K1178">
        <f t="shared" si="110"/>
        <v>10</v>
      </c>
      <c r="L1178" t="str">
        <f>RIGHT(B1178,LEN(B1178)-FIND(" ",B1178))</f>
        <v>Economic</v>
      </c>
      <c r="M1178" t="str">
        <f t="shared" si="111"/>
        <v>System</v>
      </c>
      <c r="N1178" t="str">
        <f t="shared" si="112"/>
        <v>SOLR</v>
      </c>
      <c r="O1178">
        <f t="shared" si="113"/>
        <v>4</v>
      </c>
      <c r="P1178" t="str">
        <f t="shared" si="114"/>
        <v/>
      </c>
    </row>
    <row r="1179" spans="1:16" x14ac:dyDescent="0.3">
      <c r="A1179" s="1">
        <v>42891</v>
      </c>
      <c r="B1179" t="s">
        <v>9</v>
      </c>
      <c r="D1179" t="s">
        <v>6</v>
      </c>
      <c r="E1179" t="s">
        <v>7</v>
      </c>
      <c r="F1179">
        <v>0</v>
      </c>
      <c r="J1179" s="1">
        <f t="shared" si="109"/>
        <v>42891</v>
      </c>
      <c r="K1179">
        <f t="shared" si="110"/>
        <v>10</v>
      </c>
      <c r="L1179" t="str">
        <f>RIGHT(B1179,LEN(B1179)-FIND(" ",B1179))</f>
        <v>ExDispatch</v>
      </c>
      <c r="M1179" t="str">
        <f t="shared" si="111"/>
        <v>Local</v>
      </c>
      <c r="N1179" t="str">
        <f t="shared" si="112"/>
        <v>SOLR</v>
      </c>
      <c r="O1179">
        <f t="shared" si="113"/>
        <v>0</v>
      </c>
      <c r="P1179" t="str">
        <f t="shared" si="114"/>
        <v/>
      </c>
    </row>
    <row r="1180" spans="1:16" x14ac:dyDescent="0.3">
      <c r="A1180" s="1">
        <v>42891</v>
      </c>
      <c r="B1180" t="s">
        <v>9</v>
      </c>
      <c r="D1180" t="s">
        <v>8</v>
      </c>
      <c r="E1180" t="s">
        <v>7</v>
      </c>
      <c r="F1180">
        <v>0</v>
      </c>
      <c r="G1180">
        <v>0</v>
      </c>
      <c r="J1180" s="1">
        <f t="shared" si="109"/>
        <v>42891</v>
      </c>
      <c r="K1180">
        <f t="shared" si="110"/>
        <v>10</v>
      </c>
      <c r="L1180" t="str">
        <f>RIGHT(B1180,LEN(B1180)-FIND(" ",B1180))</f>
        <v>ExDispatch</v>
      </c>
      <c r="M1180" t="str">
        <f t="shared" si="111"/>
        <v>System</v>
      </c>
      <c r="N1180" t="str">
        <f t="shared" si="112"/>
        <v>SOLR</v>
      </c>
      <c r="O1180">
        <f t="shared" si="113"/>
        <v>0</v>
      </c>
      <c r="P1180">
        <f t="shared" si="114"/>
        <v>0</v>
      </c>
    </row>
    <row r="1181" spans="1:16" x14ac:dyDescent="0.3">
      <c r="A1181" s="1">
        <v>42891</v>
      </c>
      <c r="B1181" t="s">
        <v>10</v>
      </c>
      <c r="D1181" t="s">
        <v>6</v>
      </c>
      <c r="E1181" t="s">
        <v>7</v>
      </c>
      <c r="F1181">
        <v>121</v>
      </c>
      <c r="G1181">
        <v>196</v>
      </c>
      <c r="J1181" s="1">
        <f t="shared" si="109"/>
        <v>42891</v>
      </c>
      <c r="K1181">
        <f t="shared" si="110"/>
        <v>11</v>
      </c>
      <c r="L1181" t="str">
        <f>RIGHT(B1181,LEN(B1181)-FIND(" ",B1181))</f>
        <v>Economic</v>
      </c>
      <c r="M1181" t="str">
        <f t="shared" si="111"/>
        <v>Local</v>
      </c>
      <c r="N1181" t="str">
        <f t="shared" si="112"/>
        <v>SOLR</v>
      </c>
      <c r="O1181">
        <f t="shared" si="113"/>
        <v>121</v>
      </c>
      <c r="P1181">
        <f t="shared" si="114"/>
        <v>196</v>
      </c>
    </row>
    <row r="1182" spans="1:16" x14ac:dyDescent="0.3">
      <c r="A1182" s="1">
        <v>42891</v>
      </c>
      <c r="B1182" t="s">
        <v>11</v>
      </c>
      <c r="D1182" t="s">
        <v>6</v>
      </c>
      <c r="E1182" t="s">
        <v>7</v>
      </c>
      <c r="F1182">
        <v>1</v>
      </c>
      <c r="G1182">
        <v>1</v>
      </c>
      <c r="J1182" s="1">
        <f t="shared" si="109"/>
        <v>42891</v>
      </c>
      <c r="K1182">
        <f t="shared" si="110"/>
        <v>11</v>
      </c>
      <c r="L1182" t="str">
        <f>RIGHT(B1182,LEN(B1182)-FIND(" ",B1182))</f>
        <v>ExDispatch</v>
      </c>
      <c r="M1182" t="str">
        <f t="shared" si="111"/>
        <v>Local</v>
      </c>
      <c r="N1182" t="str">
        <f t="shared" si="112"/>
        <v>SOLR</v>
      </c>
      <c r="O1182">
        <f t="shared" si="113"/>
        <v>1</v>
      </c>
      <c r="P1182">
        <f t="shared" si="114"/>
        <v>1</v>
      </c>
    </row>
    <row r="1183" spans="1:16" x14ac:dyDescent="0.3">
      <c r="A1183" s="1">
        <v>42891</v>
      </c>
      <c r="B1183" t="s">
        <v>11</v>
      </c>
      <c r="D1183" t="s">
        <v>8</v>
      </c>
      <c r="E1183" t="s">
        <v>7</v>
      </c>
      <c r="F1183">
        <v>1</v>
      </c>
      <c r="J1183" s="1">
        <f t="shared" si="109"/>
        <v>42891</v>
      </c>
      <c r="K1183">
        <f t="shared" si="110"/>
        <v>11</v>
      </c>
      <c r="L1183" t="str">
        <f>RIGHT(B1183,LEN(B1183)-FIND(" ",B1183))</f>
        <v>ExDispatch</v>
      </c>
      <c r="M1183" t="str">
        <f t="shared" si="111"/>
        <v>System</v>
      </c>
      <c r="N1183" t="str">
        <f t="shared" si="112"/>
        <v>SOLR</v>
      </c>
      <c r="O1183">
        <f t="shared" si="113"/>
        <v>1</v>
      </c>
      <c r="P1183" t="str">
        <f t="shared" si="114"/>
        <v/>
      </c>
    </row>
    <row r="1184" spans="1:16" x14ac:dyDescent="0.3">
      <c r="A1184" s="1">
        <v>42891</v>
      </c>
      <c r="B1184" t="s">
        <v>53</v>
      </c>
      <c r="D1184" t="s">
        <v>6</v>
      </c>
      <c r="E1184" t="s">
        <v>7</v>
      </c>
      <c r="F1184">
        <v>2</v>
      </c>
      <c r="G1184">
        <v>4</v>
      </c>
      <c r="J1184" s="1">
        <f t="shared" si="109"/>
        <v>42891</v>
      </c>
      <c r="K1184">
        <f t="shared" si="110"/>
        <v>11</v>
      </c>
      <c r="L1184" t="str">
        <f>RIGHT(B1184,LEN(B1184)-FIND(" ",B1184))</f>
        <v>SelfSchCut</v>
      </c>
      <c r="M1184" t="str">
        <f t="shared" si="111"/>
        <v>Local</v>
      </c>
      <c r="N1184" t="str">
        <f t="shared" si="112"/>
        <v>SOLR</v>
      </c>
      <c r="O1184">
        <f t="shared" si="113"/>
        <v>2</v>
      </c>
      <c r="P1184">
        <f t="shared" si="114"/>
        <v>4</v>
      </c>
    </row>
    <row r="1185" spans="1:16" x14ac:dyDescent="0.3">
      <c r="A1185" s="1">
        <v>42891</v>
      </c>
      <c r="B1185" t="s">
        <v>12</v>
      </c>
      <c r="D1185" t="s">
        <v>6</v>
      </c>
      <c r="E1185" t="s">
        <v>7</v>
      </c>
      <c r="F1185">
        <v>1</v>
      </c>
      <c r="G1185">
        <v>2</v>
      </c>
      <c r="J1185" s="1">
        <f t="shared" si="109"/>
        <v>42891</v>
      </c>
      <c r="K1185">
        <f t="shared" si="110"/>
        <v>12</v>
      </c>
      <c r="L1185" t="str">
        <f>RIGHT(B1185,LEN(B1185)-FIND(" ",B1185))</f>
        <v>Economic</v>
      </c>
      <c r="M1185" t="str">
        <f t="shared" si="111"/>
        <v>Local</v>
      </c>
      <c r="N1185" t="str">
        <f t="shared" si="112"/>
        <v>SOLR</v>
      </c>
      <c r="O1185">
        <f t="shared" si="113"/>
        <v>1</v>
      </c>
      <c r="P1185">
        <f t="shared" si="114"/>
        <v>2</v>
      </c>
    </row>
    <row r="1186" spans="1:16" x14ac:dyDescent="0.3">
      <c r="A1186" s="1">
        <v>42891</v>
      </c>
      <c r="B1186" t="s">
        <v>13</v>
      </c>
      <c r="D1186" t="s">
        <v>6</v>
      </c>
      <c r="E1186" t="s">
        <v>7</v>
      </c>
      <c r="F1186">
        <v>2</v>
      </c>
      <c r="G1186">
        <v>4</v>
      </c>
      <c r="J1186" s="1">
        <f t="shared" si="109"/>
        <v>42891</v>
      </c>
      <c r="K1186">
        <f t="shared" si="110"/>
        <v>12</v>
      </c>
      <c r="L1186" t="str">
        <f>RIGHT(B1186,LEN(B1186)-FIND(" ",B1186))</f>
        <v>ExDispatch</v>
      </c>
      <c r="M1186" t="str">
        <f t="shared" si="111"/>
        <v>Local</v>
      </c>
      <c r="N1186" t="str">
        <f t="shared" si="112"/>
        <v>SOLR</v>
      </c>
      <c r="O1186">
        <f t="shared" si="113"/>
        <v>2</v>
      </c>
      <c r="P1186">
        <f t="shared" si="114"/>
        <v>4</v>
      </c>
    </row>
    <row r="1187" spans="1:16" x14ac:dyDescent="0.3">
      <c r="A1187" s="1">
        <v>42891</v>
      </c>
      <c r="B1187" t="s">
        <v>13</v>
      </c>
      <c r="D1187" t="s">
        <v>8</v>
      </c>
      <c r="E1187" t="s">
        <v>7</v>
      </c>
      <c r="F1187">
        <v>2</v>
      </c>
      <c r="J1187" s="1">
        <f t="shared" si="109"/>
        <v>42891</v>
      </c>
      <c r="K1187">
        <f t="shared" si="110"/>
        <v>12</v>
      </c>
      <c r="L1187" t="str">
        <f>RIGHT(B1187,LEN(B1187)-FIND(" ",B1187))</f>
        <v>ExDispatch</v>
      </c>
      <c r="M1187" t="str">
        <f t="shared" si="111"/>
        <v>System</v>
      </c>
      <c r="N1187" t="str">
        <f t="shared" si="112"/>
        <v>SOLR</v>
      </c>
      <c r="O1187">
        <f t="shared" si="113"/>
        <v>2</v>
      </c>
      <c r="P1187" t="str">
        <f t="shared" si="114"/>
        <v/>
      </c>
    </row>
    <row r="1188" spans="1:16" x14ac:dyDescent="0.3">
      <c r="A1188" s="1">
        <v>42891</v>
      </c>
      <c r="B1188" t="s">
        <v>14</v>
      </c>
      <c r="D1188" t="s">
        <v>6</v>
      </c>
      <c r="E1188" t="s">
        <v>7</v>
      </c>
      <c r="F1188">
        <v>1</v>
      </c>
      <c r="G1188">
        <v>3</v>
      </c>
      <c r="J1188" s="1">
        <f t="shared" si="109"/>
        <v>42891</v>
      </c>
      <c r="K1188">
        <f t="shared" si="110"/>
        <v>13</v>
      </c>
      <c r="L1188" t="str">
        <f>RIGHT(B1188,LEN(B1188)-FIND(" ",B1188))</f>
        <v>Economic</v>
      </c>
      <c r="M1188" t="str">
        <f t="shared" si="111"/>
        <v>Local</v>
      </c>
      <c r="N1188" t="str">
        <f t="shared" si="112"/>
        <v>SOLR</v>
      </c>
      <c r="O1188">
        <f t="shared" si="113"/>
        <v>1</v>
      </c>
      <c r="P1188">
        <f t="shared" si="114"/>
        <v>3</v>
      </c>
    </row>
    <row r="1189" spans="1:16" x14ac:dyDescent="0.3">
      <c r="A1189" s="1">
        <v>42891</v>
      </c>
      <c r="B1189" t="s">
        <v>14</v>
      </c>
      <c r="D1189" t="s">
        <v>8</v>
      </c>
      <c r="E1189" t="s">
        <v>7</v>
      </c>
      <c r="F1189">
        <v>0</v>
      </c>
      <c r="J1189" s="1">
        <f t="shared" si="109"/>
        <v>42891</v>
      </c>
      <c r="K1189">
        <f t="shared" si="110"/>
        <v>13</v>
      </c>
      <c r="L1189" t="str">
        <f>RIGHT(B1189,LEN(B1189)-FIND(" ",B1189))</f>
        <v>Economic</v>
      </c>
      <c r="M1189" t="str">
        <f t="shared" si="111"/>
        <v>System</v>
      </c>
      <c r="N1189" t="str">
        <f t="shared" si="112"/>
        <v>SOLR</v>
      </c>
      <c r="O1189">
        <f t="shared" si="113"/>
        <v>0</v>
      </c>
      <c r="P1189" t="str">
        <f t="shared" si="114"/>
        <v/>
      </c>
    </row>
    <row r="1190" spans="1:16" x14ac:dyDescent="0.3">
      <c r="A1190" s="1">
        <v>42891</v>
      </c>
      <c r="B1190" t="s">
        <v>15</v>
      </c>
      <c r="D1190" t="s">
        <v>6</v>
      </c>
      <c r="E1190" t="s">
        <v>7</v>
      </c>
      <c r="F1190">
        <v>1</v>
      </c>
      <c r="G1190">
        <v>3</v>
      </c>
      <c r="J1190" s="1">
        <f t="shared" si="109"/>
        <v>42891</v>
      </c>
      <c r="K1190">
        <f t="shared" si="110"/>
        <v>13</v>
      </c>
      <c r="L1190" t="str">
        <f>RIGHT(B1190,LEN(B1190)-FIND(" ",B1190))</f>
        <v>ExDispatch</v>
      </c>
      <c r="M1190" t="str">
        <f t="shared" si="111"/>
        <v>Local</v>
      </c>
      <c r="N1190" t="str">
        <f t="shared" si="112"/>
        <v>SOLR</v>
      </c>
      <c r="O1190">
        <f t="shared" si="113"/>
        <v>1</v>
      </c>
      <c r="P1190">
        <f t="shared" si="114"/>
        <v>3</v>
      </c>
    </row>
    <row r="1191" spans="1:16" x14ac:dyDescent="0.3">
      <c r="A1191" s="1">
        <v>42891</v>
      </c>
      <c r="B1191" t="s">
        <v>15</v>
      </c>
      <c r="D1191" t="s">
        <v>8</v>
      </c>
      <c r="E1191" t="s">
        <v>7</v>
      </c>
      <c r="F1191">
        <v>0</v>
      </c>
      <c r="J1191" s="1">
        <f t="shared" si="109"/>
        <v>42891</v>
      </c>
      <c r="K1191">
        <f t="shared" si="110"/>
        <v>13</v>
      </c>
      <c r="L1191" t="str">
        <f>RIGHT(B1191,LEN(B1191)-FIND(" ",B1191))</f>
        <v>ExDispatch</v>
      </c>
      <c r="M1191" t="str">
        <f t="shared" si="111"/>
        <v>System</v>
      </c>
      <c r="N1191" t="str">
        <f t="shared" si="112"/>
        <v>SOLR</v>
      </c>
      <c r="O1191">
        <f t="shared" si="113"/>
        <v>0</v>
      </c>
      <c r="P1191" t="str">
        <f t="shared" si="114"/>
        <v/>
      </c>
    </row>
    <row r="1192" spans="1:16" x14ac:dyDescent="0.3">
      <c r="A1192" s="1">
        <v>42891</v>
      </c>
      <c r="B1192" t="s">
        <v>47</v>
      </c>
      <c r="D1192" t="s">
        <v>6</v>
      </c>
      <c r="E1192" t="s">
        <v>7</v>
      </c>
      <c r="F1192">
        <v>0</v>
      </c>
      <c r="G1192">
        <v>0</v>
      </c>
      <c r="J1192" s="1">
        <f t="shared" si="109"/>
        <v>42891</v>
      </c>
      <c r="K1192">
        <f t="shared" si="110"/>
        <v>13</v>
      </c>
      <c r="L1192" t="str">
        <f>RIGHT(B1192,LEN(B1192)-FIND(" ",B1192))</f>
        <v>SelfSchCut</v>
      </c>
      <c r="M1192" t="str">
        <f t="shared" si="111"/>
        <v>Local</v>
      </c>
      <c r="N1192" t="str">
        <f t="shared" si="112"/>
        <v>SOLR</v>
      </c>
      <c r="O1192">
        <f t="shared" si="113"/>
        <v>0</v>
      </c>
      <c r="P1192">
        <f t="shared" si="114"/>
        <v>0</v>
      </c>
    </row>
    <row r="1193" spans="1:16" x14ac:dyDescent="0.3">
      <c r="A1193" s="1">
        <v>42891</v>
      </c>
      <c r="B1193" t="s">
        <v>17</v>
      </c>
      <c r="D1193" t="s">
        <v>6</v>
      </c>
      <c r="E1193" t="s">
        <v>7</v>
      </c>
      <c r="F1193">
        <v>0</v>
      </c>
      <c r="G1193">
        <v>0</v>
      </c>
      <c r="J1193" s="1">
        <f t="shared" si="109"/>
        <v>42891</v>
      </c>
      <c r="K1193">
        <f t="shared" si="110"/>
        <v>14</v>
      </c>
      <c r="L1193" t="str">
        <f>RIGHT(B1193,LEN(B1193)-FIND(" ",B1193))</f>
        <v>ExDispatch</v>
      </c>
      <c r="M1193" t="str">
        <f t="shared" si="111"/>
        <v>Local</v>
      </c>
      <c r="N1193" t="str">
        <f t="shared" si="112"/>
        <v>SOLR</v>
      </c>
      <c r="O1193">
        <f t="shared" si="113"/>
        <v>0</v>
      </c>
      <c r="P1193">
        <f t="shared" si="114"/>
        <v>0</v>
      </c>
    </row>
    <row r="1194" spans="1:16" x14ac:dyDescent="0.3">
      <c r="A1194" s="1">
        <v>42891</v>
      </c>
      <c r="B1194" t="s">
        <v>17</v>
      </c>
      <c r="D1194" t="s">
        <v>8</v>
      </c>
      <c r="E1194" t="s">
        <v>7</v>
      </c>
      <c r="F1194">
        <v>0</v>
      </c>
      <c r="J1194" s="1">
        <f t="shared" si="109"/>
        <v>42891</v>
      </c>
      <c r="K1194">
        <f t="shared" si="110"/>
        <v>14</v>
      </c>
      <c r="L1194" t="str">
        <f>RIGHT(B1194,LEN(B1194)-FIND(" ",B1194))</f>
        <v>ExDispatch</v>
      </c>
      <c r="M1194" t="str">
        <f t="shared" si="111"/>
        <v>System</v>
      </c>
      <c r="N1194" t="str">
        <f t="shared" si="112"/>
        <v>SOLR</v>
      </c>
      <c r="O1194">
        <f t="shared" si="113"/>
        <v>0</v>
      </c>
      <c r="P1194" t="str">
        <f t="shared" si="114"/>
        <v/>
      </c>
    </row>
    <row r="1195" spans="1:16" x14ac:dyDescent="0.3">
      <c r="A1195" s="1">
        <v>42891</v>
      </c>
      <c r="B1195" t="s">
        <v>18</v>
      </c>
      <c r="D1195" t="s">
        <v>6</v>
      </c>
      <c r="E1195" t="s">
        <v>7</v>
      </c>
      <c r="F1195">
        <v>1</v>
      </c>
      <c r="G1195">
        <v>15</v>
      </c>
      <c r="J1195" s="1">
        <f t="shared" si="109"/>
        <v>42891</v>
      </c>
      <c r="K1195">
        <f t="shared" si="110"/>
        <v>15</v>
      </c>
      <c r="L1195" t="str">
        <f>RIGHT(B1195,LEN(B1195)-FIND(" ",B1195))</f>
        <v>Economic</v>
      </c>
      <c r="M1195" t="str">
        <f t="shared" si="111"/>
        <v>Local</v>
      </c>
      <c r="N1195" t="str">
        <f t="shared" si="112"/>
        <v>SOLR</v>
      </c>
      <c r="O1195">
        <f t="shared" si="113"/>
        <v>1</v>
      </c>
      <c r="P1195">
        <f t="shared" si="114"/>
        <v>15</v>
      </c>
    </row>
    <row r="1196" spans="1:16" x14ac:dyDescent="0.3">
      <c r="A1196" s="1">
        <v>42891</v>
      </c>
      <c r="B1196" t="s">
        <v>54</v>
      </c>
      <c r="D1196" t="s">
        <v>6</v>
      </c>
      <c r="E1196" t="s">
        <v>7</v>
      </c>
      <c r="F1196">
        <v>1</v>
      </c>
      <c r="J1196" s="1">
        <f t="shared" si="109"/>
        <v>42891</v>
      </c>
      <c r="K1196">
        <f t="shared" si="110"/>
        <v>15</v>
      </c>
      <c r="L1196" t="str">
        <f>RIGHT(B1196,LEN(B1196)-FIND(" ",B1196))</f>
        <v>SelfSchCut</v>
      </c>
      <c r="M1196" t="str">
        <f t="shared" si="111"/>
        <v>Local</v>
      </c>
      <c r="N1196" t="str">
        <f t="shared" si="112"/>
        <v>SOLR</v>
      </c>
      <c r="O1196">
        <f t="shared" si="113"/>
        <v>1</v>
      </c>
      <c r="P1196" t="str">
        <f t="shared" si="114"/>
        <v/>
      </c>
    </row>
    <row r="1197" spans="1:16" x14ac:dyDescent="0.3">
      <c r="A1197" s="1">
        <v>42891</v>
      </c>
      <c r="B1197" t="s">
        <v>27</v>
      </c>
      <c r="D1197" t="s">
        <v>6</v>
      </c>
      <c r="E1197" t="s">
        <v>7</v>
      </c>
      <c r="F1197">
        <v>0</v>
      </c>
      <c r="J1197" s="1">
        <f t="shared" si="109"/>
        <v>42891</v>
      </c>
      <c r="K1197">
        <f t="shared" si="110"/>
        <v>17</v>
      </c>
      <c r="L1197" t="str">
        <f>RIGHT(B1197,LEN(B1197)-FIND(" ",B1197))</f>
        <v>ExDispatch</v>
      </c>
      <c r="M1197" t="str">
        <f t="shared" si="111"/>
        <v>Local</v>
      </c>
      <c r="N1197" t="str">
        <f t="shared" si="112"/>
        <v>SOLR</v>
      </c>
      <c r="O1197">
        <f t="shared" si="113"/>
        <v>0</v>
      </c>
      <c r="P1197" t="str">
        <f t="shared" si="114"/>
        <v/>
      </c>
    </row>
    <row r="1198" spans="1:16" x14ac:dyDescent="0.3">
      <c r="A1198" s="1">
        <v>42891</v>
      </c>
      <c r="B1198" t="s">
        <v>27</v>
      </c>
      <c r="D1198" t="s">
        <v>8</v>
      </c>
      <c r="E1198" t="s">
        <v>7</v>
      </c>
      <c r="F1198">
        <v>0</v>
      </c>
      <c r="G1198">
        <v>0</v>
      </c>
      <c r="J1198" s="1">
        <f t="shared" si="109"/>
        <v>42891</v>
      </c>
      <c r="K1198">
        <f t="shared" si="110"/>
        <v>17</v>
      </c>
      <c r="L1198" t="str">
        <f>RIGHT(B1198,LEN(B1198)-FIND(" ",B1198))</f>
        <v>ExDispatch</v>
      </c>
      <c r="M1198" t="str">
        <f t="shared" si="111"/>
        <v>System</v>
      </c>
      <c r="N1198" t="str">
        <f t="shared" si="112"/>
        <v>SOLR</v>
      </c>
      <c r="O1198">
        <f t="shared" si="113"/>
        <v>0</v>
      </c>
      <c r="P1198">
        <f t="shared" si="114"/>
        <v>0</v>
      </c>
    </row>
    <row r="1199" spans="1:16" x14ac:dyDescent="0.3">
      <c r="A1199" s="1">
        <v>42891</v>
      </c>
      <c r="B1199" t="s">
        <v>22</v>
      </c>
      <c r="D1199" t="s">
        <v>6</v>
      </c>
      <c r="E1199" t="s">
        <v>7</v>
      </c>
      <c r="F1199">
        <v>0</v>
      </c>
      <c r="G1199">
        <v>1</v>
      </c>
      <c r="J1199" s="1">
        <f t="shared" si="109"/>
        <v>42891</v>
      </c>
      <c r="K1199">
        <f t="shared" si="110"/>
        <v>18</v>
      </c>
      <c r="L1199" t="str">
        <f>RIGHT(B1199,LEN(B1199)-FIND(" ",B1199))</f>
        <v>Economic</v>
      </c>
      <c r="M1199" t="str">
        <f t="shared" si="111"/>
        <v>Local</v>
      </c>
      <c r="N1199" t="str">
        <f t="shared" si="112"/>
        <v>SOLR</v>
      </c>
      <c r="O1199">
        <f t="shared" si="113"/>
        <v>0</v>
      </c>
      <c r="P1199">
        <f t="shared" si="114"/>
        <v>1</v>
      </c>
    </row>
    <row r="1200" spans="1:16" x14ac:dyDescent="0.3">
      <c r="A1200" s="1">
        <v>42891</v>
      </c>
      <c r="B1200" t="s">
        <v>30</v>
      </c>
      <c r="D1200" t="s">
        <v>6</v>
      </c>
      <c r="E1200" t="s">
        <v>7</v>
      </c>
      <c r="F1200">
        <v>0</v>
      </c>
      <c r="J1200" s="1">
        <f t="shared" si="109"/>
        <v>42891</v>
      </c>
      <c r="K1200">
        <f t="shared" si="110"/>
        <v>18</v>
      </c>
      <c r="L1200" t="str">
        <f>RIGHT(B1200,LEN(B1200)-FIND(" ",B1200))</f>
        <v>ExDispatch</v>
      </c>
      <c r="M1200" t="str">
        <f t="shared" si="111"/>
        <v>Local</v>
      </c>
      <c r="N1200" t="str">
        <f t="shared" si="112"/>
        <v>SOLR</v>
      </c>
      <c r="O1200">
        <f t="shared" si="113"/>
        <v>0</v>
      </c>
      <c r="P1200" t="str">
        <f t="shared" si="114"/>
        <v/>
      </c>
    </row>
    <row r="1201" spans="1:16" x14ac:dyDescent="0.3">
      <c r="A1201" s="1">
        <v>42892</v>
      </c>
      <c r="B1201" t="s">
        <v>46</v>
      </c>
      <c r="D1201" t="s">
        <v>6</v>
      </c>
      <c r="E1201" t="s">
        <v>7</v>
      </c>
      <c r="F1201">
        <v>0</v>
      </c>
      <c r="G1201">
        <v>6</v>
      </c>
      <c r="J1201" s="1">
        <f t="shared" si="109"/>
        <v>42892</v>
      </c>
      <c r="K1201">
        <f t="shared" si="110"/>
        <v>7</v>
      </c>
      <c r="L1201" t="str">
        <f>RIGHT(B1201,LEN(B1201)-FIND(" ",B1201))</f>
        <v>Economic</v>
      </c>
      <c r="M1201" t="str">
        <f t="shared" si="111"/>
        <v>Local</v>
      </c>
      <c r="N1201" t="str">
        <f t="shared" si="112"/>
        <v>SOLR</v>
      </c>
      <c r="O1201">
        <f t="shared" si="113"/>
        <v>0</v>
      </c>
      <c r="P1201">
        <f t="shared" si="114"/>
        <v>6</v>
      </c>
    </row>
    <row r="1202" spans="1:16" x14ac:dyDescent="0.3">
      <c r="A1202" s="1">
        <v>42892</v>
      </c>
      <c r="B1202" t="s">
        <v>33</v>
      </c>
      <c r="D1202" t="s">
        <v>6</v>
      </c>
      <c r="E1202" t="s">
        <v>7</v>
      </c>
      <c r="F1202">
        <v>16</v>
      </c>
      <c r="G1202">
        <v>96</v>
      </c>
      <c r="J1202" s="1">
        <f t="shared" si="109"/>
        <v>42892</v>
      </c>
      <c r="K1202">
        <f t="shared" si="110"/>
        <v>8</v>
      </c>
      <c r="L1202" t="str">
        <f>RIGHT(B1202,LEN(B1202)-FIND(" ",B1202))</f>
        <v>Economic</v>
      </c>
      <c r="M1202" t="str">
        <f t="shared" si="111"/>
        <v>Local</v>
      </c>
      <c r="N1202" t="str">
        <f t="shared" si="112"/>
        <v>SOLR</v>
      </c>
      <c r="O1202">
        <f t="shared" si="113"/>
        <v>16</v>
      </c>
      <c r="P1202">
        <f t="shared" si="114"/>
        <v>96</v>
      </c>
    </row>
    <row r="1203" spans="1:16" x14ac:dyDescent="0.3">
      <c r="A1203" s="1">
        <v>42892</v>
      </c>
      <c r="B1203" t="s">
        <v>33</v>
      </c>
      <c r="D1203" t="s">
        <v>8</v>
      </c>
      <c r="E1203" t="s">
        <v>7</v>
      </c>
      <c r="F1203">
        <v>0</v>
      </c>
      <c r="J1203" s="1">
        <f t="shared" si="109"/>
        <v>42892</v>
      </c>
      <c r="K1203">
        <f t="shared" si="110"/>
        <v>8</v>
      </c>
      <c r="L1203" t="str">
        <f>RIGHT(B1203,LEN(B1203)-FIND(" ",B1203))</f>
        <v>Economic</v>
      </c>
      <c r="M1203" t="str">
        <f t="shared" si="111"/>
        <v>System</v>
      </c>
      <c r="N1203" t="str">
        <f t="shared" si="112"/>
        <v>SOLR</v>
      </c>
      <c r="O1203">
        <f t="shared" si="113"/>
        <v>0</v>
      </c>
      <c r="P1203" t="str">
        <f t="shared" si="114"/>
        <v/>
      </c>
    </row>
    <row r="1204" spans="1:16" x14ac:dyDescent="0.3">
      <c r="A1204" s="1">
        <v>42892</v>
      </c>
      <c r="B1204" t="s">
        <v>31</v>
      </c>
      <c r="D1204" t="s">
        <v>6</v>
      </c>
      <c r="E1204" t="s">
        <v>7</v>
      </c>
      <c r="F1204">
        <v>0</v>
      </c>
      <c r="J1204" s="1">
        <f t="shared" si="109"/>
        <v>42892</v>
      </c>
      <c r="K1204">
        <f t="shared" si="110"/>
        <v>8</v>
      </c>
      <c r="L1204" t="str">
        <f>RIGHT(B1204,LEN(B1204)-FIND(" ",B1204))</f>
        <v>ExDispatch</v>
      </c>
      <c r="M1204" t="str">
        <f t="shared" si="111"/>
        <v>Local</v>
      </c>
      <c r="N1204" t="str">
        <f t="shared" si="112"/>
        <v>SOLR</v>
      </c>
      <c r="O1204">
        <f t="shared" si="113"/>
        <v>0</v>
      </c>
      <c r="P1204" t="str">
        <f t="shared" si="114"/>
        <v/>
      </c>
    </row>
    <row r="1205" spans="1:16" x14ac:dyDescent="0.3">
      <c r="A1205" s="1">
        <v>42892</v>
      </c>
      <c r="B1205" t="s">
        <v>31</v>
      </c>
      <c r="D1205" t="s">
        <v>8</v>
      </c>
      <c r="E1205" t="s">
        <v>7</v>
      </c>
      <c r="F1205">
        <v>0</v>
      </c>
      <c r="J1205" s="1">
        <f t="shared" si="109"/>
        <v>42892</v>
      </c>
      <c r="K1205">
        <f t="shared" si="110"/>
        <v>8</v>
      </c>
      <c r="L1205" t="str">
        <f>RIGHT(B1205,LEN(B1205)-FIND(" ",B1205))</f>
        <v>ExDispatch</v>
      </c>
      <c r="M1205" t="str">
        <f t="shared" si="111"/>
        <v>System</v>
      </c>
      <c r="N1205" t="str">
        <f t="shared" si="112"/>
        <v>SOLR</v>
      </c>
      <c r="O1205">
        <f t="shared" si="113"/>
        <v>0</v>
      </c>
      <c r="P1205" t="str">
        <f t="shared" si="114"/>
        <v/>
      </c>
    </row>
    <row r="1206" spans="1:16" x14ac:dyDescent="0.3">
      <c r="A1206" s="1">
        <v>42892</v>
      </c>
      <c r="B1206" t="s">
        <v>28</v>
      </c>
      <c r="D1206" t="s">
        <v>6</v>
      </c>
      <c r="E1206" t="s">
        <v>7</v>
      </c>
      <c r="F1206">
        <v>9</v>
      </c>
      <c r="G1206">
        <v>15</v>
      </c>
      <c r="J1206" s="1">
        <f t="shared" si="109"/>
        <v>42892</v>
      </c>
      <c r="K1206">
        <f t="shared" si="110"/>
        <v>9</v>
      </c>
      <c r="L1206" t="str">
        <f>RIGHT(B1206,LEN(B1206)-FIND(" ",B1206))</f>
        <v>Economic</v>
      </c>
      <c r="M1206" t="str">
        <f t="shared" si="111"/>
        <v>Local</v>
      </c>
      <c r="N1206" t="str">
        <f t="shared" si="112"/>
        <v>SOLR</v>
      </c>
      <c r="O1206">
        <f t="shared" si="113"/>
        <v>9</v>
      </c>
      <c r="P1206">
        <f t="shared" si="114"/>
        <v>15</v>
      </c>
    </row>
    <row r="1207" spans="1:16" x14ac:dyDescent="0.3">
      <c r="A1207" s="1">
        <v>42892</v>
      </c>
      <c r="B1207" t="s">
        <v>5</v>
      </c>
      <c r="D1207" t="s">
        <v>6</v>
      </c>
      <c r="E1207" t="s">
        <v>7</v>
      </c>
      <c r="F1207">
        <v>0</v>
      </c>
      <c r="J1207" s="1">
        <f t="shared" si="109"/>
        <v>42892</v>
      </c>
      <c r="K1207">
        <f t="shared" si="110"/>
        <v>9</v>
      </c>
      <c r="L1207" t="str">
        <f>RIGHT(B1207,LEN(B1207)-FIND(" ",B1207))</f>
        <v>ExDispatch</v>
      </c>
      <c r="M1207" t="str">
        <f t="shared" si="111"/>
        <v>Local</v>
      </c>
      <c r="N1207" t="str">
        <f t="shared" si="112"/>
        <v>SOLR</v>
      </c>
      <c r="O1207">
        <f t="shared" si="113"/>
        <v>0</v>
      </c>
      <c r="P1207" t="str">
        <f t="shared" si="114"/>
        <v/>
      </c>
    </row>
    <row r="1208" spans="1:16" x14ac:dyDescent="0.3">
      <c r="A1208" s="1">
        <v>42892</v>
      </c>
      <c r="B1208" t="s">
        <v>5</v>
      </c>
      <c r="D1208" t="s">
        <v>8</v>
      </c>
      <c r="E1208" t="s">
        <v>7</v>
      </c>
      <c r="F1208">
        <v>0</v>
      </c>
      <c r="J1208" s="1">
        <f t="shared" si="109"/>
        <v>42892</v>
      </c>
      <c r="K1208">
        <f t="shared" si="110"/>
        <v>9</v>
      </c>
      <c r="L1208" t="str">
        <f>RIGHT(B1208,LEN(B1208)-FIND(" ",B1208))</f>
        <v>ExDispatch</v>
      </c>
      <c r="M1208" t="str">
        <f t="shared" si="111"/>
        <v>System</v>
      </c>
      <c r="N1208" t="str">
        <f t="shared" si="112"/>
        <v>SOLR</v>
      </c>
      <c r="O1208">
        <f t="shared" si="113"/>
        <v>0</v>
      </c>
      <c r="P1208" t="str">
        <f t="shared" si="114"/>
        <v/>
      </c>
    </row>
    <row r="1209" spans="1:16" x14ac:dyDescent="0.3">
      <c r="A1209" s="1">
        <v>42892</v>
      </c>
      <c r="B1209" t="s">
        <v>29</v>
      </c>
      <c r="D1209" t="s">
        <v>6</v>
      </c>
      <c r="E1209" t="s">
        <v>7</v>
      </c>
      <c r="F1209">
        <v>6</v>
      </c>
      <c r="G1209">
        <v>8</v>
      </c>
      <c r="J1209" s="1">
        <f t="shared" si="109"/>
        <v>42892</v>
      </c>
      <c r="K1209">
        <f t="shared" si="110"/>
        <v>10</v>
      </c>
      <c r="L1209" t="str">
        <f>RIGHT(B1209,LEN(B1209)-FIND(" ",B1209))</f>
        <v>Economic</v>
      </c>
      <c r="M1209" t="str">
        <f t="shared" si="111"/>
        <v>Local</v>
      </c>
      <c r="N1209" t="str">
        <f t="shared" si="112"/>
        <v>SOLR</v>
      </c>
      <c r="O1209">
        <f t="shared" si="113"/>
        <v>6</v>
      </c>
      <c r="P1209">
        <f t="shared" si="114"/>
        <v>8</v>
      </c>
    </row>
    <row r="1210" spans="1:16" x14ac:dyDescent="0.3">
      <c r="A1210" s="1">
        <v>42892</v>
      </c>
      <c r="B1210" t="s">
        <v>9</v>
      </c>
      <c r="D1210" t="s">
        <v>6</v>
      </c>
      <c r="E1210" t="s">
        <v>7</v>
      </c>
      <c r="F1210">
        <v>0</v>
      </c>
      <c r="J1210" s="1">
        <f t="shared" si="109"/>
        <v>42892</v>
      </c>
      <c r="K1210">
        <f t="shared" si="110"/>
        <v>10</v>
      </c>
      <c r="L1210" t="str">
        <f>RIGHT(B1210,LEN(B1210)-FIND(" ",B1210))</f>
        <v>ExDispatch</v>
      </c>
      <c r="M1210" t="str">
        <f t="shared" si="111"/>
        <v>Local</v>
      </c>
      <c r="N1210" t="str">
        <f t="shared" si="112"/>
        <v>SOLR</v>
      </c>
      <c r="O1210">
        <f t="shared" si="113"/>
        <v>0</v>
      </c>
      <c r="P1210" t="str">
        <f t="shared" si="114"/>
        <v/>
      </c>
    </row>
    <row r="1211" spans="1:16" x14ac:dyDescent="0.3">
      <c r="A1211" s="1">
        <v>42892</v>
      </c>
      <c r="B1211" t="s">
        <v>9</v>
      </c>
      <c r="D1211" t="s">
        <v>8</v>
      </c>
      <c r="E1211" t="s">
        <v>7</v>
      </c>
      <c r="F1211">
        <v>0</v>
      </c>
      <c r="J1211" s="1">
        <f t="shared" si="109"/>
        <v>42892</v>
      </c>
      <c r="K1211">
        <f t="shared" si="110"/>
        <v>10</v>
      </c>
      <c r="L1211" t="str">
        <f>RIGHT(B1211,LEN(B1211)-FIND(" ",B1211))</f>
        <v>ExDispatch</v>
      </c>
      <c r="M1211" t="str">
        <f t="shared" si="111"/>
        <v>System</v>
      </c>
      <c r="N1211" t="str">
        <f t="shared" si="112"/>
        <v>SOLR</v>
      </c>
      <c r="O1211">
        <f t="shared" si="113"/>
        <v>0</v>
      </c>
      <c r="P1211" t="str">
        <f t="shared" si="114"/>
        <v/>
      </c>
    </row>
    <row r="1212" spans="1:16" x14ac:dyDescent="0.3">
      <c r="A1212" s="1">
        <v>42892</v>
      </c>
      <c r="B1212" t="s">
        <v>10</v>
      </c>
      <c r="D1212" t="s">
        <v>6</v>
      </c>
      <c r="E1212" t="s">
        <v>7</v>
      </c>
      <c r="F1212">
        <v>58</v>
      </c>
      <c r="G1212">
        <v>76</v>
      </c>
      <c r="J1212" s="1">
        <f t="shared" si="109"/>
        <v>42892</v>
      </c>
      <c r="K1212">
        <f t="shared" si="110"/>
        <v>11</v>
      </c>
      <c r="L1212" t="str">
        <f>RIGHT(B1212,LEN(B1212)-FIND(" ",B1212))</f>
        <v>Economic</v>
      </c>
      <c r="M1212" t="str">
        <f t="shared" si="111"/>
        <v>Local</v>
      </c>
      <c r="N1212" t="str">
        <f t="shared" si="112"/>
        <v>SOLR</v>
      </c>
      <c r="O1212">
        <f t="shared" si="113"/>
        <v>58</v>
      </c>
      <c r="P1212">
        <f t="shared" si="114"/>
        <v>76</v>
      </c>
    </row>
    <row r="1213" spans="1:16" x14ac:dyDescent="0.3">
      <c r="A1213" s="1">
        <v>42892</v>
      </c>
      <c r="B1213" t="s">
        <v>10</v>
      </c>
      <c r="D1213" t="s">
        <v>8</v>
      </c>
      <c r="E1213" t="s">
        <v>7</v>
      </c>
      <c r="F1213">
        <v>1</v>
      </c>
      <c r="J1213" s="1">
        <f t="shared" si="109"/>
        <v>42892</v>
      </c>
      <c r="K1213">
        <f t="shared" si="110"/>
        <v>11</v>
      </c>
      <c r="L1213" t="str">
        <f>RIGHT(B1213,LEN(B1213)-FIND(" ",B1213))</f>
        <v>Economic</v>
      </c>
      <c r="M1213" t="str">
        <f t="shared" si="111"/>
        <v>System</v>
      </c>
      <c r="N1213" t="str">
        <f t="shared" si="112"/>
        <v>SOLR</v>
      </c>
      <c r="O1213">
        <f t="shared" si="113"/>
        <v>1</v>
      </c>
      <c r="P1213" t="str">
        <f t="shared" si="114"/>
        <v/>
      </c>
    </row>
    <row r="1214" spans="1:16" x14ac:dyDescent="0.3">
      <c r="A1214" s="1">
        <v>42892</v>
      </c>
      <c r="B1214" t="s">
        <v>11</v>
      </c>
      <c r="D1214" t="s">
        <v>6</v>
      </c>
      <c r="E1214" t="s">
        <v>7</v>
      </c>
      <c r="F1214">
        <v>1</v>
      </c>
      <c r="G1214">
        <v>4</v>
      </c>
      <c r="J1214" s="1">
        <f t="shared" si="109"/>
        <v>42892</v>
      </c>
      <c r="K1214">
        <f t="shared" si="110"/>
        <v>11</v>
      </c>
      <c r="L1214" t="str">
        <f>RIGHT(B1214,LEN(B1214)-FIND(" ",B1214))</f>
        <v>ExDispatch</v>
      </c>
      <c r="M1214" t="str">
        <f t="shared" si="111"/>
        <v>Local</v>
      </c>
      <c r="N1214" t="str">
        <f t="shared" si="112"/>
        <v>SOLR</v>
      </c>
      <c r="O1214">
        <f t="shared" si="113"/>
        <v>1</v>
      </c>
      <c r="P1214">
        <f t="shared" si="114"/>
        <v>4</v>
      </c>
    </row>
    <row r="1215" spans="1:16" x14ac:dyDescent="0.3">
      <c r="A1215" s="1">
        <v>42892</v>
      </c>
      <c r="B1215" t="s">
        <v>11</v>
      </c>
      <c r="D1215" t="s">
        <v>8</v>
      </c>
      <c r="E1215" t="s">
        <v>7</v>
      </c>
      <c r="F1215">
        <v>0</v>
      </c>
      <c r="J1215" s="1">
        <f t="shared" si="109"/>
        <v>42892</v>
      </c>
      <c r="K1215">
        <f t="shared" si="110"/>
        <v>11</v>
      </c>
      <c r="L1215" t="str">
        <f>RIGHT(B1215,LEN(B1215)-FIND(" ",B1215))</f>
        <v>ExDispatch</v>
      </c>
      <c r="M1215" t="str">
        <f t="shared" si="111"/>
        <v>System</v>
      </c>
      <c r="N1215" t="str">
        <f t="shared" si="112"/>
        <v>SOLR</v>
      </c>
      <c r="O1215">
        <f t="shared" si="113"/>
        <v>0</v>
      </c>
      <c r="P1215" t="str">
        <f t="shared" si="114"/>
        <v/>
      </c>
    </row>
    <row r="1216" spans="1:16" x14ac:dyDescent="0.3">
      <c r="A1216" s="1">
        <v>42892</v>
      </c>
      <c r="B1216" t="s">
        <v>12</v>
      </c>
      <c r="D1216" t="s">
        <v>6</v>
      </c>
      <c r="E1216" t="s">
        <v>7</v>
      </c>
      <c r="F1216">
        <v>100</v>
      </c>
      <c r="G1216">
        <v>121</v>
      </c>
      <c r="J1216" s="1">
        <f t="shared" si="109"/>
        <v>42892</v>
      </c>
      <c r="K1216">
        <f t="shared" si="110"/>
        <v>12</v>
      </c>
      <c r="L1216" t="str">
        <f>RIGHT(B1216,LEN(B1216)-FIND(" ",B1216))</f>
        <v>Economic</v>
      </c>
      <c r="M1216" t="str">
        <f t="shared" si="111"/>
        <v>Local</v>
      </c>
      <c r="N1216" t="str">
        <f t="shared" si="112"/>
        <v>SOLR</v>
      </c>
      <c r="O1216">
        <f t="shared" si="113"/>
        <v>100</v>
      </c>
      <c r="P1216">
        <f t="shared" si="114"/>
        <v>121</v>
      </c>
    </row>
    <row r="1217" spans="1:16" x14ac:dyDescent="0.3">
      <c r="A1217" s="1">
        <v>42892</v>
      </c>
      <c r="B1217" t="s">
        <v>12</v>
      </c>
      <c r="D1217" t="s">
        <v>8</v>
      </c>
      <c r="E1217" t="s">
        <v>7</v>
      </c>
      <c r="F1217">
        <v>3</v>
      </c>
      <c r="G1217">
        <v>2</v>
      </c>
      <c r="J1217" s="1">
        <f t="shared" si="109"/>
        <v>42892</v>
      </c>
      <c r="K1217">
        <f t="shared" si="110"/>
        <v>12</v>
      </c>
      <c r="L1217" t="str">
        <f>RIGHT(B1217,LEN(B1217)-FIND(" ",B1217))</f>
        <v>Economic</v>
      </c>
      <c r="M1217" t="str">
        <f t="shared" si="111"/>
        <v>System</v>
      </c>
      <c r="N1217" t="str">
        <f t="shared" si="112"/>
        <v>SOLR</v>
      </c>
      <c r="O1217">
        <f t="shared" si="113"/>
        <v>3</v>
      </c>
      <c r="P1217">
        <f t="shared" si="114"/>
        <v>2</v>
      </c>
    </row>
    <row r="1218" spans="1:16" x14ac:dyDescent="0.3">
      <c r="A1218" s="1">
        <v>42892</v>
      </c>
      <c r="B1218" t="s">
        <v>13</v>
      </c>
      <c r="D1218" t="s">
        <v>6</v>
      </c>
      <c r="E1218" t="s">
        <v>7</v>
      </c>
      <c r="F1218">
        <v>3</v>
      </c>
      <c r="G1218">
        <v>4</v>
      </c>
      <c r="J1218" s="1">
        <f t="shared" si="109"/>
        <v>42892</v>
      </c>
      <c r="K1218">
        <f t="shared" si="110"/>
        <v>12</v>
      </c>
      <c r="L1218" t="str">
        <f>RIGHT(B1218,LEN(B1218)-FIND(" ",B1218))</f>
        <v>ExDispatch</v>
      </c>
      <c r="M1218" t="str">
        <f t="shared" si="111"/>
        <v>Local</v>
      </c>
      <c r="N1218" t="str">
        <f t="shared" si="112"/>
        <v>SOLR</v>
      </c>
      <c r="O1218">
        <f t="shared" si="113"/>
        <v>3</v>
      </c>
      <c r="P1218">
        <f t="shared" si="114"/>
        <v>4</v>
      </c>
    </row>
    <row r="1219" spans="1:16" x14ac:dyDescent="0.3">
      <c r="A1219" s="1">
        <v>42892</v>
      </c>
      <c r="B1219" t="s">
        <v>13</v>
      </c>
      <c r="D1219" t="s">
        <v>8</v>
      </c>
      <c r="E1219" t="s">
        <v>7</v>
      </c>
      <c r="F1219">
        <v>0</v>
      </c>
      <c r="J1219" s="1">
        <f t="shared" ref="J1219:J1282" si="115">A1219</f>
        <v>42892</v>
      </c>
      <c r="K1219">
        <f t="shared" ref="K1219:K1282" si="116">LEFT(B1219,FIND(" ",B1219)-1)+0</f>
        <v>12</v>
      </c>
      <c r="L1219" t="str">
        <f>RIGHT(B1219,LEN(B1219)-FIND(" ",B1219))</f>
        <v>ExDispatch</v>
      </c>
      <c r="M1219" t="str">
        <f t="shared" ref="M1219:M1282" si="117">IF(ISNUMBER($E1219),C1219,D1219)</f>
        <v>System</v>
      </c>
      <c r="N1219" t="str">
        <f t="shared" ref="N1219:N1282" si="118">IF(ISNUMBER($E1219),D1219,E1219)</f>
        <v>SOLR</v>
      </c>
      <c r="O1219">
        <f t="shared" ref="O1219:O1282" si="119">IF(ISNUMBER($E1219),E1219,F1219)</f>
        <v>0</v>
      </c>
      <c r="P1219" t="str">
        <f t="shared" ref="P1219:P1282" si="120">IF(ISNUMBER($E1219),IF(F1219="","",F1219),IF(AND(G1219="",H1219=""),"",G1219+H1219))</f>
        <v/>
      </c>
    </row>
    <row r="1220" spans="1:16" x14ac:dyDescent="0.3">
      <c r="A1220" s="1">
        <v>42892</v>
      </c>
      <c r="B1220" t="s">
        <v>14</v>
      </c>
      <c r="D1220" t="s">
        <v>6</v>
      </c>
      <c r="E1220" t="s">
        <v>7</v>
      </c>
      <c r="F1220">
        <v>104</v>
      </c>
      <c r="G1220">
        <v>111</v>
      </c>
      <c r="J1220" s="1">
        <f t="shared" si="115"/>
        <v>42892</v>
      </c>
      <c r="K1220">
        <f t="shared" si="116"/>
        <v>13</v>
      </c>
      <c r="L1220" t="str">
        <f>RIGHT(B1220,LEN(B1220)-FIND(" ",B1220))</f>
        <v>Economic</v>
      </c>
      <c r="M1220" t="str">
        <f t="shared" si="117"/>
        <v>Local</v>
      </c>
      <c r="N1220" t="str">
        <f t="shared" si="118"/>
        <v>SOLR</v>
      </c>
      <c r="O1220">
        <f t="shared" si="119"/>
        <v>104</v>
      </c>
      <c r="P1220">
        <f t="shared" si="120"/>
        <v>111</v>
      </c>
    </row>
    <row r="1221" spans="1:16" x14ac:dyDescent="0.3">
      <c r="A1221" s="1">
        <v>42892</v>
      </c>
      <c r="B1221" t="s">
        <v>14</v>
      </c>
      <c r="D1221" t="s">
        <v>8</v>
      </c>
      <c r="E1221" t="s">
        <v>7</v>
      </c>
      <c r="F1221">
        <v>6</v>
      </c>
      <c r="G1221">
        <v>9</v>
      </c>
      <c r="J1221" s="1">
        <f t="shared" si="115"/>
        <v>42892</v>
      </c>
      <c r="K1221">
        <f t="shared" si="116"/>
        <v>13</v>
      </c>
      <c r="L1221" t="str">
        <f>RIGHT(B1221,LEN(B1221)-FIND(" ",B1221))</f>
        <v>Economic</v>
      </c>
      <c r="M1221" t="str">
        <f t="shared" si="117"/>
        <v>System</v>
      </c>
      <c r="N1221" t="str">
        <f t="shared" si="118"/>
        <v>SOLR</v>
      </c>
      <c r="O1221">
        <f t="shared" si="119"/>
        <v>6</v>
      </c>
      <c r="P1221">
        <f t="shared" si="120"/>
        <v>9</v>
      </c>
    </row>
    <row r="1222" spans="1:16" x14ac:dyDescent="0.3">
      <c r="A1222" s="1">
        <v>42892</v>
      </c>
      <c r="B1222" t="s">
        <v>15</v>
      </c>
      <c r="D1222" t="s">
        <v>6</v>
      </c>
      <c r="E1222" t="s">
        <v>7</v>
      </c>
      <c r="F1222">
        <v>0</v>
      </c>
      <c r="J1222" s="1">
        <f t="shared" si="115"/>
        <v>42892</v>
      </c>
      <c r="K1222">
        <f t="shared" si="116"/>
        <v>13</v>
      </c>
      <c r="L1222" t="str">
        <f>RIGHT(B1222,LEN(B1222)-FIND(" ",B1222))</f>
        <v>ExDispatch</v>
      </c>
      <c r="M1222" t="str">
        <f t="shared" si="117"/>
        <v>Local</v>
      </c>
      <c r="N1222" t="str">
        <f t="shared" si="118"/>
        <v>SOLR</v>
      </c>
      <c r="O1222">
        <f t="shared" si="119"/>
        <v>0</v>
      </c>
      <c r="P1222" t="str">
        <f t="shared" si="120"/>
        <v/>
      </c>
    </row>
    <row r="1223" spans="1:16" x14ac:dyDescent="0.3">
      <c r="A1223" s="1">
        <v>42892</v>
      </c>
      <c r="B1223" t="s">
        <v>15</v>
      </c>
      <c r="D1223" t="s">
        <v>8</v>
      </c>
      <c r="E1223" t="s">
        <v>7</v>
      </c>
      <c r="F1223">
        <v>0</v>
      </c>
      <c r="G1223">
        <v>1</v>
      </c>
      <c r="J1223" s="1">
        <f t="shared" si="115"/>
        <v>42892</v>
      </c>
      <c r="K1223">
        <f t="shared" si="116"/>
        <v>13</v>
      </c>
      <c r="L1223" t="str">
        <f>RIGHT(B1223,LEN(B1223)-FIND(" ",B1223))</f>
        <v>ExDispatch</v>
      </c>
      <c r="M1223" t="str">
        <f t="shared" si="117"/>
        <v>System</v>
      </c>
      <c r="N1223" t="str">
        <f t="shared" si="118"/>
        <v>SOLR</v>
      </c>
      <c r="O1223">
        <f t="shared" si="119"/>
        <v>0</v>
      </c>
      <c r="P1223">
        <f t="shared" si="120"/>
        <v>1</v>
      </c>
    </row>
    <row r="1224" spans="1:16" x14ac:dyDescent="0.3">
      <c r="A1224" s="1">
        <v>42892</v>
      </c>
      <c r="B1224" t="s">
        <v>16</v>
      </c>
      <c r="D1224" t="s">
        <v>6</v>
      </c>
      <c r="E1224" t="s">
        <v>7</v>
      </c>
      <c r="F1224">
        <v>99</v>
      </c>
      <c r="G1224">
        <v>100</v>
      </c>
      <c r="J1224" s="1">
        <f t="shared" si="115"/>
        <v>42892</v>
      </c>
      <c r="K1224">
        <f t="shared" si="116"/>
        <v>14</v>
      </c>
      <c r="L1224" t="str">
        <f>RIGHT(B1224,LEN(B1224)-FIND(" ",B1224))</f>
        <v>Economic</v>
      </c>
      <c r="M1224" t="str">
        <f t="shared" si="117"/>
        <v>Local</v>
      </c>
      <c r="N1224" t="str">
        <f t="shared" si="118"/>
        <v>SOLR</v>
      </c>
      <c r="O1224">
        <f t="shared" si="119"/>
        <v>99</v>
      </c>
      <c r="P1224">
        <f t="shared" si="120"/>
        <v>100</v>
      </c>
    </row>
    <row r="1225" spans="1:16" x14ac:dyDescent="0.3">
      <c r="A1225" s="1">
        <v>42892</v>
      </c>
      <c r="B1225" t="s">
        <v>18</v>
      </c>
      <c r="D1225" t="s">
        <v>6</v>
      </c>
      <c r="E1225" t="s">
        <v>7</v>
      </c>
      <c r="F1225">
        <v>98</v>
      </c>
      <c r="G1225">
        <v>98</v>
      </c>
      <c r="J1225" s="1">
        <f t="shared" si="115"/>
        <v>42892</v>
      </c>
      <c r="K1225">
        <f t="shared" si="116"/>
        <v>15</v>
      </c>
      <c r="L1225" t="str">
        <f>RIGHT(B1225,LEN(B1225)-FIND(" ",B1225))</f>
        <v>Economic</v>
      </c>
      <c r="M1225" t="str">
        <f t="shared" si="117"/>
        <v>Local</v>
      </c>
      <c r="N1225" t="str">
        <f t="shared" si="118"/>
        <v>SOLR</v>
      </c>
      <c r="O1225">
        <f t="shared" si="119"/>
        <v>98</v>
      </c>
      <c r="P1225">
        <f t="shared" si="120"/>
        <v>98</v>
      </c>
    </row>
    <row r="1226" spans="1:16" x14ac:dyDescent="0.3">
      <c r="A1226" s="1">
        <v>42892</v>
      </c>
      <c r="B1226" t="s">
        <v>19</v>
      </c>
      <c r="D1226" t="s">
        <v>6</v>
      </c>
      <c r="E1226" t="s">
        <v>7</v>
      </c>
      <c r="F1226">
        <v>97</v>
      </c>
      <c r="G1226">
        <v>98</v>
      </c>
      <c r="J1226" s="1">
        <f t="shared" si="115"/>
        <v>42892</v>
      </c>
      <c r="K1226">
        <f t="shared" si="116"/>
        <v>16</v>
      </c>
      <c r="L1226" t="str">
        <f>RIGHT(B1226,LEN(B1226)-FIND(" ",B1226))</f>
        <v>Economic</v>
      </c>
      <c r="M1226" t="str">
        <f t="shared" si="117"/>
        <v>Local</v>
      </c>
      <c r="N1226" t="str">
        <f t="shared" si="118"/>
        <v>SOLR</v>
      </c>
      <c r="O1226">
        <f t="shared" si="119"/>
        <v>97</v>
      </c>
      <c r="P1226">
        <f t="shared" si="120"/>
        <v>98</v>
      </c>
    </row>
    <row r="1227" spans="1:16" x14ac:dyDescent="0.3">
      <c r="A1227" s="1">
        <v>42892</v>
      </c>
      <c r="B1227" t="s">
        <v>21</v>
      </c>
      <c r="D1227" t="s">
        <v>6</v>
      </c>
      <c r="E1227" t="s">
        <v>7</v>
      </c>
      <c r="F1227">
        <v>43</v>
      </c>
      <c r="G1227">
        <v>96</v>
      </c>
      <c r="J1227" s="1">
        <f t="shared" si="115"/>
        <v>42892</v>
      </c>
      <c r="K1227">
        <f t="shared" si="116"/>
        <v>17</v>
      </c>
      <c r="L1227" t="str">
        <f>RIGHT(B1227,LEN(B1227)-FIND(" ",B1227))</f>
        <v>Economic</v>
      </c>
      <c r="M1227" t="str">
        <f t="shared" si="117"/>
        <v>Local</v>
      </c>
      <c r="N1227" t="str">
        <f t="shared" si="118"/>
        <v>SOLR</v>
      </c>
      <c r="O1227">
        <f t="shared" si="119"/>
        <v>43</v>
      </c>
      <c r="P1227">
        <f t="shared" si="120"/>
        <v>96</v>
      </c>
    </row>
    <row r="1228" spans="1:16" x14ac:dyDescent="0.3">
      <c r="A1228" s="1">
        <v>42892</v>
      </c>
      <c r="B1228" t="s">
        <v>22</v>
      </c>
      <c r="D1228" t="s">
        <v>6</v>
      </c>
      <c r="E1228" t="s">
        <v>7</v>
      </c>
      <c r="F1228">
        <v>2</v>
      </c>
      <c r="G1228">
        <v>21</v>
      </c>
      <c r="J1228" s="1">
        <f t="shared" si="115"/>
        <v>42892</v>
      </c>
      <c r="K1228">
        <f t="shared" si="116"/>
        <v>18</v>
      </c>
      <c r="L1228" t="str">
        <f>RIGHT(B1228,LEN(B1228)-FIND(" ",B1228))</f>
        <v>Economic</v>
      </c>
      <c r="M1228" t="str">
        <f t="shared" si="117"/>
        <v>Local</v>
      </c>
      <c r="N1228" t="str">
        <f t="shared" si="118"/>
        <v>SOLR</v>
      </c>
      <c r="O1228">
        <f t="shared" si="119"/>
        <v>2</v>
      </c>
      <c r="P1228">
        <f t="shared" si="120"/>
        <v>21</v>
      </c>
    </row>
    <row r="1229" spans="1:16" x14ac:dyDescent="0.3">
      <c r="A1229" s="1">
        <v>42893</v>
      </c>
      <c r="B1229" t="s">
        <v>31</v>
      </c>
      <c r="D1229" t="s">
        <v>6</v>
      </c>
      <c r="E1229" t="s">
        <v>7</v>
      </c>
      <c r="F1229">
        <v>0</v>
      </c>
      <c r="J1229" s="1">
        <f t="shared" si="115"/>
        <v>42893</v>
      </c>
      <c r="K1229">
        <f t="shared" si="116"/>
        <v>8</v>
      </c>
      <c r="L1229" t="str">
        <f>RIGHT(B1229,LEN(B1229)-FIND(" ",B1229))</f>
        <v>ExDispatch</v>
      </c>
      <c r="M1229" t="str">
        <f t="shared" si="117"/>
        <v>Local</v>
      </c>
      <c r="N1229" t="str">
        <f t="shared" si="118"/>
        <v>SOLR</v>
      </c>
      <c r="O1229">
        <f t="shared" si="119"/>
        <v>0</v>
      </c>
      <c r="P1229" t="str">
        <f t="shared" si="120"/>
        <v/>
      </c>
    </row>
    <row r="1230" spans="1:16" x14ac:dyDescent="0.3">
      <c r="A1230" s="1">
        <v>42893</v>
      </c>
      <c r="B1230" t="s">
        <v>31</v>
      </c>
      <c r="D1230" t="s">
        <v>8</v>
      </c>
      <c r="E1230" t="s">
        <v>7</v>
      </c>
      <c r="F1230">
        <v>0</v>
      </c>
      <c r="G1230">
        <v>0</v>
      </c>
      <c r="J1230" s="1">
        <f t="shared" si="115"/>
        <v>42893</v>
      </c>
      <c r="K1230">
        <f t="shared" si="116"/>
        <v>8</v>
      </c>
      <c r="L1230" t="str">
        <f>RIGHT(B1230,LEN(B1230)-FIND(" ",B1230))</f>
        <v>ExDispatch</v>
      </c>
      <c r="M1230" t="str">
        <f t="shared" si="117"/>
        <v>System</v>
      </c>
      <c r="N1230" t="str">
        <f t="shared" si="118"/>
        <v>SOLR</v>
      </c>
      <c r="O1230">
        <f t="shared" si="119"/>
        <v>0</v>
      </c>
      <c r="P1230">
        <f t="shared" si="120"/>
        <v>0</v>
      </c>
    </row>
    <row r="1231" spans="1:16" x14ac:dyDescent="0.3">
      <c r="A1231" s="1">
        <v>42893</v>
      </c>
      <c r="B1231" t="s">
        <v>28</v>
      </c>
      <c r="D1231" t="s">
        <v>6</v>
      </c>
      <c r="E1231" t="s">
        <v>7</v>
      </c>
      <c r="F1231">
        <v>12</v>
      </c>
      <c r="G1231">
        <v>13</v>
      </c>
      <c r="J1231" s="1">
        <f t="shared" si="115"/>
        <v>42893</v>
      </c>
      <c r="K1231">
        <f t="shared" si="116"/>
        <v>9</v>
      </c>
      <c r="L1231" t="str">
        <f>RIGHT(B1231,LEN(B1231)-FIND(" ",B1231))</f>
        <v>Economic</v>
      </c>
      <c r="M1231" t="str">
        <f t="shared" si="117"/>
        <v>Local</v>
      </c>
      <c r="N1231" t="str">
        <f t="shared" si="118"/>
        <v>SOLR</v>
      </c>
      <c r="O1231">
        <f t="shared" si="119"/>
        <v>12</v>
      </c>
      <c r="P1231">
        <f t="shared" si="120"/>
        <v>13</v>
      </c>
    </row>
    <row r="1232" spans="1:16" x14ac:dyDescent="0.3">
      <c r="A1232" s="1">
        <v>42893</v>
      </c>
      <c r="B1232" t="s">
        <v>28</v>
      </c>
      <c r="D1232" t="s">
        <v>8</v>
      </c>
      <c r="E1232" t="s">
        <v>7</v>
      </c>
      <c r="F1232">
        <v>2</v>
      </c>
      <c r="G1232">
        <v>12</v>
      </c>
      <c r="J1232" s="1">
        <f t="shared" si="115"/>
        <v>42893</v>
      </c>
      <c r="K1232">
        <f t="shared" si="116"/>
        <v>9</v>
      </c>
      <c r="L1232" t="str">
        <f>RIGHT(B1232,LEN(B1232)-FIND(" ",B1232))</f>
        <v>Economic</v>
      </c>
      <c r="M1232" t="str">
        <f t="shared" si="117"/>
        <v>System</v>
      </c>
      <c r="N1232" t="str">
        <f t="shared" si="118"/>
        <v>SOLR</v>
      </c>
      <c r="O1232">
        <f t="shared" si="119"/>
        <v>2</v>
      </c>
      <c r="P1232">
        <f t="shared" si="120"/>
        <v>12</v>
      </c>
    </row>
    <row r="1233" spans="1:16" x14ac:dyDescent="0.3">
      <c r="A1233" s="1">
        <v>42893</v>
      </c>
      <c r="B1233" t="s">
        <v>5</v>
      </c>
      <c r="D1233" t="s">
        <v>6</v>
      </c>
      <c r="E1233" t="s">
        <v>7</v>
      </c>
      <c r="F1233">
        <v>0</v>
      </c>
      <c r="J1233" s="1">
        <f t="shared" si="115"/>
        <v>42893</v>
      </c>
      <c r="K1233">
        <f t="shared" si="116"/>
        <v>9</v>
      </c>
      <c r="L1233" t="str">
        <f>RIGHT(B1233,LEN(B1233)-FIND(" ",B1233))</f>
        <v>ExDispatch</v>
      </c>
      <c r="M1233" t="str">
        <f t="shared" si="117"/>
        <v>Local</v>
      </c>
      <c r="N1233" t="str">
        <f t="shared" si="118"/>
        <v>SOLR</v>
      </c>
      <c r="O1233">
        <f t="shared" si="119"/>
        <v>0</v>
      </c>
      <c r="P1233" t="str">
        <f t="shared" si="120"/>
        <v/>
      </c>
    </row>
    <row r="1234" spans="1:16" x14ac:dyDescent="0.3">
      <c r="A1234" s="1">
        <v>42893</v>
      </c>
      <c r="B1234" t="s">
        <v>5</v>
      </c>
      <c r="D1234" t="s">
        <v>8</v>
      </c>
      <c r="E1234" t="s">
        <v>7</v>
      </c>
      <c r="F1234">
        <v>0</v>
      </c>
      <c r="G1234">
        <v>0</v>
      </c>
      <c r="J1234" s="1">
        <f t="shared" si="115"/>
        <v>42893</v>
      </c>
      <c r="K1234">
        <f t="shared" si="116"/>
        <v>9</v>
      </c>
      <c r="L1234" t="str">
        <f>RIGHT(B1234,LEN(B1234)-FIND(" ",B1234))</f>
        <v>ExDispatch</v>
      </c>
      <c r="M1234" t="str">
        <f t="shared" si="117"/>
        <v>System</v>
      </c>
      <c r="N1234" t="str">
        <f t="shared" si="118"/>
        <v>SOLR</v>
      </c>
      <c r="O1234">
        <f t="shared" si="119"/>
        <v>0</v>
      </c>
      <c r="P1234">
        <f t="shared" si="120"/>
        <v>0</v>
      </c>
    </row>
    <row r="1235" spans="1:16" x14ac:dyDescent="0.3">
      <c r="A1235" s="1">
        <v>42893</v>
      </c>
      <c r="B1235" t="s">
        <v>29</v>
      </c>
      <c r="D1235" t="s">
        <v>6</v>
      </c>
      <c r="E1235" t="s">
        <v>7</v>
      </c>
      <c r="F1235">
        <v>7</v>
      </c>
      <c r="G1235">
        <v>12</v>
      </c>
      <c r="J1235" s="1">
        <f t="shared" si="115"/>
        <v>42893</v>
      </c>
      <c r="K1235">
        <f t="shared" si="116"/>
        <v>10</v>
      </c>
      <c r="L1235" t="str">
        <f>RIGHT(B1235,LEN(B1235)-FIND(" ",B1235))</f>
        <v>Economic</v>
      </c>
      <c r="M1235" t="str">
        <f t="shared" si="117"/>
        <v>Local</v>
      </c>
      <c r="N1235" t="str">
        <f t="shared" si="118"/>
        <v>SOLR</v>
      </c>
      <c r="O1235">
        <f t="shared" si="119"/>
        <v>7</v>
      </c>
      <c r="P1235">
        <f t="shared" si="120"/>
        <v>12</v>
      </c>
    </row>
    <row r="1236" spans="1:16" x14ac:dyDescent="0.3">
      <c r="A1236" s="1">
        <v>42893</v>
      </c>
      <c r="B1236" t="s">
        <v>9</v>
      </c>
      <c r="D1236" t="s">
        <v>6</v>
      </c>
      <c r="E1236" t="s">
        <v>7</v>
      </c>
      <c r="F1236">
        <v>0</v>
      </c>
      <c r="G1236">
        <v>1</v>
      </c>
      <c r="J1236" s="1">
        <f t="shared" si="115"/>
        <v>42893</v>
      </c>
      <c r="K1236">
        <f t="shared" si="116"/>
        <v>10</v>
      </c>
      <c r="L1236" t="str">
        <f>RIGHT(B1236,LEN(B1236)-FIND(" ",B1236))</f>
        <v>ExDispatch</v>
      </c>
      <c r="M1236" t="str">
        <f t="shared" si="117"/>
        <v>Local</v>
      </c>
      <c r="N1236" t="str">
        <f t="shared" si="118"/>
        <v>SOLR</v>
      </c>
      <c r="O1236">
        <f t="shared" si="119"/>
        <v>0</v>
      </c>
      <c r="P1236">
        <f t="shared" si="120"/>
        <v>1</v>
      </c>
    </row>
    <row r="1237" spans="1:16" x14ac:dyDescent="0.3">
      <c r="A1237" s="1">
        <v>42893</v>
      </c>
      <c r="B1237" t="s">
        <v>9</v>
      </c>
      <c r="D1237" t="s">
        <v>8</v>
      </c>
      <c r="E1237" t="s">
        <v>7</v>
      </c>
      <c r="F1237">
        <v>0</v>
      </c>
      <c r="J1237" s="1">
        <f t="shared" si="115"/>
        <v>42893</v>
      </c>
      <c r="K1237">
        <f t="shared" si="116"/>
        <v>10</v>
      </c>
      <c r="L1237" t="str">
        <f>RIGHT(B1237,LEN(B1237)-FIND(" ",B1237))</f>
        <v>ExDispatch</v>
      </c>
      <c r="M1237" t="str">
        <f t="shared" si="117"/>
        <v>System</v>
      </c>
      <c r="N1237" t="str">
        <f t="shared" si="118"/>
        <v>SOLR</v>
      </c>
      <c r="O1237">
        <f t="shared" si="119"/>
        <v>0</v>
      </c>
      <c r="P1237" t="str">
        <f t="shared" si="120"/>
        <v/>
      </c>
    </row>
    <row r="1238" spans="1:16" x14ac:dyDescent="0.3">
      <c r="A1238" s="1">
        <v>42893</v>
      </c>
      <c r="B1238" t="s">
        <v>10</v>
      </c>
      <c r="D1238" t="s">
        <v>6</v>
      </c>
      <c r="E1238" t="s">
        <v>7</v>
      </c>
      <c r="F1238">
        <v>68</v>
      </c>
      <c r="G1238">
        <v>202</v>
      </c>
      <c r="J1238" s="1">
        <f t="shared" si="115"/>
        <v>42893</v>
      </c>
      <c r="K1238">
        <f t="shared" si="116"/>
        <v>11</v>
      </c>
      <c r="L1238" t="str">
        <f>RIGHT(B1238,LEN(B1238)-FIND(" ",B1238))</f>
        <v>Economic</v>
      </c>
      <c r="M1238" t="str">
        <f t="shared" si="117"/>
        <v>Local</v>
      </c>
      <c r="N1238" t="str">
        <f t="shared" si="118"/>
        <v>SOLR</v>
      </c>
      <c r="O1238">
        <f t="shared" si="119"/>
        <v>68</v>
      </c>
      <c r="P1238">
        <f t="shared" si="120"/>
        <v>202</v>
      </c>
    </row>
    <row r="1239" spans="1:16" x14ac:dyDescent="0.3">
      <c r="A1239" s="1">
        <v>42893</v>
      </c>
      <c r="B1239" t="s">
        <v>10</v>
      </c>
      <c r="D1239" t="s">
        <v>8</v>
      </c>
      <c r="E1239" t="s">
        <v>7</v>
      </c>
      <c r="F1239">
        <v>2</v>
      </c>
      <c r="J1239" s="1">
        <f t="shared" si="115"/>
        <v>42893</v>
      </c>
      <c r="K1239">
        <f t="shared" si="116"/>
        <v>11</v>
      </c>
      <c r="L1239" t="str">
        <f>RIGHT(B1239,LEN(B1239)-FIND(" ",B1239))</f>
        <v>Economic</v>
      </c>
      <c r="M1239" t="str">
        <f t="shared" si="117"/>
        <v>System</v>
      </c>
      <c r="N1239" t="str">
        <f t="shared" si="118"/>
        <v>SOLR</v>
      </c>
      <c r="O1239">
        <f t="shared" si="119"/>
        <v>2</v>
      </c>
      <c r="P1239" t="str">
        <f t="shared" si="120"/>
        <v/>
      </c>
    </row>
    <row r="1240" spans="1:16" x14ac:dyDescent="0.3">
      <c r="A1240" s="1">
        <v>42893</v>
      </c>
      <c r="B1240" t="s">
        <v>11</v>
      </c>
      <c r="D1240" t="s">
        <v>6</v>
      </c>
      <c r="E1240" t="s">
        <v>7</v>
      </c>
      <c r="F1240">
        <v>2</v>
      </c>
      <c r="G1240">
        <v>2</v>
      </c>
      <c r="J1240" s="1">
        <f t="shared" si="115"/>
        <v>42893</v>
      </c>
      <c r="K1240">
        <f t="shared" si="116"/>
        <v>11</v>
      </c>
      <c r="L1240" t="str">
        <f>RIGHT(B1240,LEN(B1240)-FIND(" ",B1240))</f>
        <v>ExDispatch</v>
      </c>
      <c r="M1240" t="str">
        <f t="shared" si="117"/>
        <v>Local</v>
      </c>
      <c r="N1240" t="str">
        <f t="shared" si="118"/>
        <v>SOLR</v>
      </c>
      <c r="O1240">
        <f t="shared" si="119"/>
        <v>2</v>
      </c>
      <c r="P1240">
        <f t="shared" si="120"/>
        <v>2</v>
      </c>
    </row>
    <row r="1241" spans="1:16" x14ac:dyDescent="0.3">
      <c r="A1241" s="1">
        <v>42893</v>
      </c>
      <c r="B1241" t="s">
        <v>11</v>
      </c>
      <c r="D1241" t="s">
        <v>8</v>
      </c>
      <c r="E1241" t="s">
        <v>7</v>
      </c>
      <c r="F1241">
        <v>0</v>
      </c>
      <c r="J1241" s="1">
        <f t="shared" si="115"/>
        <v>42893</v>
      </c>
      <c r="K1241">
        <f t="shared" si="116"/>
        <v>11</v>
      </c>
      <c r="L1241" t="str">
        <f>RIGHT(B1241,LEN(B1241)-FIND(" ",B1241))</f>
        <v>ExDispatch</v>
      </c>
      <c r="M1241" t="str">
        <f t="shared" si="117"/>
        <v>System</v>
      </c>
      <c r="N1241" t="str">
        <f t="shared" si="118"/>
        <v>SOLR</v>
      </c>
      <c r="O1241">
        <f t="shared" si="119"/>
        <v>0</v>
      </c>
      <c r="P1241" t="str">
        <f t="shared" si="120"/>
        <v/>
      </c>
    </row>
    <row r="1242" spans="1:16" x14ac:dyDescent="0.3">
      <c r="A1242" s="1">
        <v>42893</v>
      </c>
      <c r="B1242" t="s">
        <v>12</v>
      </c>
      <c r="D1242" t="s">
        <v>6</v>
      </c>
      <c r="E1242" t="s">
        <v>7</v>
      </c>
      <c r="F1242">
        <v>15</v>
      </c>
      <c r="G1242">
        <v>64</v>
      </c>
      <c r="J1242" s="1">
        <f t="shared" si="115"/>
        <v>42893</v>
      </c>
      <c r="K1242">
        <f t="shared" si="116"/>
        <v>12</v>
      </c>
      <c r="L1242" t="str">
        <f>RIGHT(B1242,LEN(B1242)-FIND(" ",B1242))</f>
        <v>Economic</v>
      </c>
      <c r="M1242" t="str">
        <f t="shared" si="117"/>
        <v>Local</v>
      </c>
      <c r="N1242" t="str">
        <f t="shared" si="118"/>
        <v>SOLR</v>
      </c>
      <c r="O1242">
        <f t="shared" si="119"/>
        <v>15</v>
      </c>
      <c r="P1242">
        <f t="shared" si="120"/>
        <v>64</v>
      </c>
    </row>
    <row r="1243" spans="1:16" x14ac:dyDescent="0.3">
      <c r="A1243" s="1">
        <v>42893</v>
      </c>
      <c r="B1243" t="s">
        <v>12</v>
      </c>
      <c r="D1243" t="s">
        <v>8</v>
      </c>
      <c r="E1243" t="s">
        <v>7</v>
      </c>
      <c r="F1243">
        <v>4</v>
      </c>
      <c r="G1243">
        <v>3</v>
      </c>
      <c r="J1243" s="1">
        <f t="shared" si="115"/>
        <v>42893</v>
      </c>
      <c r="K1243">
        <f t="shared" si="116"/>
        <v>12</v>
      </c>
      <c r="L1243" t="str">
        <f>RIGHT(B1243,LEN(B1243)-FIND(" ",B1243))</f>
        <v>Economic</v>
      </c>
      <c r="M1243" t="str">
        <f t="shared" si="117"/>
        <v>System</v>
      </c>
      <c r="N1243" t="str">
        <f t="shared" si="118"/>
        <v>SOLR</v>
      </c>
      <c r="O1243">
        <f t="shared" si="119"/>
        <v>4</v>
      </c>
      <c r="P1243">
        <f t="shared" si="120"/>
        <v>3</v>
      </c>
    </row>
    <row r="1244" spans="1:16" x14ac:dyDescent="0.3">
      <c r="A1244" s="1">
        <v>42893</v>
      </c>
      <c r="B1244" t="s">
        <v>13</v>
      </c>
      <c r="D1244" t="s">
        <v>6</v>
      </c>
      <c r="E1244" t="s">
        <v>7</v>
      </c>
      <c r="F1244">
        <v>3</v>
      </c>
      <c r="G1244">
        <v>4</v>
      </c>
      <c r="J1244" s="1">
        <f t="shared" si="115"/>
        <v>42893</v>
      </c>
      <c r="K1244">
        <f t="shared" si="116"/>
        <v>12</v>
      </c>
      <c r="L1244" t="str">
        <f>RIGHT(B1244,LEN(B1244)-FIND(" ",B1244))</f>
        <v>ExDispatch</v>
      </c>
      <c r="M1244" t="str">
        <f t="shared" si="117"/>
        <v>Local</v>
      </c>
      <c r="N1244" t="str">
        <f t="shared" si="118"/>
        <v>SOLR</v>
      </c>
      <c r="O1244">
        <f t="shared" si="119"/>
        <v>3</v>
      </c>
      <c r="P1244">
        <f t="shared" si="120"/>
        <v>4</v>
      </c>
    </row>
    <row r="1245" spans="1:16" x14ac:dyDescent="0.3">
      <c r="A1245" s="1">
        <v>42893</v>
      </c>
      <c r="B1245" t="s">
        <v>13</v>
      </c>
      <c r="D1245" t="s">
        <v>8</v>
      </c>
      <c r="E1245" t="s">
        <v>7</v>
      </c>
      <c r="F1245">
        <v>1</v>
      </c>
      <c r="J1245" s="1">
        <f t="shared" si="115"/>
        <v>42893</v>
      </c>
      <c r="K1245">
        <f t="shared" si="116"/>
        <v>12</v>
      </c>
      <c r="L1245" t="str">
        <f>RIGHT(B1245,LEN(B1245)-FIND(" ",B1245))</f>
        <v>ExDispatch</v>
      </c>
      <c r="M1245" t="str">
        <f t="shared" si="117"/>
        <v>System</v>
      </c>
      <c r="N1245" t="str">
        <f t="shared" si="118"/>
        <v>SOLR</v>
      </c>
      <c r="O1245">
        <f t="shared" si="119"/>
        <v>1</v>
      </c>
      <c r="P1245" t="str">
        <f t="shared" si="120"/>
        <v/>
      </c>
    </row>
    <row r="1246" spans="1:16" x14ac:dyDescent="0.3">
      <c r="A1246" s="1">
        <v>42893</v>
      </c>
      <c r="B1246" t="s">
        <v>14</v>
      </c>
      <c r="D1246" t="s">
        <v>6</v>
      </c>
      <c r="E1246" t="s">
        <v>7</v>
      </c>
      <c r="F1246">
        <v>6</v>
      </c>
      <c r="G1246">
        <v>7</v>
      </c>
      <c r="J1246" s="1">
        <f t="shared" si="115"/>
        <v>42893</v>
      </c>
      <c r="K1246">
        <f t="shared" si="116"/>
        <v>13</v>
      </c>
      <c r="L1246" t="str">
        <f>RIGHT(B1246,LEN(B1246)-FIND(" ",B1246))</f>
        <v>Economic</v>
      </c>
      <c r="M1246" t="str">
        <f t="shared" si="117"/>
        <v>Local</v>
      </c>
      <c r="N1246" t="str">
        <f t="shared" si="118"/>
        <v>SOLR</v>
      </c>
      <c r="O1246">
        <f t="shared" si="119"/>
        <v>6</v>
      </c>
      <c r="P1246">
        <f t="shared" si="120"/>
        <v>7</v>
      </c>
    </row>
    <row r="1247" spans="1:16" x14ac:dyDescent="0.3">
      <c r="A1247" s="1">
        <v>42893</v>
      </c>
      <c r="B1247" t="s">
        <v>14</v>
      </c>
      <c r="D1247" t="s">
        <v>8</v>
      </c>
      <c r="E1247" t="s">
        <v>7</v>
      </c>
      <c r="F1247">
        <v>2</v>
      </c>
      <c r="G1247">
        <v>7</v>
      </c>
      <c r="J1247" s="1">
        <f t="shared" si="115"/>
        <v>42893</v>
      </c>
      <c r="K1247">
        <f t="shared" si="116"/>
        <v>13</v>
      </c>
      <c r="L1247" t="str">
        <f>RIGHT(B1247,LEN(B1247)-FIND(" ",B1247))</f>
        <v>Economic</v>
      </c>
      <c r="M1247" t="str">
        <f t="shared" si="117"/>
        <v>System</v>
      </c>
      <c r="N1247" t="str">
        <f t="shared" si="118"/>
        <v>SOLR</v>
      </c>
      <c r="O1247">
        <f t="shared" si="119"/>
        <v>2</v>
      </c>
      <c r="P1247">
        <f t="shared" si="120"/>
        <v>7</v>
      </c>
    </row>
    <row r="1248" spans="1:16" x14ac:dyDescent="0.3">
      <c r="A1248" s="1">
        <v>42893</v>
      </c>
      <c r="B1248" t="s">
        <v>15</v>
      </c>
      <c r="D1248" t="s">
        <v>6</v>
      </c>
      <c r="E1248" t="s">
        <v>7</v>
      </c>
      <c r="F1248">
        <v>1</v>
      </c>
      <c r="G1248">
        <v>1</v>
      </c>
      <c r="J1248" s="1">
        <f t="shared" si="115"/>
        <v>42893</v>
      </c>
      <c r="K1248">
        <f t="shared" si="116"/>
        <v>13</v>
      </c>
      <c r="L1248" t="str">
        <f>RIGHT(B1248,LEN(B1248)-FIND(" ",B1248))</f>
        <v>ExDispatch</v>
      </c>
      <c r="M1248" t="str">
        <f t="shared" si="117"/>
        <v>Local</v>
      </c>
      <c r="N1248" t="str">
        <f t="shared" si="118"/>
        <v>SOLR</v>
      </c>
      <c r="O1248">
        <f t="shared" si="119"/>
        <v>1</v>
      </c>
      <c r="P1248">
        <f t="shared" si="120"/>
        <v>1</v>
      </c>
    </row>
    <row r="1249" spans="1:16" x14ac:dyDescent="0.3">
      <c r="A1249" s="1">
        <v>42893</v>
      </c>
      <c r="B1249" t="s">
        <v>15</v>
      </c>
      <c r="D1249" t="s">
        <v>8</v>
      </c>
      <c r="E1249" t="s">
        <v>7</v>
      </c>
      <c r="F1249">
        <v>0</v>
      </c>
      <c r="J1249" s="1">
        <f t="shared" si="115"/>
        <v>42893</v>
      </c>
      <c r="K1249">
        <f t="shared" si="116"/>
        <v>13</v>
      </c>
      <c r="L1249" t="str">
        <f>RIGHT(B1249,LEN(B1249)-FIND(" ",B1249))</f>
        <v>ExDispatch</v>
      </c>
      <c r="M1249" t="str">
        <f t="shared" si="117"/>
        <v>System</v>
      </c>
      <c r="N1249" t="str">
        <f t="shared" si="118"/>
        <v>SOLR</v>
      </c>
      <c r="O1249">
        <f t="shared" si="119"/>
        <v>0</v>
      </c>
      <c r="P1249" t="str">
        <f t="shared" si="120"/>
        <v/>
      </c>
    </row>
    <row r="1250" spans="1:16" x14ac:dyDescent="0.3">
      <c r="A1250" s="1">
        <v>42893</v>
      </c>
      <c r="B1250" t="s">
        <v>16</v>
      </c>
      <c r="D1250" t="s">
        <v>6</v>
      </c>
      <c r="E1250" t="s">
        <v>7</v>
      </c>
      <c r="F1250">
        <v>1</v>
      </c>
      <c r="G1250">
        <v>7</v>
      </c>
      <c r="J1250" s="1">
        <f t="shared" si="115"/>
        <v>42893</v>
      </c>
      <c r="K1250">
        <f t="shared" si="116"/>
        <v>14</v>
      </c>
      <c r="L1250" t="str">
        <f>RIGHT(B1250,LEN(B1250)-FIND(" ",B1250))</f>
        <v>Economic</v>
      </c>
      <c r="M1250" t="str">
        <f t="shared" si="117"/>
        <v>Local</v>
      </c>
      <c r="N1250" t="str">
        <f t="shared" si="118"/>
        <v>SOLR</v>
      </c>
      <c r="O1250">
        <f t="shared" si="119"/>
        <v>1</v>
      </c>
      <c r="P1250">
        <f t="shared" si="120"/>
        <v>7</v>
      </c>
    </row>
    <row r="1251" spans="1:16" x14ac:dyDescent="0.3">
      <c r="A1251" s="1">
        <v>42893</v>
      </c>
      <c r="B1251" t="s">
        <v>49</v>
      </c>
      <c r="D1251" t="s">
        <v>6</v>
      </c>
      <c r="E1251" t="s">
        <v>7</v>
      </c>
      <c r="F1251">
        <v>0</v>
      </c>
      <c r="J1251" s="1">
        <f t="shared" si="115"/>
        <v>42893</v>
      </c>
      <c r="K1251">
        <f t="shared" si="116"/>
        <v>14</v>
      </c>
      <c r="L1251" t="str">
        <f>RIGHT(B1251,LEN(B1251)-FIND(" ",B1251))</f>
        <v>SelfSchCut</v>
      </c>
      <c r="M1251" t="str">
        <f t="shared" si="117"/>
        <v>Local</v>
      </c>
      <c r="N1251" t="str">
        <f t="shared" si="118"/>
        <v>SOLR</v>
      </c>
      <c r="O1251">
        <f t="shared" si="119"/>
        <v>0</v>
      </c>
      <c r="P1251" t="str">
        <f t="shared" si="120"/>
        <v/>
      </c>
    </row>
    <row r="1252" spans="1:16" x14ac:dyDescent="0.3">
      <c r="A1252" s="1">
        <v>42893</v>
      </c>
      <c r="B1252" t="s">
        <v>18</v>
      </c>
      <c r="D1252" t="s">
        <v>6</v>
      </c>
      <c r="E1252" t="s">
        <v>7</v>
      </c>
      <c r="F1252">
        <v>0</v>
      </c>
      <c r="G1252">
        <v>0</v>
      </c>
      <c r="J1252" s="1">
        <f t="shared" si="115"/>
        <v>42893</v>
      </c>
      <c r="K1252">
        <f t="shared" si="116"/>
        <v>15</v>
      </c>
      <c r="L1252" t="str">
        <f>RIGHT(B1252,LEN(B1252)-FIND(" ",B1252))</f>
        <v>Economic</v>
      </c>
      <c r="M1252" t="str">
        <f t="shared" si="117"/>
        <v>Local</v>
      </c>
      <c r="N1252" t="str">
        <f t="shared" si="118"/>
        <v>SOLR</v>
      </c>
      <c r="O1252">
        <f t="shared" si="119"/>
        <v>0</v>
      </c>
      <c r="P1252">
        <f t="shared" si="120"/>
        <v>0</v>
      </c>
    </row>
    <row r="1253" spans="1:16" x14ac:dyDescent="0.3">
      <c r="A1253" s="1">
        <v>42893</v>
      </c>
      <c r="B1253" t="s">
        <v>30</v>
      </c>
      <c r="D1253" t="s">
        <v>6</v>
      </c>
      <c r="E1253" t="s">
        <v>7</v>
      </c>
      <c r="F1253">
        <v>0</v>
      </c>
      <c r="G1253">
        <v>0</v>
      </c>
      <c r="J1253" s="1">
        <f t="shared" si="115"/>
        <v>42893</v>
      </c>
      <c r="K1253">
        <f t="shared" si="116"/>
        <v>18</v>
      </c>
      <c r="L1253" t="str">
        <f>RIGHT(B1253,LEN(B1253)-FIND(" ",B1253))</f>
        <v>ExDispatch</v>
      </c>
      <c r="M1253" t="str">
        <f t="shared" si="117"/>
        <v>Local</v>
      </c>
      <c r="N1253" t="str">
        <f t="shared" si="118"/>
        <v>SOLR</v>
      </c>
      <c r="O1253">
        <f t="shared" si="119"/>
        <v>0</v>
      </c>
      <c r="P1253">
        <f t="shared" si="120"/>
        <v>0</v>
      </c>
    </row>
    <row r="1254" spans="1:16" x14ac:dyDescent="0.3">
      <c r="A1254" s="1">
        <v>42893</v>
      </c>
      <c r="B1254" t="s">
        <v>30</v>
      </c>
      <c r="D1254" t="s">
        <v>8</v>
      </c>
      <c r="E1254" t="s">
        <v>7</v>
      </c>
      <c r="F1254">
        <v>0</v>
      </c>
      <c r="J1254" s="1">
        <f t="shared" si="115"/>
        <v>42893</v>
      </c>
      <c r="K1254">
        <f t="shared" si="116"/>
        <v>18</v>
      </c>
      <c r="L1254" t="str">
        <f>RIGHT(B1254,LEN(B1254)-FIND(" ",B1254))</f>
        <v>ExDispatch</v>
      </c>
      <c r="M1254" t="str">
        <f t="shared" si="117"/>
        <v>System</v>
      </c>
      <c r="N1254" t="str">
        <f t="shared" si="118"/>
        <v>SOLR</v>
      </c>
      <c r="O1254">
        <f t="shared" si="119"/>
        <v>0</v>
      </c>
      <c r="P1254" t="str">
        <f t="shared" si="120"/>
        <v/>
      </c>
    </row>
    <row r="1255" spans="1:16" x14ac:dyDescent="0.3">
      <c r="A1255" s="1">
        <v>42894</v>
      </c>
      <c r="B1255" t="s">
        <v>33</v>
      </c>
      <c r="D1255" t="s">
        <v>6</v>
      </c>
      <c r="E1255" t="s">
        <v>7</v>
      </c>
      <c r="F1255">
        <v>3</v>
      </c>
      <c r="G1255">
        <v>13</v>
      </c>
      <c r="J1255" s="1">
        <f t="shared" si="115"/>
        <v>42894</v>
      </c>
      <c r="K1255">
        <f t="shared" si="116"/>
        <v>8</v>
      </c>
      <c r="L1255" t="str">
        <f>RIGHT(B1255,LEN(B1255)-FIND(" ",B1255))</f>
        <v>Economic</v>
      </c>
      <c r="M1255" t="str">
        <f t="shared" si="117"/>
        <v>Local</v>
      </c>
      <c r="N1255" t="str">
        <f t="shared" si="118"/>
        <v>SOLR</v>
      </c>
      <c r="O1255">
        <f t="shared" si="119"/>
        <v>3</v>
      </c>
      <c r="P1255">
        <f t="shared" si="120"/>
        <v>13</v>
      </c>
    </row>
    <row r="1256" spans="1:16" x14ac:dyDescent="0.3">
      <c r="A1256" s="1">
        <v>42894</v>
      </c>
      <c r="B1256" t="s">
        <v>33</v>
      </c>
      <c r="D1256" t="s">
        <v>6</v>
      </c>
      <c r="E1256" t="s">
        <v>26</v>
      </c>
      <c r="F1256">
        <v>1</v>
      </c>
      <c r="G1256">
        <v>2</v>
      </c>
      <c r="J1256" s="1">
        <f t="shared" si="115"/>
        <v>42894</v>
      </c>
      <c r="K1256">
        <f t="shared" si="116"/>
        <v>8</v>
      </c>
      <c r="L1256" t="str">
        <f>RIGHT(B1256,LEN(B1256)-FIND(" ",B1256))</f>
        <v>Economic</v>
      </c>
      <c r="M1256" t="str">
        <f t="shared" si="117"/>
        <v>Local</v>
      </c>
      <c r="N1256" t="str">
        <f t="shared" si="118"/>
        <v>WIND</v>
      </c>
      <c r="O1256">
        <f t="shared" si="119"/>
        <v>1</v>
      </c>
      <c r="P1256">
        <f t="shared" si="120"/>
        <v>2</v>
      </c>
    </row>
    <row r="1257" spans="1:16" x14ac:dyDescent="0.3">
      <c r="A1257" s="1">
        <v>42894</v>
      </c>
      <c r="B1257" t="s">
        <v>28</v>
      </c>
      <c r="D1257" t="s">
        <v>6</v>
      </c>
      <c r="E1257" t="s">
        <v>7</v>
      </c>
      <c r="F1257">
        <v>82</v>
      </c>
      <c r="G1257">
        <v>293</v>
      </c>
      <c r="J1257" s="1">
        <f t="shared" si="115"/>
        <v>42894</v>
      </c>
      <c r="K1257">
        <f t="shared" si="116"/>
        <v>9</v>
      </c>
      <c r="L1257" t="str">
        <f>RIGHT(B1257,LEN(B1257)-FIND(" ",B1257))</f>
        <v>Economic</v>
      </c>
      <c r="M1257" t="str">
        <f t="shared" si="117"/>
        <v>Local</v>
      </c>
      <c r="N1257" t="str">
        <f t="shared" si="118"/>
        <v>SOLR</v>
      </c>
      <c r="O1257">
        <f t="shared" si="119"/>
        <v>82</v>
      </c>
      <c r="P1257">
        <f t="shared" si="120"/>
        <v>293</v>
      </c>
    </row>
    <row r="1258" spans="1:16" x14ac:dyDescent="0.3">
      <c r="A1258" s="1">
        <v>42894</v>
      </c>
      <c r="B1258" t="s">
        <v>5</v>
      </c>
      <c r="D1258" t="s">
        <v>6</v>
      </c>
      <c r="E1258" t="s">
        <v>7</v>
      </c>
      <c r="F1258">
        <v>0</v>
      </c>
      <c r="J1258" s="1">
        <f t="shared" si="115"/>
        <v>42894</v>
      </c>
      <c r="K1258">
        <f t="shared" si="116"/>
        <v>9</v>
      </c>
      <c r="L1258" t="str">
        <f>RIGHT(B1258,LEN(B1258)-FIND(" ",B1258))</f>
        <v>ExDispatch</v>
      </c>
      <c r="M1258" t="str">
        <f t="shared" si="117"/>
        <v>Local</v>
      </c>
      <c r="N1258" t="str">
        <f t="shared" si="118"/>
        <v>SOLR</v>
      </c>
      <c r="O1258">
        <f t="shared" si="119"/>
        <v>0</v>
      </c>
      <c r="P1258" t="str">
        <f t="shared" si="120"/>
        <v/>
      </c>
    </row>
    <row r="1259" spans="1:16" x14ac:dyDescent="0.3">
      <c r="A1259" s="1">
        <v>42894</v>
      </c>
      <c r="B1259" t="s">
        <v>29</v>
      </c>
      <c r="D1259" t="s">
        <v>6</v>
      </c>
      <c r="E1259" t="s">
        <v>7</v>
      </c>
      <c r="F1259">
        <v>309</v>
      </c>
      <c r="G1259">
        <v>737</v>
      </c>
      <c r="J1259" s="1">
        <f t="shared" si="115"/>
        <v>42894</v>
      </c>
      <c r="K1259">
        <f t="shared" si="116"/>
        <v>10</v>
      </c>
      <c r="L1259" t="str">
        <f>RIGHT(B1259,LEN(B1259)-FIND(" ",B1259))</f>
        <v>Economic</v>
      </c>
      <c r="M1259" t="str">
        <f t="shared" si="117"/>
        <v>Local</v>
      </c>
      <c r="N1259" t="str">
        <f t="shared" si="118"/>
        <v>SOLR</v>
      </c>
      <c r="O1259">
        <f t="shared" si="119"/>
        <v>309</v>
      </c>
      <c r="P1259">
        <f t="shared" si="120"/>
        <v>737</v>
      </c>
    </row>
    <row r="1260" spans="1:16" x14ac:dyDescent="0.3">
      <c r="A1260" s="1">
        <v>42894</v>
      </c>
      <c r="B1260" t="s">
        <v>9</v>
      </c>
      <c r="D1260" t="s">
        <v>6</v>
      </c>
      <c r="E1260" t="s">
        <v>7</v>
      </c>
      <c r="F1260">
        <v>0</v>
      </c>
      <c r="J1260" s="1">
        <f t="shared" si="115"/>
        <v>42894</v>
      </c>
      <c r="K1260">
        <f t="shared" si="116"/>
        <v>10</v>
      </c>
      <c r="L1260" t="str">
        <f>RIGHT(B1260,LEN(B1260)-FIND(" ",B1260))</f>
        <v>ExDispatch</v>
      </c>
      <c r="M1260" t="str">
        <f t="shared" si="117"/>
        <v>Local</v>
      </c>
      <c r="N1260" t="str">
        <f t="shared" si="118"/>
        <v>SOLR</v>
      </c>
      <c r="O1260">
        <f t="shared" si="119"/>
        <v>0</v>
      </c>
      <c r="P1260" t="str">
        <f t="shared" si="120"/>
        <v/>
      </c>
    </row>
    <row r="1261" spans="1:16" x14ac:dyDescent="0.3">
      <c r="A1261" s="1">
        <v>42894</v>
      </c>
      <c r="B1261" t="s">
        <v>10</v>
      </c>
      <c r="D1261" t="s">
        <v>6</v>
      </c>
      <c r="E1261" t="s">
        <v>7</v>
      </c>
      <c r="F1261">
        <v>421</v>
      </c>
      <c r="G1261">
        <v>627</v>
      </c>
      <c r="J1261" s="1">
        <f t="shared" si="115"/>
        <v>42894</v>
      </c>
      <c r="K1261">
        <f t="shared" si="116"/>
        <v>11</v>
      </c>
      <c r="L1261" t="str">
        <f>RIGHT(B1261,LEN(B1261)-FIND(" ",B1261))</f>
        <v>Economic</v>
      </c>
      <c r="M1261" t="str">
        <f t="shared" si="117"/>
        <v>Local</v>
      </c>
      <c r="N1261" t="str">
        <f t="shared" si="118"/>
        <v>SOLR</v>
      </c>
      <c r="O1261">
        <f t="shared" si="119"/>
        <v>421</v>
      </c>
      <c r="P1261">
        <f t="shared" si="120"/>
        <v>627</v>
      </c>
    </row>
    <row r="1262" spans="1:16" x14ac:dyDescent="0.3">
      <c r="A1262" s="1">
        <v>42894</v>
      </c>
      <c r="B1262" t="s">
        <v>11</v>
      </c>
      <c r="D1262" t="s">
        <v>6</v>
      </c>
      <c r="E1262" t="s">
        <v>7</v>
      </c>
      <c r="F1262">
        <v>2</v>
      </c>
      <c r="G1262">
        <v>2</v>
      </c>
      <c r="J1262" s="1">
        <f t="shared" si="115"/>
        <v>42894</v>
      </c>
      <c r="K1262">
        <f t="shared" si="116"/>
        <v>11</v>
      </c>
      <c r="L1262" t="str">
        <f>RIGHT(B1262,LEN(B1262)-FIND(" ",B1262))</f>
        <v>ExDispatch</v>
      </c>
      <c r="M1262" t="str">
        <f t="shared" si="117"/>
        <v>Local</v>
      </c>
      <c r="N1262" t="str">
        <f t="shared" si="118"/>
        <v>SOLR</v>
      </c>
      <c r="O1262">
        <f t="shared" si="119"/>
        <v>2</v>
      </c>
      <c r="P1262">
        <f t="shared" si="120"/>
        <v>2</v>
      </c>
    </row>
    <row r="1263" spans="1:16" x14ac:dyDescent="0.3">
      <c r="A1263" s="1">
        <v>42894</v>
      </c>
      <c r="B1263" t="s">
        <v>12</v>
      </c>
      <c r="D1263" t="s">
        <v>6</v>
      </c>
      <c r="E1263" t="s">
        <v>7</v>
      </c>
      <c r="F1263">
        <v>151</v>
      </c>
      <c r="G1263">
        <v>513</v>
      </c>
      <c r="J1263" s="1">
        <f t="shared" si="115"/>
        <v>42894</v>
      </c>
      <c r="K1263">
        <f t="shared" si="116"/>
        <v>12</v>
      </c>
      <c r="L1263" t="str">
        <f>RIGHT(B1263,LEN(B1263)-FIND(" ",B1263))</f>
        <v>Economic</v>
      </c>
      <c r="M1263" t="str">
        <f t="shared" si="117"/>
        <v>Local</v>
      </c>
      <c r="N1263" t="str">
        <f t="shared" si="118"/>
        <v>SOLR</v>
      </c>
      <c r="O1263">
        <f t="shared" si="119"/>
        <v>151</v>
      </c>
      <c r="P1263">
        <f t="shared" si="120"/>
        <v>513</v>
      </c>
    </row>
    <row r="1264" spans="1:16" x14ac:dyDescent="0.3">
      <c r="A1264" s="1">
        <v>42894</v>
      </c>
      <c r="B1264" t="s">
        <v>12</v>
      </c>
      <c r="D1264" t="s">
        <v>8</v>
      </c>
      <c r="E1264" t="s">
        <v>7</v>
      </c>
      <c r="F1264">
        <v>57</v>
      </c>
      <c r="G1264">
        <v>14</v>
      </c>
      <c r="J1264" s="1">
        <f t="shared" si="115"/>
        <v>42894</v>
      </c>
      <c r="K1264">
        <f t="shared" si="116"/>
        <v>12</v>
      </c>
      <c r="L1264" t="str">
        <f>RIGHT(B1264,LEN(B1264)-FIND(" ",B1264))</f>
        <v>Economic</v>
      </c>
      <c r="M1264" t="str">
        <f t="shared" si="117"/>
        <v>System</v>
      </c>
      <c r="N1264" t="str">
        <f t="shared" si="118"/>
        <v>SOLR</v>
      </c>
      <c r="O1264">
        <f t="shared" si="119"/>
        <v>57</v>
      </c>
      <c r="P1264">
        <f t="shared" si="120"/>
        <v>14</v>
      </c>
    </row>
    <row r="1265" spans="1:16" x14ac:dyDescent="0.3">
      <c r="A1265" s="1">
        <v>42894</v>
      </c>
      <c r="B1265" t="s">
        <v>13</v>
      </c>
      <c r="D1265" t="s">
        <v>6</v>
      </c>
      <c r="E1265" t="s">
        <v>7</v>
      </c>
      <c r="F1265">
        <v>2</v>
      </c>
      <c r="G1265">
        <v>1</v>
      </c>
      <c r="J1265" s="1">
        <f t="shared" si="115"/>
        <v>42894</v>
      </c>
      <c r="K1265">
        <f t="shared" si="116"/>
        <v>12</v>
      </c>
      <c r="L1265" t="str">
        <f>RIGHT(B1265,LEN(B1265)-FIND(" ",B1265))</f>
        <v>ExDispatch</v>
      </c>
      <c r="M1265" t="str">
        <f t="shared" si="117"/>
        <v>Local</v>
      </c>
      <c r="N1265" t="str">
        <f t="shared" si="118"/>
        <v>SOLR</v>
      </c>
      <c r="O1265">
        <f t="shared" si="119"/>
        <v>2</v>
      </c>
      <c r="P1265">
        <f t="shared" si="120"/>
        <v>1</v>
      </c>
    </row>
    <row r="1266" spans="1:16" x14ac:dyDescent="0.3">
      <c r="A1266" s="1">
        <v>42894</v>
      </c>
      <c r="B1266" t="s">
        <v>13</v>
      </c>
      <c r="D1266" t="s">
        <v>8</v>
      </c>
      <c r="E1266" t="s">
        <v>7</v>
      </c>
      <c r="F1266">
        <v>0</v>
      </c>
      <c r="J1266" s="1">
        <f t="shared" si="115"/>
        <v>42894</v>
      </c>
      <c r="K1266">
        <f t="shared" si="116"/>
        <v>12</v>
      </c>
      <c r="L1266" t="str">
        <f>RIGHT(B1266,LEN(B1266)-FIND(" ",B1266))</f>
        <v>ExDispatch</v>
      </c>
      <c r="M1266" t="str">
        <f t="shared" si="117"/>
        <v>System</v>
      </c>
      <c r="N1266" t="str">
        <f t="shared" si="118"/>
        <v>SOLR</v>
      </c>
      <c r="O1266">
        <f t="shared" si="119"/>
        <v>0</v>
      </c>
      <c r="P1266" t="str">
        <f t="shared" si="120"/>
        <v/>
      </c>
    </row>
    <row r="1267" spans="1:16" x14ac:dyDescent="0.3">
      <c r="A1267" s="1">
        <v>42894</v>
      </c>
      <c r="B1267" t="s">
        <v>50</v>
      </c>
      <c r="D1267" t="s">
        <v>6</v>
      </c>
      <c r="E1267" t="s">
        <v>7</v>
      </c>
      <c r="F1267">
        <v>0</v>
      </c>
      <c r="J1267" s="1">
        <f t="shared" si="115"/>
        <v>42894</v>
      </c>
      <c r="K1267">
        <f t="shared" si="116"/>
        <v>12</v>
      </c>
      <c r="L1267" t="str">
        <f>RIGHT(B1267,LEN(B1267)-FIND(" ",B1267))</f>
        <v>SelfSchCut</v>
      </c>
      <c r="M1267" t="str">
        <f t="shared" si="117"/>
        <v>Local</v>
      </c>
      <c r="N1267" t="str">
        <f t="shared" si="118"/>
        <v>SOLR</v>
      </c>
      <c r="O1267">
        <f t="shared" si="119"/>
        <v>0</v>
      </c>
      <c r="P1267" t="str">
        <f t="shared" si="120"/>
        <v/>
      </c>
    </row>
    <row r="1268" spans="1:16" x14ac:dyDescent="0.3">
      <c r="A1268" s="1">
        <v>42894</v>
      </c>
      <c r="B1268" t="s">
        <v>14</v>
      </c>
      <c r="D1268" t="s">
        <v>6</v>
      </c>
      <c r="E1268" t="s">
        <v>7</v>
      </c>
      <c r="F1268">
        <v>51</v>
      </c>
      <c r="G1268">
        <v>230</v>
      </c>
      <c r="J1268" s="1">
        <f t="shared" si="115"/>
        <v>42894</v>
      </c>
      <c r="K1268">
        <f t="shared" si="116"/>
        <v>13</v>
      </c>
      <c r="L1268" t="str">
        <f>RIGHT(B1268,LEN(B1268)-FIND(" ",B1268))</f>
        <v>Economic</v>
      </c>
      <c r="M1268" t="str">
        <f t="shared" si="117"/>
        <v>Local</v>
      </c>
      <c r="N1268" t="str">
        <f t="shared" si="118"/>
        <v>SOLR</v>
      </c>
      <c r="O1268">
        <f t="shared" si="119"/>
        <v>51</v>
      </c>
      <c r="P1268">
        <f t="shared" si="120"/>
        <v>230</v>
      </c>
    </row>
    <row r="1269" spans="1:16" x14ac:dyDescent="0.3">
      <c r="A1269" s="1">
        <v>42894</v>
      </c>
      <c r="B1269" t="s">
        <v>14</v>
      </c>
      <c r="D1269" t="s">
        <v>8</v>
      </c>
      <c r="E1269" t="s">
        <v>7</v>
      </c>
      <c r="F1269">
        <v>2</v>
      </c>
      <c r="J1269" s="1">
        <f t="shared" si="115"/>
        <v>42894</v>
      </c>
      <c r="K1269">
        <f t="shared" si="116"/>
        <v>13</v>
      </c>
      <c r="L1269" t="str">
        <f>RIGHT(B1269,LEN(B1269)-FIND(" ",B1269))</f>
        <v>Economic</v>
      </c>
      <c r="M1269" t="str">
        <f t="shared" si="117"/>
        <v>System</v>
      </c>
      <c r="N1269" t="str">
        <f t="shared" si="118"/>
        <v>SOLR</v>
      </c>
      <c r="O1269">
        <f t="shared" si="119"/>
        <v>2</v>
      </c>
      <c r="P1269" t="str">
        <f t="shared" si="120"/>
        <v/>
      </c>
    </row>
    <row r="1270" spans="1:16" x14ac:dyDescent="0.3">
      <c r="A1270" s="1">
        <v>42894</v>
      </c>
      <c r="B1270" t="s">
        <v>15</v>
      </c>
      <c r="D1270" t="s">
        <v>6</v>
      </c>
      <c r="E1270" t="s">
        <v>7</v>
      </c>
      <c r="F1270">
        <v>1</v>
      </c>
      <c r="G1270">
        <v>2</v>
      </c>
      <c r="J1270" s="1">
        <f t="shared" si="115"/>
        <v>42894</v>
      </c>
      <c r="K1270">
        <f t="shared" si="116"/>
        <v>13</v>
      </c>
      <c r="L1270" t="str">
        <f>RIGHT(B1270,LEN(B1270)-FIND(" ",B1270))</f>
        <v>ExDispatch</v>
      </c>
      <c r="M1270" t="str">
        <f t="shared" si="117"/>
        <v>Local</v>
      </c>
      <c r="N1270" t="str">
        <f t="shared" si="118"/>
        <v>SOLR</v>
      </c>
      <c r="O1270">
        <f t="shared" si="119"/>
        <v>1</v>
      </c>
      <c r="P1270">
        <f t="shared" si="120"/>
        <v>2</v>
      </c>
    </row>
    <row r="1271" spans="1:16" x14ac:dyDescent="0.3">
      <c r="A1271" s="1">
        <v>42894</v>
      </c>
      <c r="B1271" t="s">
        <v>15</v>
      </c>
      <c r="D1271" t="s">
        <v>8</v>
      </c>
      <c r="E1271" t="s">
        <v>7</v>
      </c>
      <c r="F1271">
        <v>0</v>
      </c>
      <c r="J1271" s="1">
        <f t="shared" si="115"/>
        <v>42894</v>
      </c>
      <c r="K1271">
        <f t="shared" si="116"/>
        <v>13</v>
      </c>
      <c r="L1271" t="str">
        <f>RIGHT(B1271,LEN(B1271)-FIND(" ",B1271))</f>
        <v>ExDispatch</v>
      </c>
      <c r="M1271" t="str">
        <f t="shared" si="117"/>
        <v>System</v>
      </c>
      <c r="N1271" t="str">
        <f t="shared" si="118"/>
        <v>SOLR</v>
      </c>
      <c r="O1271">
        <f t="shared" si="119"/>
        <v>0</v>
      </c>
      <c r="P1271" t="str">
        <f t="shared" si="120"/>
        <v/>
      </c>
    </row>
    <row r="1272" spans="1:16" x14ac:dyDescent="0.3">
      <c r="A1272" s="1">
        <v>42894</v>
      </c>
      <c r="B1272" t="s">
        <v>47</v>
      </c>
      <c r="D1272" t="s">
        <v>6</v>
      </c>
      <c r="E1272" t="s">
        <v>7</v>
      </c>
      <c r="F1272">
        <v>4</v>
      </c>
      <c r="G1272">
        <v>1</v>
      </c>
      <c r="J1272" s="1">
        <f t="shared" si="115"/>
        <v>42894</v>
      </c>
      <c r="K1272">
        <f t="shared" si="116"/>
        <v>13</v>
      </c>
      <c r="L1272" t="str">
        <f>RIGHT(B1272,LEN(B1272)-FIND(" ",B1272))</f>
        <v>SelfSchCut</v>
      </c>
      <c r="M1272" t="str">
        <f t="shared" si="117"/>
        <v>Local</v>
      </c>
      <c r="N1272" t="str">
        <f t="shared" si="118"/>
        <v>SOLR</v>
      </c>
      <c r="O1272">
        <f t="shared" si="119"/>
        <v>4</v>
      </c>
      <c r="P1272">
        <f t="shared" si="120"/>
        <v>1</v>
      </c>
    </row>
    <row r="1273" spans="1:16" x14ac:dyDescent="0.3">
      <c r="A1273" s="1">
        <v>42894</v>
      </c>
      <c r="B1273" t="s">
        <v>16</v>
      </c>
      <c r="D1273" t="s">
        <v>6</v>
      </c>
      <c r="E1273" t="s">
        <v>7</v>
      </c>
      <c r="F1273">
        <v>47</v>
      </c>
      <c r="G1273">
        <v>139</v>
      </c>
      <c r="J1273" s="1">
        <f t="shared" si="115"/>
        <v>42894</v>
      </c>
      <c r="K1273">
        <f t="shared" si="116"/>
        <v>14</v>
      </c>
      <c r="L1273" t="str">
        <f>RIGHT(B1273,LEN(B1273)-FIND(" ",B1273))</f>
        <v>Economic</v>
      </c>
      <c r="M1273" t="str">
        <f t="shared" si="117"/>
        <v>Local</v>
      </c>
      <c r="N1273" t="str">
        <f t="shared" si="118"/>
        <v>SOLR</v>
      </c>
      <c r="O1273">
        <f t="shared" si="119"/>
        <v>47</v>
      </c>
      <c r="P1273">
        <f t="shared" si="120"/>
        <v>139</v>
      </c>
    </row>
    <row r="1274" spans="1:16" x14ac:dyDescent="0.3">
      <c r="A1274" s="1">
        <v>42894</v>
      </c>
      <c r="B1274" t="s">
        <v>17</v>
      </c>
      <c r="D1274" t="s">
        <v>6</v>
      </c>
      <c r="E1274" t="s">
        <v>7</v>
      </c>
      <c r="F1274">
        <v>0</v>
      </c>
      <c r="J1274" s="1">
        <f t="shared" si="115"/>
        <v>42894</v>
      </c>
      <c r="K1274">
        <f t="shared" si="116"/>
        <v>14</v>
      </c>
      <c r="L1274" t="str">
        <f>RIGHT(B1274,LEN(B1274)-FIND(" ",B1274))</f>
        <v>ExDispatch</v>
      </c>
      <c r="M1274" t="str">
        <f t="shared" si="117"/>
        <v>Local</v>
      </c>
      <c r="N1274" t="str">
        <f t="shared" si="118"/>
        <v>SOLR</v>
      </c>
      <c r="O1274">
        <f t="shared" si="119"/>
        <v>0</v>
      </c>
      <c r="P1274" t="str">
        <f t="shared" si="120"/>
        <v/>
      </c>
    </row>
    <row r="1275" spans="1:16" x14ac:dyDescent="0.3">
      <c r="A1275" s="1">
        <v>42894</v>
      </c>
      <c r="B1275" t="s">
        <v>49</v>
      </c>
      <c r="D1275" t="s">
        <v>6</v>
      </c>
      <c r="E1275" t="s">
        <v>7</v>
      </c>
      <c r="F1275">
        <v>6</v>
      </c>
      <c r="G1275">
        <v>8</v>
      </c>
      <c r="J1275" s="1">
        <f t="shared" si="115"/>
        <v>42894</v>
      </c>
      <c r="K1275">
        <f t="shared" si="116"/>
        <v>14</v>
      </c>
      <c r="L1275" t="str">
        <f>RIGHT(B1275,LEN(B1275)-FIND(" ",B1275))</f>
        <v>SelfSchCut</v>
      </c>
      <c r="M1275" t="str">
        <f t="shared" si="117"/>
        <v>Local</v>
      </c>
      <c r="N1275" t="str">
        <f t="shared" si="118"/>
        <v>SOLR</v>
      </c>
      <c r="O1275">
        <f t="shared" si="119"/>
        <v>6</v>
      </c>
      <c r="P1275">
        <f t="shared" si="120"/>
        <v>8</v>
      </c>
    </row>
    <row r="1276" spans="1:16" x14ac:dyDescent="0.3">
      <c r="A1276" s="1">
        <v>42894</v>
      </c>
      <c r="B1276" t="s">
        <v>18</v>
      </c>
      <c r="D1276" t="s">
        <v>6</v>
      </c>
      <c r="E1276" t="s">
        <v>7</v>
      </c>
      <c r="F1276">
        <v>67</v>
      </c>
      <c r="G1276">
        <v>152</v>
      </c>
      <c r="J1276" s="1">
        <f t="shared" si="115"/>
        <v>42894</v>
      </c>
      <c r="K1276">
        <f t="shared" si="116"/>
        <v>15</v>
      </c>
      <c r="L1276" t="str">
        <f>RIGHT(B1276,LEN(B1276)-FIND(" ",B1276))</f>
        <v>Economic</v>
      </c>
      <c r="M1276" t="str">
        <f t="shared" si="117"/>
        <v>Local</v>
      </c>
      <c r="N1276" t="str">
        <f t="shared" si="118"/>
        <v>SOLR</v>
      </c>
      <c r="O1276">
        <f t="shared" si="119"/>
        <v>67</v>
      </c>
      <c r="P1276">
        <f t="shared" si="120"/>
        <v>152</v>
      </c>
    </row>
    <row r="1277" spans="1:16" x14ac:dyDescent="0.3">
      <c r="A1277" s="1">
        <v>42894</v>
      </c>
      <c r="B1277" t="s">
        <v>18</v>
      </c>
      <c r="D1277" t="s">
        <v>8</v>
      </c>
      <c r="E1277" t="s">
        <v>7</v>
      </c>
      <c r="F1277">
        <v>1</v>
      </c>
      <c r="G1277">
        <v>15</v>
      </c>
      <c r="J1277" s="1">
        <f t="shared" si="115"/>
        <v>42894</v>
      </c>
      <c r="K1277">
        <f t="shared" si="116"/>
        <v>15</v>
      </c>
      <c r="L1277" t="str">
        <f>RIGHT(B1277,LEN(B1277)-FIND(" ",B1277))</f>
        <v>Economic</v>
      </c>
      <c r="M1277" t="str">
        <f t="shared" si="117"/>
        <v>System</v>
      </c>
      <c r="N1277" t="str">
        <f t="shared" si="118"/>
        <v>SOLR</v>
      </c>
      <c r="O1277">
        <f t="shared" si="119"/>
        <v>1</v>
      </c>
      <c r="P1277">
        <f t="shared" si="120"/>
        <v>15</v>
      </c>
    </row>
    <row r="1278" spans="1:16" x14ac:dyDescent="0.3">
      <c r="A1278" s="1">
        <v>42894</v>
      </c>
      <c r="B1278" t="s">
        <v>54</v>
      </c>
      <c r="D1278" t="s">
        <v>6</v>
      </c>
      <c r="E1278" t="s">
        <v>7</v>
      </c>
      <c r="F1278">
        <v>1</v>
      </c>
      <c r="J1278" s="1">
        <f t="shared" si="115"/>
        <v>42894</v>
      </c>
      <c r="K1278">
        <f t="shared" si="116"/>
        <v>15</v>
      </c>
      <c r="L1278" t="str">
        <f>RIGHT(B1278,LEN(B1278)-FIND(" ",B1278))</f>
        <v>SelfSchCut</v>
      </c>
      <c r="M1278" t="str">
        <f t="shared" si="117"/>
        <v>Local</v>
      </c>
      <c r="N1278" t="str">
        <f t="shared" si="118"/>
        <v>SOLR</v>
      </c>
      <c r="O1278">
        <f t="shared" si="119"/>
        <v>1</v>
      </c>
      <c r="P1278" t="str">
        <f t="shared" si="120"/>
        <v/>
      </c>
    </row>
    <row r="1279" spans="1:16" x14ac:dyDescent="0.3">
      <c r="A1279" s="1">
        <v>42894</v>
      </c>
      <c r="B1279" t="s">
        <v>19</v>
      </c>
      <c r="D1279" t="s">
        <v>6</v>
      </c>
      <c r="E1279" t="s">
        <v>7</v>
      </c>
      <c r="F1279">
        <v>80</v>
      </c>
      <c r="J1279" s="1">
        <f t="shared" si="115"/>
        <v>42894</v>
      </c>
      <c r="K1279">
        <f t="shared" si="116"/>
        <v>16</v>
      </c>
      <c r="L1279" t="str">
        <f>RIGHT(B1279,LEN(B1279)-FIND(" ",B1279))</f>
        <v>Economic</v>
      </c>
      <c r="M1279" t="str">
        <f t="shared" si="117"/>
        <v>Local</v>
      </c>
      <c r="N1279" t="str">
        <f t="shared" si="118"/>
        <v>SOLR</v>
      </c>
      <c r="O1279">
        <f t="shared" si="119"/>
        <v>80</v>
      </c>
      <c r="P1279" t="str">
        <f t="shared" si="120"/>
        <v/>
      </c>
    </row>
    <row r="1280" spans="1:16" x14ac:dyDescent="0.3">
      <c r="A1280" s="1">
        <v>42894</v>
      </c>
      <c r="B1280" t="s">
        <v>19</v>
      </c>
      <c r="D1280" t="s">
        <v>8</v>
      </c>
      <c r="E1280" t="s">
        <v>7</v>
      </c>
      <c r="F1280">
        <v>158</v>
      </c>
      <c r="G1280">
        <v>1713</v>
      </c>
      <c r="J1280" s="1">
        <f t="shared" si="115"/>
        <v>42894</v>
      </c>
      <c r="K1280">
        <f t="shared" si="116"/>
        <v>16</v>
      </c>
      <c r="L1280" t="str">
        <f>RIGHT(B1280,LEN(B1280)-FIND(" ",B1280))</f>
        <v>Economic</v>
      </c>
      <c r="M1280" t="str">
        <f t="shared" si="117"/>
        <v>System</v>
      </c>
      <c r="N1280" t="str">
        <f t="shared" si="118"/>
        <v>SOLR</v>
      </c>
      <c r="O1280">
        <f t="shared" si="119"/>
        <v>158</v>
      </c>
      <c r="P1280">
        <f t="shared" si="120"/>
        <v>1713</v>
      </c>
    </row>
    <row r="1281" spans="1:16" x14ac:dyDescent="0.3">
      <c r="A1281" s="1">
        <v>42894</v>
      </c>
      <c r="B1281" t="s">
        <v>19</v>
      </c>
      <c r="D1281" t="s">
        <v>8</v>
      </c>
      <c r="E1281" t="s">
        <v>26</v>
      </c>
      <c r="F1281">
        <v>29</v>
      </c>
      <c r="G1281">
        <v>349</v>
      </c>
      <c r="J1281" s="1">
        <f t="shared" si="115"/>
        <v>42894</v>
      </c>
      <c r="K1281">
        <f t="shared" si="116"/>
        <v>16</v>
      </c>
      <c r="L1281" t="str">
        <f>RIGHT(B1281,LEN(B1281)-FIND(" ",B1281))</f>
        <v>Economic</v>
      </c>
      <c r="M1281" t="str">
        <f t="shared" si="117"/>
        <v>System</v>
      </c>
      <c r="N1281" t="str">
        <f t="shared" si="118"/>
        <v>WIND</v>
      </c>
      <c r="O1281">
        <f t="shared" si="119"/>
        <v>29</v>
      </c>
      <c r="P1281">
        <f t="shared" si="120"/>
        <v>349</v>
      </c>
    </row>
    <row r="1282" spans="1:16" x14ac:dyDescent="0.3">
      <c r="A1282" s="1">
        <v>42894</v>
      </c>
      <c r="B1282" t="s">
        <v>55</v>
      </c>
      <c r="D1282" t="s">
        <v>6</v>
      </c>
      <c r="E1282" t="s">
        <v>7</v>
      </c>
      <c r="F1282">
        <v>2</v>
      </c>
      <c r="J1282" s="1">
        <f t="shared" si="115"/>
        <v>42894</v>
      </c>
      <c r="K1282">
        <f t="shared" si="116"/>
        <v>16</v>
      </c>
      <c r="L1282" t="str">
        <f>RIGHT(B1282,LEN(B1282)-FIND(" ",B1282))</f>
        <v>SelfSchCut</v>
      </c>
      <c r="M1282" t="str">
        <f t="shared" si="117"/>
        <v>Local</v>
      </c>
      <c r="N1282" t="str">
        <f t="shared" si="118"/>
        <v>SOLR</v>
      </c>
      <c r="O1282">
        <f t="shared" si="119"/>
        <v>2</v>
      </c>
      <c r="P1282" t="str">
        <f t="shared" si="120"/>
        <v/>
      </c>
    </row>
    <row r="1283" spans="1:16" x14ac:dyDescent="0.3">
      <c r="A1283" s="1">
        <v>42894</v>
      </c>
      <c r="B1283" t="s">
        <v>55</v>
      </c>
      <c r="D1283" t="s">
        <v>8</v>
      </c>
      <c r="E1283" t="s">
        <v>7</v>
      </c>
      <c r="F1283">
        <v>1</v>
      </c>
      <c r="G1283">
        <v>13</v>
      </c>
      <c r="J1283" s="1">
        <f t="shared" ref="J1283:J1346" si="121">A1283</f>
        <v>42894</v>
      </c>
      <c r="K1283">
        <f t="shared" ref="K1283:K1346" si="122">LEFT(B1283,FIND(" ",B1283)-1)+0</f>
        <v>16</v>
      </c>
      <c r="L1283" t="str">
        <f>RIGHT(B1283,LEN(B1283)-FIND(" ",B1283))</f>
        <v>SelfSchCut</v>
      </c>
      <c r="M1283" t="str">
        <f t="shared" ref="M1283:M1346" si="123">IF(ISNUMBER($E1283),C1283,D1283)</f>
        <v>System</v>
      </c>
      <c r="N1283" t="str">
        <f t="shared" ref="N1283:N1346" si="124">IF(ISNUMBER($E1283),D1283,E1283)</f>
        <v>SOLR</v>
      </c>
      <c r="O1283">
        <f t="shared" ref="O1283:O1346" si="125">IF(ISNUMBER($E1283),E1283,F1283)</f>
        <v>1</v>
      </c>
      <c r="P1283">
        <f t="shared" ref="P1283:P1346" si="126">IF(ISNUMBER($E1283),IF(F1283="","",F1283),IF(AND(G1283="",H1283=""),"",G1283+H1283))</f>
        <v>13</v>
      </c>
    </row>
    <row r="1284" spans="1:16" x14ac:dyDescent="0.3">
      <c r="A1284" s="1">
        <v>42894</v>
      </c>
      <c r="B1284" t="s">
        <v>55</v>
      </c>
      <c r="D1284" t="s">
        <v>8</v>
      </c>
      <c r="E1284" t="s">
        <v>26</v>
      </c>
      <c r="F1284">
        <v>7</v>
      </c>
      <c r="G1284">
        <v>86</v>
      </c>
      <c r="J1284" s="1">
        <f t="shared" si="121"/>
        <v>42894</v>
      </c>
      <c r="K1284">
        <f t="shared" si="122"/>
        <v>16</v>
      </c>
      <c r="L1284" t="str">
        <f>RIGHT(B1284,LEN(B1284)-FIND(" ",B1284))</f>
        <v>SelfSchCut</v>
      </c>
      <c r="M1284" t="str">
        <f t="shared" si="123"/>
        <v>System</v>
      </c>
      <c r="N1284" t="str">
        <f t="shared" si="124"/>
        <v>WIND</v>
      </c>
      <c r="O1284">
        <f t="shared" si="125"/>
        <v>7</v>
      </c>
      <c r="P1284">
        <f t="shared" si="126"/>
        <v>86</v>
      </c>
    </row>
    <row r="1285" spans="1:16" x14ac:dyDescent="0.3">
      <c r="A1285" s="1">
        <v>42894</v>
      </c>
      <c r="B1285" t="s">
        <v>21</v>
      </c>
      <c r="D1285" t="s">
        <v>6</v>
      </c>
      <c r="E1285" t="s">
        <v>7</v>
      </c>
      <c r="F1285">
        <v>19</v>
      </c>
      <c r="G1285">
        <v>42</v>
      </c>
      <c r="J1285" s="1">
        <f t="shared" si="121"/>
        <v>42894</v>
      </c>
      <c r="K1285">
        <f t="shared" si="122"/>
        <v>17</v>
      </c>
      <c r="L1285" t="str">
        <f>RIGHT(B1285,LEN(B1285)-FIND(" ",B1285))</f>
        <v>Economic</v>
      </c>
      <c r="M1285" t="str">
        <f t="shared" si="123"/>
        <v>Local</v>
      </c>
      <c r="N1285" t="str">
        <f t="shared" si="124"/>
        <v>SOLR</v>
      </c>
      <c r="O1285">
        <f t="shared" si="125"/>
        <v>19</v>
      </c>
      <c r="P1285">
        <f t="shared" si="126"/>
        <v>42</v>
      </c>
    </row>
    <row r="1286" spans="1:16" x14ac:dyDescent="0.3">
      <c r="A1286" s="1">
        <v>42894</v>
      </c>
      <c r="B1286" t="s">
        <v>56</v>
      </c>
      <c r="C1286" t="s">
        <v>6</v>
      </c>
      <c r="D1286" t="s">
        <v>7</v>
      </c>
      <c r="E1286">
        <v>0</v>
      </c>
      <c r="J1286" s="1">
        <f t="shared" si="121"/>
        <v>42894</v>
      </c>
      <c r="K1286">
        <f t="shared" si="122"/>
        <v>17</v>
      </c>
      <c r="L1286" t="str">
        <f>RIGHT(B1286,LEN(B1286)-FIND(" ",B1286))</f>
        <v>SelfSchCut</v>
      </c>
      <c r="M1286" t="str">
        <f t="shared" si="123"/>
        <v>Local</v>
      </c>
      <c r="N1286" t="str">
        <f t="shared" si="124"/>
        <v>SOLR</v>
      </c>
      <c r="O1286">
        <f t="shared" si="125"/>
        <v>0</v>
      </c>
      <c r="P1286" t="str">
        <f t="shared" si="126"/>
        <v/>
      </c>
    </row>
    <row r="1287" spans="1:16" x14ac:dyDescent="0.3">
      <c r="A1287" s="1">
        <v>42894</v>
      </c>
      <c r="B1287" t="s">
        <v>22</v>
      </c>
      <c r="C1287" t="s">
        <v>6</v>
      </c>
      <c r="D1287" t="s">
        <v>7</v>
      </c>
      <c r="E1287">
        <v>11</v>
      </c>
      <c r="F1287">
        <v>50</v>
      </c>
      <c r="J1287" s="1">
        <f t="shared" si="121"/>
        <v>42894</v>
      </c>
      <c r="K1287">
        <f t="shared" si="122"/>
        <v>18</v>
      </c>
      <c r="L1287" t="str">
        <f>RIGHT(B1287,LEN(B1287)-FIND(" ",B1287))</f>
        <v>Economic</v>
      </c>
      <c r="M1287" t="str">
        <f t="shared" si="123"/>
        <v>Local</v>
      </c>
      <c r="N1287" t="str">
        <f t="shared" si="124"/>
        <v>SOLR</v>
      </c>
      <c r="O1287">
        <f t="shared" si="125"/>
        <v>11</v>
      </c>
      <c r="P1287">
        <f t="shared" si="126"/>
        <v>50</v>
      </c>
    </row>
    <row r="1288" spans="1:16" x14ac:dyDescent="0.3">
      <c r="A1288" s="1">
        <v>42894</v>
      </c>
      <c r="B1288" t="s">
        <v>57</v>
      </c>
      <c r="C1288" t="s">
        <v>6</v>
      </c>
      <c r="D1288" t="s">
        <v>7</v>
      </c>
      <c r="E1288">
        <v>0</v>
      </c>
      <c r="F1288">
        <v>0</v>
      </c>
      <c r="J1288" s="1">
        <f t="shared" si="121"/>
        <v>42894</v>
      </c>
      <c r="K1288">
        <f t="shared" si="122"/>
        <v>20</v>
      </c>
      <c r="L1288" t="str">
        <f>RIGHT(B1288,LEN(B1288)-FIND(" ",B1288))</f>
        <v>SelfSchCut</v>
      </c>
      <c r="M1288" t="str">
        <f t="shared" si="123"/>
        <v>Local</v>
      </c>
      <c r="N1288" t="str">
        <f t="shared" si="124"/>
        <v>SOLR</v>
      </c>
      <c r="O1288">
        <f t="shared" si="125"/>
        <v>0</v>
      </c>
      <c r="P1288">
        <f t="shared" si="126"/>
        <v>0</v>
      </c>
    </row>
    <row r="1289" spans="1:16" x14ac:dyDescent="0.3">
      <c r="A1289" s="1">
        <v>42895</v>
      </c>
      <c r="B1289" t="s">
        <v>33</v>
      </c>
      <c r="D1289" t="s">
        <v>6</v>
      </c>
      <c r="E1289" t="s">
        <v>7</v>
      </c>
      <c r="F1289">
        <v>2</v>
      </c>
      <c r="J1289" s="1">
        <f t="shared" si="121"/>
        <v>42895</v>
      </c>
      <c r="K1289">
        <f t="shared" si="122"/>
        <v>8</v>
      </c>
      <c r="L1289" t="str">
        <f>RIGHT(B1289,LEN(B1289)-FIND(" ",B1289))</f>
        <v>Economic</v>
      </c>
      <c r="M1289" t="str">
        <f t="shared" si="123"/>
        <v>Local</v>
      </c>
      <c r="N1289" t="str">
        <f t="shared" si="124"/>
        <v>SOLR</v>
      </c>
      <c r="O1289">
        <f t="shared" si="125"/>
        <v>2</v>
      </c>
      <c r="P1289" t="str">
        <f t="shared" si="126"/>
        <v/>
      </c>
    </row>
    <row r="1290" spans="1:16" x14ac:dyDescent="0.3">
      <c r="A1290" s="1">
        <v>42895</v>
      </c>
      <c r="B1290" t="s">
        <v>33</v>
      </c>
      <c r="D1290" t="s">
        <v>8</v>
      </c>
      <c r="E1290" t="s">
        <v>7</v>
      </c>
      <c r="F1290">
        <v>3</v>
      </c>
      <c r="G1290">
        <v>17</v>
      </c>
      <c r="J1290" s="1">
        <f t="shared" si="121"/>
        <v>42895</v>
      </c>
      <c r="K1290">
        <f t="shared" si="122"/>
        <v>8</v>
      </c>
      <c r="L1290" t="str">
        <f>RIGHT(B1290,LEN(B1290)-FIND(" ",B1290))</f>
        <v>Economic</v>
      </c>
      <c r="M1290" t="str">
        <f t="shared" si="123"/>
        <v>System</v>
      </c>
      <c r="N1290" t="str">
        <f t="shared" si="124"/>
        <v>SOLR</v>
      </c>
      <c r="O1290">
        <f t="shared" si="125"/>
        <v>3</v>
      </c>
      <c r="P1290">
        <f t="shared" si="126"/>
        <v>17</v>
      </c>
    </row>
    <row r="1291" spans="1:16" x14ac:dyDescent="0.3">
      <c r="A1291" s="1">
        <v>42895</v>
      </c>
      <c r="B1291" t="s">
        <v>31</v>
      </c>
      <c r="D1291" t="s">
        <v>8</v>
      </c>
      <c r="E1291" t="s">
        <v>7</v>
      </c>
      <c r="F1291">
        <v>0</v>
      </c>
      <c r="J1291" s="1">
        <f t="shared" si="121"/>
        <v>42895</v>
      </c>
      <c r="K1291">
        <f t="shared" si="122"/>
        <v>8</v>
      </c>
      <c r="L1291" t="str">
        <f>RIGHT(B1291,LEN(B1291)-FIND(" ",B1291))</f>
        <v>ExDispatch</v>
      </c>
      <c r="M1291" t="str">
        <f t="shared" si="123"/>
        <v>System</v>
      </c>
      <c r="N1291" t="str">
        <f t="shared" si="124"/>
        <v>SOLR</v>
      </c>
      <c r="O1291">
        <f t="shared" si="125"/>
        <v>0</v>
      </c>
      <c r="P1291" t="str">
        <f t="shared" si="126"/>
        <v/>
      </c>
    </row>
    <row r="1292" spans="1:16" x14ac:dyDescent="0.3">
      <c r="A1292" s="1">
        <v>42895</v>
      </c>
      <c r="B1292" t="s">
        <v>28</v>
      </c>
      <c r="D1292" t="s">
        <v>6</v>
      </c>
      <c r="E1292" t="s">
        <v>7</v>
      </c>
      <c r="F1292">
        <v>0</v>
      </c>
      <c r="G1292">
        <v>1</v>
      </c>
      <c r="J1292" s="1">
        <f t="shared" si="121"/>
        <v>42895</v>
      </c>
      <c r="K1292">
        <f t="shared" si="122"/>
        <v>9</v>
      </c>
      <c r="L1292" t="str">
        <f>RIGHT(B1292,LEN(B1292)-FIND(" ",B1292))</f>
        <v>Economic</v>
      </c>
      <c r="M1292" t="str">
        <f t="shared" si="123"/>
        <v>Local</v>
      </c>
      <c r="N1292" t="str">
        <f t="shared" si="124"/>
        <v>SOLR</v>
      </c>
      <c r="O1292">
        <f t="shared" si="125"/>
        <v>0</v>
      </c>
      <c r="P1292">
        <f t="shared" si="126"/>
        <v>1</v>
      </c>
    </row>
    <row r="1293" spans="1:16" x14ac:dyDescent="0.3">
      <c r="A1293" s="1">
        <v>42895</v>
      </c>
      <c r="B1293" t="s">
        <v>29</v>
      </c>
      <c r="D1293" t="s">
        <v>6</v>
      </c>
      <c r="E1293" t="s">
        <v>7</v>
      </c>
      <c r="F1293">
        <v>2</v>
      </c>
      <c r="J1293" s="1">
        <f t="shared" si="121"/>
        <v>42895</v>
      </c>
      <c r="K1293">
        <f t="shared" si="122"/>
        <v>10</v>
      </c>
      <c r="L1293" t="str">
        <f>RIGHT(B1293,LEN(B1293)-FIND(" ",B1293))</f>
        <v>Economic</v>
      </c>
      <c r="M1293" t="str">
        <f t="shared" si="123"/>
        <v>Local</v>
      </c>
      <c r="N1293" t="str">
        <f t="shared" si="124"/>
        <v>SOLR</v>
      </c>
      <c r="O1293">
        <f t="shared" si="125"/>
        <v>2</v>
      </c>
      <c r="P1293" t="str">
        <f t="shared" si="126"/>
        <v/>
      </c>
    </row>
    <row r="1294" spans="1:16" x14ac:dyDescent="0.3">
      <c r="A1294" s="1">
        <v>42895</v>
      </c>
      <c r="B1294" t="s">
        <v>29</v>
      </c>
      <c r="D1294" t="s">
        <v>8</v>
      </c>
      <c r="E1294" t="s">
        <v>7</v>
      </c>
      <c r="F1294">
        <v>3</v>
      </c>
      <c r="G1294">
        <v>17</v>
      </c>
      <c r="J1294" s="1">
        <f t="shared" si="121"/>
        <v>42895</v>
      </c>
      <c r="K1294">
        <f t="shared" si="122"/>
        <v>10</v>
      </c>
      <c r="L1294" t="str">
        <f>RIGHT(B1294,LEN(B1294)-FIND(" ",B1294))</f>
        <v>Economic</v>
      </c>
      <c r="M1294" t="str">
        <f t="shared" si="123"/>
        <v>System</v>
      </c>
      <c r="N1294" t="str">
        <f t="shared" si="124"/>
        <v>SOLR</v>
      </c>
      <c r="O1294">
        <f t="shared" si="125"/>
        <v>3</v>
      </c>
      <c r="P1294">
        <f t="shared" si="126"/>
        <v>17</v>
      </c>
    </row>
    <row r="1295" spans="1:16" x14ac:dyDescent="0.3">
      <c r="A1295" s="1">
        <v>42895</v>
      </c>
      <c r="B1295" t="s">
        <v>9</v>
      </c>
      <c r="D1295" t="s">
        <v>8</v>
      </c>
      <c r="E1295" t="s">
        <v>7</v>
      </c>
      <c r="F1295">
        <v>0</v>
      </c>
      <c r="J1295" s="1">
        <f t="shared" si="121"/>
        <v>42895</v>
      </c>
      <c r="K1295">
        <f t="shared" si="122"/>
        <v>10</v>
      </c>
      <c r="L1295" t="str">
        <f>RIGHT(B1295,LEN(B1295)-FIND(" ",B1295))</f>
        <v>ExDispatch</v>
      </c>
      <c r="M1295" t="str">
        <f t="shared" si="123"/>
        <v>System</v>
      </c>
      <c r="N1295" t="str">
        <f t="shared" si="124"/>
        <v>SOLR</v>
      </c>
      <c r="O1295">
        <f t="shared" si="125"/>
        <v>0</v>
      </c>
      <c r="P1295" t="str">
        <f t="shared" si="126"/>
        <v/>
      </c>
    </row>
    <row r="1296" spans="1:16" x14ac:dyDescent="0.3">
      <c r="A1296" s="1">
        <v>42895</v>
      </c>
      <c r="B1296" t="s">
        <v>10</v>
      </c>
      <c r="D1296" t="s">
        <v>6</v>
      </c>
      <c r="E1296" t="s">
        <v>7</v>
      </c>
      <c r="F1296">
        <v>4</v>
      </c>
      <c r="J1296" s="1">
        <f t="shared" si="121"/>
        <v>42895</v>
      </c>
      <c r="K1296">
        <f t="shared" si="122"/>
        <v>11</v>
      </c>
      <c r="L1296" t="str">
        <f>RIGHT(B1296,LEN(B1296)-FIND(" ",B1296))</f>
        <v>Economic</v>
      </c>
      <c r="M1296" t="str">
        <f t="shared" si="123"/>
        <v>Local</v>
      </c>
      <c r="N1296" t="str">
        <f t="shared" si="124"/>
        <v>SOLR</v>
      </c>
      <c r="O1296">
        <f t="shared" si="125"/>
        <v>4</v>
      </c>
      <c r="P1296" t="str">
        <f t="shared" si="126"/>
        <v/>
      </c>
    </row>
    <row r="1297" spans="1:16" x14ac:dyDescent="0.3">
      <c r="A1297" s="1">
        <v>42895</v>
      </c>
      <c r="B1297" t="s">
        <v>10</v>
      </c>
      <c r="D1297" t="s">
        <v>8</v>
      </c>
      <c r="E1297" t="s">
        <v>7</v>
      </c>
      <c r="F1297">
        <v>24</v>
      </c>
      <c r="G1297">
        <v>79</v>
      </c>
      <c r="J1297" s="1">
        <f t="shared" si="121"/>
        <v>42895</v>
      </c>
      <c r="K1297">
        <f t="shared" si="122"/>
        <v>11</v>
      </c>
      <c r="L1297" t="str">
        <f>RIGHT(B1297,LEN(B1297)-FIND(" ",B1297))</f>
        <v>Economic</v>
      </c>
      <c r="M1297" t="str">
        <f t="shared" si="123"/>
        <v>System</v>
      </c>
      <c r="N1297" t="str">
        <f t="shared" si="124"/>
        <v>SOLR</v>
      </c>
      <c r="O1297">
        <f t="shared" si="125"/>
        <v>24</v>
      </c>
      <c r="P1297">
        <f t="shared" si="126"/>
        <v>79</v>
      </c>
    </row>
    <row r="1298" spans="1:16" x14ac:dyDescent="0.3">
      <c r="A1298" s="1">
        <v>42895</v>
      </c>
      <c r="B1298" t="s">
        <v>11</v>
      </c>
      <c r="D1298" t="s">
        <v>6</v>
      </c>
      <c r="E1298" t="s">
        <v>7</v>
      </c>
      <c r="F1298">
        <v>0</v>
      </c>
      <c r="J1298" s="1">
        <f t="shared" si="121"/>
        <v>42895</v>
      </c>
      <c r="K1298">
        <f t="shared" si="122"/>
        <v>11</v>
      </c>
      <c r="L1298" t="str">
        <f>RIGHT(B1298,LEN(B1298)-FIND(" ",B1298))</f>
        <v>ExDispatch</v>
      </c>
      <c r="M1298" t="str">
        <f t="shared" si="123"/>
        <v>Local</v>
      </c>
      <c r="N1298" t="str">
        <f t="shared" si="124"/>
        <v>SOLR</v>
      </c>
      <c r="O1298">
        <f t="shared" si="125"/>
        <v>0</v>
      </c>
      <c r="P1298" t="str">
        <f t="shared" si="126"/>
        <v/>
      </c>
    </row>
    <row r="1299" spans="1:16" x14ac:dyDescent="0.3">
      <c r="A1299" s="1">
        <v>42895</v>
      </c>
      <c r="B1299" t="s">
        <v>11</v>
      </c>
      <c r="D1299" t="s">
        <v>8</v>
      </c>
      <c r="E1299" t="s">
        <v>7</v>
      </c>
      <c r="F1299">
        <v>0</v>
      </c>
      <c r="J1299" s="1">
        <f t="shared" si="121"/>
        <v>42895</v>
      </c>
      <c r="K1299">
        <f t="shared" si="122"/>
        <v>11</v>
      </c>
      <c r="L1299" t="str">
        <f>RIGHT(B1299,LEN(B1299)-FIND(" ",B1299))</f>
        <v>ExDispatch</v>
      </c>
      <c r="M1299" t="str">
        <f t="shared" si="123"/>
        <v>System</v>
      </c>
      <c r="N1299" t="str">
        <f t="shared" si="124"/>
        <v>SOLR</v>
      </c>
      <c r="O1299">
        <f t="shared" si="125"/>
        <v>0</v>
      </c>
      <c r="P1299" t="str">
        <f t="shared" si="126"/>
        <v/>
      </c>
    </row>
    <row r="1300" spans="1:16" x14ac:dyDescent="0.3">
      <c r="A1300" s="1">
        <v>42895</v>
      </c>
      <c r="B1300" t="s">
        <v>12</v>
      </c>
      <c r="D1300" t="s">
        <v>6</v>
      </c>
      <c r="E1300" t="s">
        <v>7</v>
      </c>
      <c r="F1300">
        <v>7</v>
      </c>
      <c r="J1300" s="1">
        <f t="shared" si="121"/>
        <v>42895</v>
      </c>
      <c r="K1300">
        <f t="shared" si="122"/>
        <v>12</v>
      </c>
      <c r="L1300" t="str">
        <f>RIGHT(B1300,LEN(B1300)-FIND(" ",B1300))</f>
        <v>Economic</v>
      </c>
      <c r="M1300" t="str">
        <f t="shared" si="123"/>
        <v>Local</v>
      </c>
      <c r="N1300" t="str">
        <f t="shared" si="124"/>
        <v>SOLR</v>
      </c>
      <c r="O1300">
        <f t="shared" si="125"/>
        <v>7</v>
      </c>
      <c r="P1300" t="str">
        <f t="shared" si="126"/>
        <v/>
      </c>
    </row>
    <row r="1301" spans="1:16" x14ac:dyDescent="0.3">
      <c r="A1301" s="1">
        <v>42895</v>
      </c>
      <c r="B1301" t="s">
        <v>12</v>
      </c>
      <c r="D1301" t="s">
        <v>8</v>
      </c>
      <c r="E1301" t="s">
        <v>7</v>
      </c>
      <c r="F1301">
        <v>29</v>
      </c>
      <c r="G1301">
        <v>131</v>
      </c>
      <c r="J1301" s="1">
        <f t="shared" si="121"/>
        <v>42895</v>
      </c>
      <c r="K1301">
        <f t="shared" si="122"/>
        <v>12</v>
      </c>
      <c r="L1301" t="str">
        <f>RIGHT(B1301,LEN(B1301)-FIND(" ",B1301))</f>
        <v>Economic</v>
      </c>
      <c r="M1301" t="str">
        <f t="shared" si="123"/>
        <v>System</v>
      </c>
      <c r="N1301" t="str">
        <f t="shared" si="124"/>
        <v>SOLR</v>
      </c>
      <c r="O1301">
        <f t="shared" si="125"/>
        <v>29</v>
      </c>
      <c r="P1301">
        <f t="shared" si="126"/>
        <v>131</v>
      </c>
    </row>
    <row r="1302" spans="1:16" x14ac:dyDescent="0.3">
      <c r="A1302" s="1">
        <v>42895</v>
      </c>
      <c r="B1302" t="s">
        <v>14</v>
      </c>
      <c r="D1302" t="s">
        <v>6</v>
      </c>
      <c r="E1302" t="s">
        <v>7</v>
      </c>
      <c r="F1302">
        <v>18</v>
      </c>
      <c r="G1302">
        <v>38</v>
      </c>
      <c r="J1302" s="1">
        <f t="shared" si="121"/>
        <v>42895</v>
      </c>
      <c r="K1302">
        <f t="shared" si="122"/>
        <v>13</v>
      </c>
      <c r="L1302" t="str">
        <f>RIGHT(B1302,LEN(B1302)-FIND(" ",B1302))</f>
        <v>Economic</v>
      </c>
      <c r="M1302" t="str">
        <f t="shared" si="123"/>
        <v>Local</v>
      </c>
      <c r="N1302" t="str">
        <f t="shared" si="124"/>
        <v>SOLR</v>
      </c>
      <c r="O1302">
        <f t="shared" si="125"/>
        <v>18</v>
      </c>
      <c r="P1302">
        <f t="shared" si="126"/>
        <v>38</v>
      </c>
    </row>
    <row r="1303" spans="1:16" x14ac:dyDescent="0.3">
      <c r="A1303" s="1">
        <v>42895</v>
      </c>
      <c r="B1303" t="s">
        <v>15</v>
      </c>
      <c r="D1303" t="s">
        <v>6</v>
      </c>
      <c r="E1303" t="s">
        <v>7</v>
      </c>
      <c r="F1303">
        <v>0</v>
      </c>
      <c r="J1303" s="1">
        <f t="shared" si="121"/>
        <v>42895</v>
      </c>
      <c r="K1303">
        <f t="shared" si="122"/>
        <v>13</v>
      </c>
      <c r="L1303" t="str">
        <f>RIGHT(B1303,LEN(B1303)-FIND(" ",B1303))</f>
        <v>ExDispatch</v>
      </c>
      <c r="M1303" t="str">
        <f t="shared" si="123"/>
        <v>Local</v>
      </c>
      <c r="N1303" t="str">
        <f t="shared" si="124"/>
        <v>SOLR</v>
      </c>
      <c r="O1303">
        <f t="shared" si="125"/>
        <v>0</v>
      </c>
      <c r="P1303" t="str">
        <f t="shared" si="126"/>
        <v/>
      </c>
    </row>
    <row r="1304" spans="1:16" x14ac:dyDescent="0.3">
      <c r="A1304" s="1">
        <v>42895</v>
      </c>
      <c r="B1304" t="s">
        <v>16</v>
      </c>
      <c r="D1304" t="s">
        <v>6</v>
      </c>
      <c r="E1304" t="s">
        <v>7</v>
      </c>
      <c r="F1304">
        <v>2</v>
      </c>
      <c r="G1304">
        <v>14</v>
      </c>
      <c r="J1304" s="1">
        <f t="shared" si="121"/>
        <v>42895</v>
      </c>
      <c r="K1304">
        <f t="shared" si="122"/>
        <v>14</v>
      </c>
      <c r="L1304" t="str">
        <f>RIGHT(B1304,LEN(B1304)-FIND(" ",B1304))</f>
        <v>Economic</v>
      </c>
      <c r="M1304" t="str">
        <f t="shared" si="123"/>
        <v>Local</v>
      </c>
      <c r="N1304" t="str">
        <f t="shared" si="124"/>
        <v>SOLR</v>
      </c>
      <c r="O1304">
        <f t="shared" si="125"/>
        <v>2</v>
      </c>
      <c r="P1304">
        <f t="shared" si="126"/>
        <v>14</v>
      </c>
    </row>
    <row r="1305" spans="1:16" x14ac:dyDescent="0.3">
      <c r="A1305" s="1">
        <v>42895</v>
      </c>
      <c r="B1305" t="s">
        <v>18</v>
      </c>
      <c r="D1305" t="s">
        <v>6</v>
      </c>
      <c r="E1305" t="s">
        <v>7</v>
      </c>
      <c r="F1305">
        <v>22</v>
      </c>
      <c r="G1305">
        <v>58</v>
      </c>
      <c r="J1305" s="1">
        <f t="shared" si="121"/>
        <v>42895</v>
      </c>
      <c r="K1305">
        <f t="shared" si="122"/>
        <v>15</v>
      </c>
      <c r="L1305" t="str">
        <f>RIGHT(B1305,LEN(B1305)-FIND(" ",B1305))</f>
        <v>Economic</v>
      </c>
      <c r="M1305" t="str">
        <f t="shared" si="123"/>
        <v>Local</v>
      </c>
      <c r="N1305" t="str">
        <f t="shared" si="124"/>
        <v>SOLR</v>
      </c>
      <c r="O1305">
        <f t="shared" si="125"/>
        <v>22</v>
      </c>
      <c r="P1305">
        <f t="shared" si="126"/>
        <v>58</v>
      </c>
    </row>
    <row r="1306" spans="1:16" x14ac:dyDescent="0.3">
      <c r="A1306" s="1">
        <v>42895</v>
      </c>
      <c r="B1306" t="s">
        <v>19</v>
      </c>
      <c r="D1306" t="s">
        <v>6</v>
      </c>
      <c r="E1306" t="s">
        <v>7</v>
      </c>
      <c r="F1306">
        <v>1</v>
      </c>
      <c r="G1306">
        <v>2</v>
      </c>
      <c r="J1306" s="1">
        <f t="shared" si="121"/>
        <v>42895</v>
      </c>
      <c r="K1306">
        <f t="shared" si="122"/>
        <v>16</v>
      </c>
      <c r="L1306" t="str">
        <f>RIGHT(B1306,LEN(B1306)-FIND(" ",B1306))</f>
        <v>Economic</v>
      </c>
      <c r="M1306" t="str">
        <f t="shared" si="123"/>
        <v>Local</v>
      </c>
      <c r="N1306" t="str">
        <f t="shared" si="124"/>
        <v>SOLR</v>
      </c>
      <c r="O1306">
        <f t="shared" si="125"/>
        <v>1</v>
      </c>
      <c r="P1306">
        <f t="shared" si="126"/>
        <v>2</v>
      </c>
    </row>
    <row r="1307" spans="1:16" x14ac:dyDescent="0.3">
      <c r="A1307" s="1">
        <v>42895</v>
      </c>
      <c r="B1307" t="s">
        <v>21</v>
      </c>
      <c r="D1307" t="s">
        <v>6</v>
      </c>
      <c r="E1307" t="s">
        <v>7</v>
      </c>
      <c r="F1307">
        <v>4</v>
      </c>
      <c r="G1307">
        <v>43</v>
      </c>
      <c r="J1307" s="1">
        <f t="shared" si="121"/>
        <v>42895</v>
      </c>
      <c r="K1307">
        <f t="shared" si="122"/>
        <v>17</v>
      </c>
      <c r="L1307" t="str">
        <f>RIGHT(B1307,LEN(B1307)-FIND(" ",B1307))</f>
        <v>Economic</v>
      </c>
      <c r="M1307" t="str">
        <f t="shared" si="123"/>
        <v>Local</v>
      </c>
      <c r="N1307" t="str">
        <f t="shared" si="124"/>
        <v>SOLR</v>
      </c>
      <c r="O1307">
        <f t="shared" si="125"/>
        <v>4</v>
      </c>
      <c r="P1307">
        <f t="shared" si="126"/>
        <v>43</v>
      </c>
    </row>
    <row r="1308" spans="1:16" x14ac:dyDescent="0.3">
      <c r="A1308" s="1">
        <v>42895</v>
      </c>
      <c r="B1308" t="s">
        <v>22</v>
      </c>
      <c r="D1308" t="s">
        <v>6</v>
      </c>
      <c r="E1308" t="s">
        <v>7</v>
      </c>
      <c r="F1308">
        <v>1</v>
      </c>
      <c r="J1308" s="1">
        <f t="shared" si="121"/>
        <v>42895</v>
      </c>
      <c r="K1308">
        <f t="shared" si="122"/>
        <v>18</v>
      </c>
      <c r="L1308" t="str">
        <f>RIGHT(B1308,LEN(B1308)-FIND(" ",B1308))</f>
        <v>Economic</v>
      </c>
      <c r="M1308" t="str">
        <f t="shared" si="123"/>
        <v>Local</v>
      </c>
      <c r="N1308" t="str">
        <f t="shared" si="124"/>
        <v>SOLR</v>
      </c>
      <c r="O1308">
        <f t="shared" si="125"/>
        <v>1</v>
      </c>
      <c r="P1308" t="str">
        <f t="shared" si="126"/>
        <v/>
      </c>
    </row>
    <row r="1309" spans="1:16" x14ac:dyDescent="0.3">
      <c r="A1309" s="1">
        <v>42895</v>
      </c>
      <c r="B1309" t="s">
        <v>22</v>
      </c>
      <c r="D1309" t="s">
        <v>8</v>
      </c>
      <c r="E1309" t="s">
        <v>7</v>
      </c>
      <c r="F1309">
        <v>4</v>
      </c>
      <c r="G1309">
        <v>41</v>
      </c>
      <c r="J1309" s="1">
        <f t="shared" si="121"/>
        <v>42895</v>
      </c>
      <c r="K1309">
        <f t="shared" si="122"/>
        <v>18</v>
      </c>
      <c r="L1309" t="str">
        <f>RIGHT(B1309,LEN(B1309)-FIND(" ",B1309))</f>
        <v>Economic</v>
      </c>
      <c r="M1309" t="str">
        <f t="shared" si="123"/>
        <v>System</v>
      </c>
      <c r="N1309" t="str">
        <f t="shared" si="124"/>
        <v>SOLR</v>
      </c>
      <c r="O1309">
        <f t="shared" si="125"/>
        <v>4</v>
      </c>
      <c r="P1309">
        <f t="shared" si="126"/>
        <v>41</v>
      </c>
    </row>
    <row r="1310" spans="1:16" x14ac:dyDescent="0.3">
      <c r="A1310" s="1">
        <v>42896</v>
      </c>
      <c r="B1310" t="s">
        <v>46</v>
      </c>
      <c r="D1310" t="s">
        <v>8</v>
      </c>
      <c r="E1310" t="s">
        <v>7</v>
      </c>
      <c r="F1310">
        <v>142</v>
      </c>
      <c r="G1310">
        <v>372</v>
      </c>
      <c r="J1310" s="1">
        <f t="shared" si="121"/>
        <v>42896</v>
      </c>
      <c r="K1310">
        <f t="shared" si="122"/>
        <v>7</v>
      </c>
      <c r="L1310" t="str">
        <f>RIGHT(B1310,LEN(B1310)-FIND(" ",B1310))</f>
        <v>Economic</v>
      </c>
      <c r="M1310" t="str">
        <f t="shared" si="123"/>
        <v>System</v>
      </c>
      <c r="N1310" t="str">
        <f t="shared" si="124"/>
        <v>SOLR</v>
      </c>
      <c r="O1310">
        <f t="shared" si="125"/>
        <v>142</v>
      </c>
      <c r="P1310">
        <f t="shared" si="126"/>
        <v>372</v>
      </c>
    </row>
    <row r="1311" spans="1:16" x14ac:dyDescent="0.3">
      <c r="A1311" s="1">
        <v>42896</v>
      </c>
      <c r="B1311" t="s">
        <v>33</v>
      </c>
      <c r="D1311" t="s">
        <v>6</v>
      </c>
      <c r="E1311" t="s">
        <v>7</v>
      </c>
      <c r="F1311">
        <v>0</v>
      </c>
      <c r="J1311" s="1">
        <f t="shared" si="121"/>
        <v>42896</v>
      </c>
      <c r="K1311">
        <f t="shared" si="122"/>
        <v>8</v>
      </c>
      <c r="L1311" t="str">
        <f>RIGHT(B1311,LEN(B1311)-FIND(" ",B1311))</f>
        <v>Economic</v>
      </c>
      <c r="M1311" t="str">
        <f t="shared" si="123"/>
        <v>Local</v>
      </c>
      <c r="N1311" t="str">
        <f t="shared" si="124"/>
        <v>SOLR</v>
      </c>
      <c r="O1311">
        <f t="shared" si="125"/>
        <v>0</v>
      </c>
      <c r="P1311" t="str">
        <f t="shared" si="126"/>
        <v/>
      </c>
    </row>
    <row r="1312" spans="1:16" x14ac:dyDescent="0.3">
      <c r="A1312" s="1">
        <v>42896</v>
      </c>
      <c r="B1312" t="s">
        <v>33</v>
      </c>
      <c r="D1312" t="s">
        <v>8</v>
      </c>
      <c r="E1312" t="s">
        <v>7</v>
      </c>
      <c r="F1312">
        <v>590</v>
      </c>
      <c r="G1312">
        <v>1110</v>
      </c>
      <c r="J1312" s="1">
        <f t="shared" si="121"/>
        <v>42896</v>
      </c>
      <c r="K1312">
        <f t="shared" si="122"/>
        <v>8</v>
      </c>
      <c r="L1312" t="str">
        <f>RIGHT(B1312,LEN(B1312)-FIND(" ",B1312))</f>
        <v>Economic</v>
      </c>
      <c r="M1312" t="str">
        <f t="shared" si="123"/>
        <v>System</v>
      </c>
      <c r="N1312" t="str">
        <f t="shared" si="124"/>
        <v>SOLR</v>
      </c>
      <c r="O1312">
        <f t="shared" si="125"/>
        <v>590</v>
      </c>
      <c r="P1312">
        <f t="shared" si="126"/>
        <v>1110</v>
      </c>
    </row>
    <row r="1313" spans="1:16" x14ac:dyDescent="0.3">
      <c r="A1313" s="1">
        <v>42896</v>
      </c>
      <c r="B1313" t="s">
        <v>33</v>
      </c>
      <c r="D1313" t="s">
        <v>8</v>
      </c>
      <c r="E1313" t="s">
        <v>26</v>
      </c>
      <c r="F1313">
        <v>5</v>
      </c>
      <c r="G1313">
        <v>16</v>
      </c>
      <c r="J1313" s="1">
        <f t="shared" si="121"/>
        <v>42896</v>
      </c>
      <c r="K1313">
        <f t="shared" si="122"/>
        <v>8</v>
      </c>
      <c r="L1313" t="str">
        <f>RIGHT(B1313,LEN(B1313)-FIND(" ",B1313))</f>
        <v>Economic</v>
      </c>
      <c r="M1313" t="str">
        <f t="shared" si="123"/>
        <v>System</v>
      </c>
      <c r="N1313" t="str">
        <f t="shared" si="124"/>
        <v>WIND</v>
      </c>
      <c r="O1313">
        <f t="shared" si="125"/>
        <v>5</v>
      </c>
      <c r="P1313">
        <f t="shared" si="126"/>
        <v>16</v>
      </c>
    </row>
    <row r="1314" spans="1:16" x14ac:dyDescent="0.3">
      <c r="A1314" s="1">
        <v>42896</v>
      </c>
      <c r="B1314" t="s">
        <v>31</v>
      </c>
      <c r="D1314" t="s">
        <v>8</v>
      </c>
      <c r="E1314" t="s">
        <v>7</v>
      </c>
      <c r="F1314">
        <v>0</v>
      </c>
      <c r="G1314">
        <v>0</v>
      </c>
      <c r="J1314" s="1">
        <f t="shared" si="121"/>
        <v>42896</v>
      </c>
      <c r="K1314">
        <f t="shared" si="122"/>
        <v>8</v>
      </c>
      <c r="L1314" t="str">
        <f>RIGHT(B1314,LEN(B1314)-FIND(" ",B1314))</f>
        <v>ExDispatch</v>
      </c>
      <c r="M1314" t="str">
        <f t="shared" si="123"/>
        <v>System</v>
      </c>
      <c r="N1314" t="str">
        <f t="shared" si="124"/>
        <v>SOLR</v>
      </c>
      <c r="O1314">
        <f t="shared" si="125"/>
        <v>0</v>
      </c>
      <c r="P1314">
        <f t="shared" si="126"/>
        <v>0</v>
      </c>
    </row>
    <row r="1315" spans="1:16" x14ac:dyDescent="0.3">
      <c r="A1315" s="1">
        <v>42896</v>
      </c>
      <c r="B1315" t="s">
        <v>28</v>
      </c>
      <c r="D1315" t="s">
        <v>6</v>
      </c>
      <c r="E1315" t="s">
        <v>7</v>
      </c>
      <c r="F1315">
        <v>38</v>
      </c>
      <c r="J1315" s="1">
        <f t="shared" si="121"/>
        <v>42896</v>
      </c>
      <c r="K1315">
        <f t="shared" si="122"/>
        <v>9</v>
      </c>
      <c r="L1315" t="str">
        <f>RIGHT(B1315,LEN(B1315)-FIND(" ",B1315))</f>
        <v>Economic</v>
      </c>
      <c r="M1315" t="str">
        <f t="shared" si="123"/>
        <v>Local</v>
      </c>
      <c r="N1315" t="str">
        <f t="shared" si="124"/>
        <v>SOLR</v>
      </c>
      <c r="O1315">
        <f t="shared" si="125"/>
        <v>38</v>
      </c>
      <c r="P1315" t="str">
        <f t="shared" si="126"/>
        <v/>
      </c>
    </row>
    <row r="1316" spans="1:16" x14ac:dyDescent="0.3">
      <c r="A1316" s="1">
        <v>42896</v>
      </c>
      <c r="B1316" t="s">
        <v>28</v>
      </c>
      <c r="D1316" t="s">
        <v>8</v>
      </c>
      <c r="E1316" t="s">
        <v>7</v>
      </c>
      <c r="F1316">
        <v>503</v>
      </c>
      <c r="G1316">
        <v>1009</v>
      </c>
      <c r="J1316" s="1">
        <f t="shared" si="121"/>
        <v>42896</v>
      </c>
      <c r="K1316">
        <f t="shared" si="122"/>
        <v>9</v>
      </c>
      <c r="L1316" t="str">
        <f>RIGHT(B1316,LEN(B1316)-FIND(" ",B1316))</f>
        <v>Economic</v>
      </c>
      <c r="M1316" t="str">
        <f t="shared" si="123"/>
        <v>System</v>
      </c>
      <c r="N1316" t="str">
        <f t="shared" si="124"/>
        <v>SOLR</v>
      </c>
      <c r="O1316">
        <f t="shared" si="125"/>
        <v>503</v>
      </c>
      <c r="P1316">
        <f t="shared" si="126"/>
        <v>1009</v>
      </c>
    </row>
    <row r="1317" spans="1:16" x14ac:dyDescent="0.3">
      <c r="A1317" s="1">
        <v>42896</v>
      </c>
      <c r="B1317" t="s">
        <v>28</v>
      </c>
      <c r="D1317" t="s">
        <v>8</v>
      </c>
      <c r="E1317" t="s">
        <v>26</v>
      </c>
      <c r="F1317">
        <v>6</v>
      </c>
      <c r="G1317">
        <v>8</v>
      </c>
      <c r="J1317" s="1">
        <f t="shared" si="121"/>
        <v>42896</v>
      </c>
      <c r="K1317">
        <f t="shared" si="122"/>
        <v>9</v>
      </c>
      <c r="L1317" t="str">
        <f>RIGHT(B1317,LEN(B1317)-FIND(" ",B1317))</f>
        <v>Economic</v>
      </c>
      <c r="M1317" t="str">
        <f t="shared" si="123"/>
        <v>System</v>
      </c>
      <c r="N1317" t="str">
        <f t="shared" si="124"/>
        <v>WIND</v>
      </c>
      <c r="O1317">
        <f t="shared" si="125"/>
        <v>6</v>
      </c>
      <c r="P1317">
        <f t="shared" si="126"/>
        <v>8</v>
      </c>
    </row>
    <row r="1318" spans="1:16" x14ac:dyDescent="0.3">
      <c r="A1318" s="1">
        <v>42896</v>
      </c>
      <c r="B1318" t="s">
        <v>5</v>
      </c>
      <c r="D1318" t="s">
        <v>8</v>
      </c>
      <c r="E1318" t="s">
        <v>7</v>
      </c>
      <c r="F1318">
        <v>0</v>
      </c>
      <c r="G1318">
        <v>0</v>
      </c>
      <c r="J1318" s="1">
        <f t="shared" si="121"/>
        <v>42896</v>
      </c>
      <c r="K1318">
        <f t="shared" si="122"/>
        <v>9</v>
      </c>
      <c r="L1318" t="str">
        <f>RIGHT(B1318,LEN(B1318)-FIND(" ",B1318))</f>
        <v>ExDispatch</v>
      </c>
      <c r="M1318" t="str">
        <f t="shared" si="123"/>
        <v>System</v>
      </c>
      <c r="N1318" t="str">
        <f t="shared" si="124"/>
        <v>SOLR</v>
      </c>
      <c r="O1318">
        <f t="shared" si="125"/>
        <v>0</v>
      </c>
      <c r="P1318">
        <f t="shared" si="126"/>
        <v>0</v>
      </c>
    </row>
    <row r="1319" spans="1:16" x14ac:dyDescent="0.3">
      <c r="A1319" s="1">
        <v>42896</v>
      </c>
      <c r="B1319" t="s">
        <v>29</v>
      </c>
      <c r="D1319" t="s">
        <v>6</v>
      </c>
      <c r="E1319" t="s">
        <v>7</v>
      </c>
      <c r="F1319">
        <v>6</v>
      </c>
      <c r="G1319">
        <v>1</v>
      </c>
      <c r="J1319" s="1">
        <f t="shared" si="121"/>
        <v>42896</v>
      </c>
      <c r="K1319">
        <f t="shared" si="122"/>
        <v>10</v>
      </c>
      <c r="L1319" t="str">
        <f>RIGHT(B1319,LEN(B1319)-FIND(" ",B1319))</f>
        <v>Economic</v>
      </c>
      <c r="M1319" t="str">
        <f t="shared" si="123"/>
        <v>Local</v>
      </c>
      <c r="N1319" t="str">
        <f t="shared" si="124"/>
        <v>SOLR</v>
      </c>
      <c r="O1319">
        <f t="shared" si="125"/>
        <v>6</v>
      </c>
      <c r="P1319">
        <f t="shared" si="126"/>
        <v>1</v>
      </c>
    </row>
    <row r="1320" spans="1:16" x14ac:dyDescent="0.3">
      <c r="A1320" s="1">
        <v>42896</v>
      </c>
      <c r="B1320" t="s">
        <v>29</v>
      </c>
      <c r="D1320" t="s">
        <v>8</v>
      </c>
      <c r="E1320" t="s">
        <v>7</v>
      </c>
      <c r="F1320">
        <v>425</v>
      </c>
      <c r="G1320">
        <v>678</v>
      </c>
      <c r="J1320" s="1">
        <f t="shared" si="121"/>
        <v>42896</v>
      </c>
      <c r="K1320">
        <f t="shared" si="122"/>
        <v>10</v>
      </c>
      <c r="L1320" t="str">
        <f>RIGHT(B1320,LEN(B1320)-FIND(" ",B1320))</f>
        <v>Economic</v>
      </c>
      <c r="M1320" t="str">
        <f t="shared" si="123"/>
        <v>System</v>
      </c>
      <c r="N1320" t="str">
        <f t="shared" si="124"/>
        <v>SOLR</v>
      </c>
      <c r="O1320">
        <f t="shared" si="125"/>
        <v>425</v>
      </c>
      <c r="P1320">
        <f t="shared" si="126"/>
        <v>678</v>
      </c>
    </row>
    <row r="1321" spans="1:16" x14ac:dyDescent="0.3">
      <c r="A1321" s="1">
        <v>42896</v>
      </c>
      <c r="B1321" t="s">
        <v>29</v>
      </c>
      <c r="D1321" t="s">
        <v>8</v>
      </c>
      <c r="E1321" t="s">
        <v>26</v>
      </c>
      <c r="F1321">
        <v>3</v>
      </c>
      <c r="G1321">
        <v>7</v>
      </c>
      <c r="J1321" s="1">
        <f t="shared" si="121"/>
        <v>42896</v>
      </c>
      <c r="K1321">
        <f t="shared" si="122"/>
        <v>10</v>
      </c>
      <c r="L1321" t="str">
        <f>RIGHT(B1321,LEN(B1321)-FIND(" ",B1321))</f>
        <v>Economic</v>
      </c>
      <c r="M1321" t="str">
        <f t="shared" si="123"/>
        <v>System</v>
      </c>
      <c r="N1321" t="str">
        <f t="shared" si="124"/>
        <v>WIND</v>
      </c>
      <c r="O1321">
        <f t="shared" si="125"/>
        <v>3</v>
      </c>
      <c r="P1321">
        <f t="shared" si="126"/>
        <v>7</v>
      </c>
    </row>
    <row r="1322" spans="1:16" x14ac:dyDescent="0.3">
      <c r="A1322" s="1">
        <v>42896</v>
      </c>
      <c r="B1322" t="s">
        <v>9</v>
      </c>
      <c r="D1322" t="s">
        <v>8</v>
      </c>
      <c r="E1322" t="s">
        <v>7</v>
      </c>
      <c r="F1322">
        <v>0</v>
      </c>
      <c r="J1322" s="1">
        <f t="shared" si="121"/>
        <v>42896</v>
      </c>
      <c r="K1322">
        <f t="shared" si="122"/>
        <v>10</v>
      </c>
      <c r="L1322" t="str">
        <f>RIGHT(B1322,LEN(B1322)-FIND(" ",B1322))</f>
        <v>ExDispatch</v>
      </c>
      <c r="M1322" t="str">
        <f t="shared" si="123"/>
        <v>System</v>
      </c>
      <c r="N1322" t="str">
        <f t="shared" si="124"/>
        <v>SOLR</v>
      </c>
      <c r="O1322">
        <f t="shared" si="125"/>
        <v>0</v>
      </c>
      <c r="P1322" t="str">
        <f t="shared" si="126"/>
        <v/>
      </c>
    </row>
    <row r="1323" spans="1:16" x14ac:dyDescent="0.3">
      <c r="A1323" s="1">
        <v>42896</v>
      </c>
      <c r="B1323" t="s">
        <v>10</v>
      </c>
      <c r="D1323" t="s">
        <v>6</v>
      </c>
      <c r="E1323" t="s">
        <v>7</v>
      </c>
      <c r="F1323">
        <v>4</v>
      </c>
      <c r="G1323">
        <v>5</v>
      </c>
      <c r="J1323" s="1">
        <f t="shared" si="121"/>
        <v>42896</v>
      </c>
      <c r="K1323">
        <f t="shared" si="122"/>
        <v>11</v>
      </c>
      <c r="L1323" t="str">
        <f>RIGHT(B1323,LEN(B1323)-FIND(" ",B1323))</f>
        <v>Economic</v>
      </c>
      <c r="M1323" t="str">
        <f t="shared" si="123"/>
        <v>Local</v>
      </c>
      <c r="N1323" t="str">
        <f t="shared" si="124"/>
        <v>SOLR</v>
      </c>
      <c r="O1323">
        <f t="shared" si="125"/>
        <v>4</v>
      </c>
      <c r="P1323">
        <f t="shared" si="126"/>
        <v>5</v>
      </c>
    </row>
    <row r="1324" spans="1:16" x14ac:dyDescent="0.3">
      <c r="A1324" s="1">
        <v>42896</v>
      </c>
      <c r="B1324" t="s">
        <v>10</v>
      </c>
      <c r="D1324" t="s">
        <v>8</v>
      </c>
      <c r="E1324" t="s">
        <v>7</v>
      </c>
      <c r="F1324">
        <v>497</v>
      </c>
      <c r="G1324">
        <v>817</v>
      </c>
      <c r="J1324" s="1">
        <f t="shared" si="121"/>
        <v>42896</v>
      </c>
      <c r="K1324">
        <f t="shared" si="122"/>
        <v>11</v>
      </c>
      <c r="L1324" t="str">
        <f>RIGHT(B1324,LEN(B1324)-FIND(" ",B1324))</f>
        <v>Economic</v>
      </c>
      <c r="M1324" t="str">
        <f t="shared" si="123"/>
        <v>System</v>
      </c>
      <c r="N1324" t="str">
        <f t="shared" si="124"/>
        <v>SOLR</v>
      </c>
      <c r="O1324">
        <f t="shared" si="125"/>
        <v>497</v>
      </c>
      <c r="P1324">
        <f t="shared" si="126"/>
        <v>817</v>
      </c>
    </row>
    <row r="1325" spans="1:16" x14ac:dyDescent="0.3">
      <c r="A1325" s="1">
        <v>42896</v>
      </c>
      <c r="B1325" t="s">
        <v>10</v>
      </c>
      <c r="D1325" t="s">
        <v>8</v>
      </c>
      <c r="E1325" t="s">
        <v>26</v>
      </c>
      <c r="F1325">
        <v>2</v>
      </c>
      <c r="G1325">
        <v>9</v>
      </c>
      <c r="J1325" s="1">
        <f t="shared" si="121"/>
        <v>42896</v>
      </c>
      <c r="K1325">
        <f t="shared" si="122"/>
        <v>11</v>
      </c>
      <c r="L1325" t="str">
        <f>RIGHT(B1325,LEN(B1325)-FIND(" ",B1325))</f>
        <v>Economic</v>
      </c>
      <c r="M1325" t="str">
        <f t="shared" si="123"/>
        <v>System</v>
      </c>
      <c r="N1325" t="str">
        <f t="shared" si="124"/>
        <v>WIND</v>
      </c>
      <c r="O1325">
        <f t="shared" si="125"/>
        <v>2</v>
      </c>
      <c r="P1325">
        <f t="shared" si="126"/>
        <v>9</v>
      </c>
    </row>
    <row r="1326" spans="1:16" x14ac:dyDescent="0.3">
      <c r="A1326" s="1">
        <v>42896</v>
      </c>
      <c r="B1326" t="s">
        <v>11</v>
      </c>
      <c r="D1326" t="s">
        <v>8</v>
      </c>
      <c r="E1326" t="s">
        <v>7</v>
      </c>
      <c r="F1326">
        <v>1</v>
      </c>
      <c r="G1326">
        <v>2</v>
      </c>
      <c r="J1326" s="1">
        <f t="shared" si="121"/>
        <v>42896</v>
      </c>
      <c r="K1326">
        <f t="shared" si="122"/>
        <v>11</v>
      </c>
      <c r="L1326" t="str">
        <f>RIGHT(B1326,LEN(B1326)-FIND(" ",B1326))</f>
        <v>ExDispatch</v>
      </c>
      <c r="M1326" t="str">
        <f t="shared" si="123"/>
        <v>System</v>
      </c>
      <c r="N1326" t="str">
        <f t="shared" si="124"/>
        <v>SOLR</v>
      </c>
      <c r="O1326">
        <f t="shared" si="125"/>
        <v>1</v>
      </c>
      <c r="P1326">
        <f t="shared" si="126"/>
        <v>2</v>
      </c>
    </row>
    <row r="1327" spans="1:16" x14ac:dyDescent="0.3">
      <c r="A1327" s="1">
        <v>42896</v>
      </c>
      <c r="B1327" t="s">
        <v>12</v>
      </c>
      <c r="D1327" t="s">
        <v>6</v>
      </c>
      <c r="E1327" t="s">
        <v>7</v>
      </c>
      <c r="F1327">
        <v>38</v>
      </c>
      <c r="G1327">
        <v>6</v>
      </c>
      <c r="J1327" s="1">
        <f t="shared" si="121"/>
        <v>42896</v>
      </c>
      <c r="K1327">
        <f t="shared" si="122"/>
        <v>12</v>
      </c>
      <c r="L1327" t="str">
        <f>RIGHT(B1327,LEN(B1327)-FIND(" ",B1327))</f>
        <v>Economic</v>
      </c>
      <c r="M1327" t="str">
        <f t="shared" si="123"/>
        <v>Local</v>
      </c>
      <c r="N1327" t="str">
        <f t="shared" si="124"/>
        <v>SOLR</v>
      </c>
      <c r="O1327">
        <f t="shared" si="125"/>
        <v>38</v>
      </c>
      <c r="P1327">
        <f t="shared" si="126"/>
        <v>6</v>
      </c>
    </row>
    <row r="1328" spans="1:16" x14ac:dyDescent="0.3">
      <c r="A1328" s="1">
        <v>42896</v>
      </c>
      <c r="B1328" t="s">
        <v>12</v>
      </c>
      <c r="D1328" t="s">
        <v>8</v>
      </c>
      <c r="E1328" t="s">
        <v>7</v>
      </c>
      <c r="F1328">
        <v>418</v>
      </c>
      <c r="G1328">
        <v>576</v>
      </c>
      <c r="J1328" s="1">
        <f t="shared" si="121"/>
        <v>42896</v>
      </c>
      <c r="K1328">
        <f t="shared" si="122"/>
        <v>12</v>
      </c>
      <c r="L1328" t="str">
        <f>RIGHT(B1328,LEN(B1328)-FIND(" ",B1328))</f>
        <v>Economic</v>
      </c>
      <c r="M1328" t="str">
        <f t="shared" si="123"/>
        <v>System</v>
      </c>
      <c r="N1328" t="str">
        <f t="shared" si="124"/>
        <v>SOLR</v>
      </c>
      <c r="O1328">
        <f t="shared" si="125"/>
        <v>418</v>
      </c>
      <c r="P1328">
        <f t="shared" si="126"/>
        <v>576</v>
      </c>
    </row>
    <row r="1329" spans="1:16" x14ac:dyDescent="0.3">
      <c r="A1329" s="1">
        <v>42896</v>
      </c>
      <c r="B1329" t="s">
        <v>12</v>
      </c>
      <c r="D1329" t="s">
        <v>8</v>
      </c>
      <c r="E1329" t="s">
        <v>26</v>
      </c>
      <c r="F1329">
        <v>3</v>
      </c>
      <c r="G1329">
        <v>9</v>
      </c>
      <c r="J1329" s="1">
        <f t="shared" si="121"/>
        <v>42896</v>
      </c>
      <c r="K1329">
        <f t="shared" si="122"/>
        <v>12</v>
      </c>
      <c r="L1329" t="str">
        <f>RIGHT(B1329,LEN(B1329)-FIND(" ",B1329))</f>
        <v>Economic</v>
      </c>
      <c r="M1329" t="str">
        <f t="shared" si="123"/>
        <v>System</v>
      </c>
      <c r="N1329" t="str">
        <f t="shared" si="124"/>
        <v>WIND</v>
      </c>
      <c r="O1329">
        <f t="shared" si="125"/>
        <v>3</v>
      </c>
      <c r="P1329">
        <f t="shared" si="126"/>
        <v>9</v>
      </c>
    </row>
    <row r="1330" spans="1:16" x14ac:dyDescent="0.3">
      <c r="A1330" s="1">
        <v>42896</v>
      </c>
      <c r="B1330" t="s">
        <v>13</v>
      </c>
      <c r="D1330" t="s">
        <v>6</v>
      </c>
      <c r="E1330" t="s">
        <v>7</v>
      </c>
      <c r="F1330">
        <v>0</v>
      </c>
      <c r="J1330" s="1">
        <f t="shared" si="121"/>
        <v>42896</v>
      </c>
      <c r="K1330">
        <f t="shared" si="122"/>
        <v>12</v>
      </c>
      <c r="L1330" t="str">
        <f>RIGHT(B1330,LEN(B1330)-FIND(" ",B1330))</f>
        <v>ExDispatch</v>
      </c>
      <c r="M1330" t="str">
        <f t="shared" si="123"/>
        <v>Local</v>
      </c>
      <c r="N1330" t="str">
        <f t="shared" si="124"/>
        <v>SOLR</v>
      </c>
      <c r="O1330">
        <f t="shared" si="125"/>
        <v>0</v>
      </c>
      <c r="P1330" t="str">
        <f t="shared" si="126"/>
        <v/>
      </c>
    </row>
    <row r="1331" spans="1:16" x14ac:dyDescent="0.3">
      <c r="A1331" s="1">
        <v>42896</v>
      </c>
      <c r="B1331" t="s">
        <v>13</v>
      </c>
      <c r="D1331" t="s">
        <v>8</v>
      </c>
      <c r="E1331" t="s">
        <v>7</v>
      </c>
      <c r="F1331">
        <v>3</v>
      </c>
      <c r="G1331">
        <v>3</v>
      </c>
      <c r="J1331" s="1">
        <f t="shared" si="121"/>
        <v>42896</v>
      </c>
      <c r="K1331">
        <f t="shared" si="122"/>
        <v>12</v>
      </c>
      <c r="L1331" t="str">
        <f>RIGHT(B1331,LEN(B1331)-FIND(" ",B1331))</f>
        <v>ExDispatch</v>
      </c>
      <c r="M1331" t="str">
        <f t="shared" si="123"/>
        <v>System</v>
      </c>
      <c r="N1331" t="str">
        <f t="shared" si="124"/>
        <v>SOLR</v>
      </c>
      <c r="O1331">
        <f t="shared" si="125"/>
        <v>3</v>
      </c>
      <c r="P1331">
        <f t="shared" si="126"/>
        <v>3</v>
      </c>
    </row>
    <row r="1332" spans="1:16" x14ac:dyDescent="0.3">
      <c r="A1332" s="1">
        <v>42896</v>
      </c>
      <c r="B1332" t="s">
        <v>50</v>
      </c>
      <c r="D1332" t="s">
        <v>6</v>
      </c>
      <c r="E1332" t="s">
        <v>7</v>
      </c>
      <c r="F1332">
        <v>2</v>
      </c>
      <c r="G1332">
        <v>4</v>
      </c>
      <c r="J1332" s="1">
        <f t="shared" si="121"/>
        <v>42896</v>
      </c>
      <c r="K1332">
        <f t="shared" si="122"/>
        <v>12</v>
      </c>
      <c r="L1332" t="str">
        <f>RIGHT(B1332,LEN(B1332)-FIND(" ",B1332))</f>
        <v>SelfSchCut</v>
      </c>
      <c r="M1332" t="str">
        <f t="shared" si="123"/>
        <v>Local</v>
      </c>
      <c r="N1332" t="str">
        <f t="shared" si="124"/>
        <v>SOLR</v>
      </c>
      <c r="O1332">
        <f t="shared" si="125"/>
        <v>2</v>
      </c>
      <c r="P1332">
        <f t="shared" si="126"/>
        <v>4</v>
      </c>
    </row>
    <row r="1333" spans="1:16" x14ac:dyDescent="0.3">
      <c r="A1333" s="1">
        <v>42896</v>
      </c>
      <c r="B1333" t="s">
        <v>14</v>
      </c>
      <c r="D1333" t="s">
        <v>6</v>
      </c>
      <c r="E1333" t="s">
        <v>7</v>
      </c>
      <c r="F1333">
        <v>35</v>
      </c>
      <c r="G1333">
        <v>5</v>
      </c>
      <c r="J1333" s="1">
        <f t="shared" si="121"/>
        <v>42896</v>
      </c>
      <c r="K1333">
        <f t="shared" si="122"/>
        <v>13</v>
      </c>
      <c r="L1333" t="str">
        <f>RIGHT(B1333,LEN(B1333)-FIND(" ",B1333))</f>
        <v>Economic</v>
      </c>
      <c r="M1333" t="str">
        <f t="shared" si="123"/>
        <v>Local</v>
      </c>
      <c r="N1333" t="str">
        <f t="shared" si="124"/>
        <v>SOLR</v>
      </c>
      <c r="O1333">
        <f t="shared" si="125"/>
        <v>35</v>
      </c>
      <c r="P1333">
        <f t="shared" si="126"/>
        <v>5</v>
      </c>
    </row>
    <row r="1334" spans="1:16" x14ac:dyDescent="0.3">
      <c r="A1334" s="1">
        <v>42896</v>
      </c>
      <c r="B1334" t="s">
        <v>14</v>
      </c>
      <c r="D1334" t="s">
        <v>8</v>
      </c>
      <c r="E1334" t="s">
        <v>7</v>
      </c>
      <c r="F1334">
        <v>374</v>
      </c>
      <c r="G1334">
        <v>481</v>
      </c>
      <c r="J1334" s="1">
        <f t="shared" si="121"/>
        <v>42896</v>
      </c>
      <c r="K1334">
        <f t="shared" si="122"/>
        <v>13</v>
      </c>
      <c r="L1334" t="str">
        <f>RIGHT(B1334,LEN(B1334)-FIND(" ",B1334))</f>
        <v>Economic</v>
      </c>
      <c r="M1334" t="str">
        <f t="shared" si="123"/>
        <v>System</v>
      </c>
      <c r="N1334" t="str">
        <f t="shared" si="124"/>
        <v>SOLR</v>
      </c>
      <c r="O1334">
        <f t="shared" si="125"/>
        <v>374</v>
      </c>
      <c r="P1334">
        <f t="shared" si="126"/>
        <v>481</v>
      </c>
    </row>
    <row r="1335" spans="1:16" x14ac:dyDescent="0.3">
      <c r="A1335" s="1">
        <v>42896</v>
      </c>
      <c r="B1335" t="s">
        <v>15</v>
      </c>
      <c r="D1335" t="s">
        <v>6</v>
      </c>
      <c r="E1335" t="s">
        <v>7</v>
      </c>
      <c r="F1335">
        <v>0</v>
      </c>
      <c r="J1335" s="1">
        <f t="shared" si="121"/>
        <v>42896</v>
      </c>
      <c r="K1335">
        <f t="shared" si="122"/>
        <v>13</v>
      </c>
      <c r="L1335" t="str">
        <f>RIGHT(B1335,LEN(B1335)-FIND(" ",B1335))</f>
        <v>ExDispatch</v>
      </c>
      <c r="M1335" t="str">
        <f t="shared" si="123"/>
        <v>Local</v>
      </c>
      <c r="N1335" t="str">
        <f t="shared" si="124"/>
        <v>SOLR</v>
      </c>
      <c r="O1335">
        <f t="shared" si="125"/>
        <v>0</v>
      </c>
      <c r="P1335" t="str">
        <f t="shared" si="126"/>
        <v/>
      </c>
    </row>
    <row r="1336" spans="1:16" x14ac:dyDescent="0.3">
      <c r="A1336" s="1">
        <v>42896</v>
      </c>
      <c r="B1336" t="s">
        <v>15</v>
      </c>
      <c r="D1336" t="s">
        <v>8</v>
      </c>
      <c r="E1336" t="s">
        <v>7</v>
      </c>
      <c r="F1336">
        <v>1</v>
      </c>
      <c r="G1336">
        <v>3</v>
      </c>
      <c r="J1336" s="1">
        <f t="shared" si="121"/>
        <v>42896</v>
      </c>
      <c r="K1336">
        <f t="shared" si="122"/>
        <v>13</v>
      </c>
      <c r="L1336" t="str">
        <f>RIGHT(B1336,LEN(B1336)-FIND(" ",B1336))</f>
        <v>ExDispatch</v>
      </c>
      <c r="M1336" t="str">
        <f t="shared" si="123"/>
        <v>System</v>
      </c>
      <c r="N1336" t="str">
        <f t="shared" si="124"/>
        <v>SOLR</v>
      </c>
      <c r="O1336">
        <f t="shared" si="125"/>
        <v>1</v>
      </c>
      <c r="P1336">
        <f t="shared" si="126"/>
        <v>3</v>
      </c>
    </row>
    <row r="1337" spans="1:16" x14ac:dyDescent="0.3">
      <c r="A1337" s="1">
        <v>42896</v>
      </c>
      <c r="B1337" t="s">
        <v>47</v>
      </c>
      <c r="D1337" t="s">
        <v>6</v>
      </c>
      <c r="E1337" t="s">
        <v>7</v>
      </c>
      <c r="F1337">
        <v>5</v>
      </c>
      <c r="G1337">
        <v>7</v>
      </c>
      <c r="J1337" s="1">
        <f t="shared" si="121"/>
        <v>42896</v>
      </c>
      <c r="K1337">
        <f t="shared" si="122"/>
        <v>13</v>
      </c>
      <c r="L1337" t="str">
        <f>RIGHT(B1337,LEN(B1337)-FIND(" ",B1337))</f>
        <v>SelfSchCut</v>
      </c>
      <c r="M1337" t="str">
        <f t="shared" si="123"/>
        <v>Local</v>
      </c>
      <c r="N1337" t="str">
        <f t="shared" si="124"/>
        <v>SOLR</v>
      </c>
      <c r="O1337">
        <f t="shared" si="125"/>
        <v>5</v>
      </c>
      <c r="P1337">
        <f t="shared" si="126"/>
        <v>7</v>
      </c>
    </row>
    <row r="1338" spans="1:16" x14ac:dyDescent="0.3">
      <c r="A1338" s="1">
        <v>42896</v>
      </c>
      <c r="B1338" t="s">
        <v>16</v>
      </c>
      <c r="D1338" t="s">
        <v>6</v>
      </c>
      <c r="E1338" t="s">
        <v>7</v>
      </c>
      <c r="F1338">
        <v>29</v>
      </c>
      <c r="G1338">
        <v>5</v>
      </c>
      <c r="J1338" s="1">
        <f t="shared" si="121"/>
        <v>42896</v>
      </c>
      <c r="K1338">
        <f t="shared" si="122"/>
        <v>14</v>
      </c>
      <c r="L1338" t="str">
        <f>RIGHT(B1338,LEN(B1338)-FIND(" ",B1338))</f>
        <v>Economic</v>
      </c>
      <c r="M1338" t="str">
        <f t="shared" si="123"/>
        <v>Local</v>
      </c>
      <c r="N1338" t="str">
        <f t="shared" si="124"/>
        <v>SOLR</v>
      </c>
      <c r="O1338">
        <f t="shared" si="125"/>
        <v>29</v>
      </c>
      <c r="P1338">
        <f t="shared" si="126"/>
        <v>5</v>
      </c>
    </row>
    <row r="1339" spans="1:16" x14ac:dyDescent="0.3">
      <c r="A1339" s="1">
        <v>42896</v>
      </c>
      <c r="B1339" t="s">
        <v>16</v>
      </c>
      <c r="D1339" t="s">
        <v>8</v>
      </c>
      <c r="E1339" t="s">
        <v>7</v>
      </c>
      <c r="F1339">
        <v>322</v>
      </c>
      <c r="G1339">
        <v>718</v>
      </c>
      <c r="J1339" s="1">
        <f t="shared" si="121"/>
        <v>42896</v>
      </c>
      <c r="K1339">
        <f t="shared" si="122"/>
        <v>14</v>
      </c>
      <c r="L1339" t="str">
        <f>RIGHT(B1339,LEN(B1339)-FIND(" ",B1339))</f>
        <v>Economic</v>
      </c>
      <c r="M1339" t="str">
        <f t="shared" si="123"/>
        <v>System</v>
      </c>
      <c r="N1339" t="str">
        <f t="shared" si="124"/>
        <v>SOLR</v>
      </c>
      <c r="O1339">
        <f t="shared" si="125"/>
        <v>322</v>
      </c>
      <c r="P1339">
        <f t="shared" si="126"/>
        <v>718</v>
      </c>
    </row>
    <row r="1340" spans="1:16" x14ac:dyDescent="0.3">
      <c r="A1340" s="1">
        <v>42896</v>
      </c>
      <c r="B1340" t="s">
        <v>16</v>
      </c>
      <c r="D1340" t="s">
        <v>8</v>
      </c>
      <c r="E1340" t="s">
        <v>26</v>
      </c>
      <c r="F1340">
        <v>1</v>
      </c>
      <c r="G1340">
        <v>7</v>
      </c>
      <c r="J1340" s="1">
        <f t="shared" si="121"/>
        <v>42896</v>
      </c>
      <c r="K1340">
        <f t="shared" si="122"/>
        <v>14</v>
      </c>
      <c r="L1340" t="str">
        <f>RIGHT(B1340,LEN(B1340)-FIND(" ",B1340))</f>
        <v>Economic</v>
      </c>
      <c r="M1340" t="str">
        <f t="shared" si="123"/>
        <v>System</v>
      </c>
      <c r="N1340" t="str">
        <f t="shared" si="124"/>
        <v>WIND</v>
      </c>
      <c r="O1340">
        <f t="shared" si="125"/>
        <v>1</v>
      </c>
      <c r="P1340">
        <f t="shared" si="126"/>
        <v>7</v>
      </c>
    </row>
    <row r="1341" spans="1:16" x14ac:dyDescent="0.3">
      <c r="A1341" s="1">
        <v>42896</v>
      </c>
      <c r="B1341" t="s">
        <v>49</v>
      </c>
      <c r="C1341" t="s">
        <v>6</v>
      </c>
      <c r="D1341" t="s">
        <v>7</v>
      </c>
      <c r="E1341">
        <v>0</v>
      </c>
      <c r="J1341" s="1">
        <f t="shared" si="121"/>
        <v>42896</v>
      </c>
      <c r="K1341">
        <f t="shared" si="122"/>
        <v>14</v>
      </c>
      <c r="L1341" t="str">
        <f>RIGHT(B1341,LEN(B1341)-FIND(" ",B1341))</f>
        <v>SelfSchCut</v>
      </c>
      <c r="M1341" t="str">
        <f t="shared" si="123"/>
        <v>Local</v>
      </c>
      <c r="N1341" t="str">
        <f t="shared" si="124"/>
        <v>SOLR</v>
      </c>
      <c r="O1341">
        <f t="shared" si="125"/>
        <v>0</v>
      </c>
      <c r="P1341" t="str">
        <f t="shared" si="126"/>
        <v/>
      </c>
    </row>
    <row r="1342" spans="1:16" x14ac:dyDescent="0.3">
      <c r="A1342" s="1">
        <v>42896</v>
      </c>
      <c r="B1342" t="s">
        <v>18</v>
      </c>
      <c r="C1342" t="s">
        <v>6</v>
      </c>
      <c r="D1342" t="s">
        <v>7</v>
      </c>
      <c r="E1342">
        <v>38</v>
      </c>
      <c r="F1342">
        <v>5</v>
      </c>
      <c r="J1342" s="1">
        <f t="shared" si="121"/>
        <v>42896</v>
      </c>
      <c r="K1342">
        <f t="shared" si="122"/>
        <v>15</v>
      </c>
      <c r="L1342" t="str">
        <f>RIGHT(B1342,LEN(B1342)-FIND(" ",B1342))</f>
        <v>Economic</v>
      </c>
      <c r="M1342" t="str">
        <f t="shared" si="123"/>
        <v>Local</v>
      </c>
      <c r="N1342" t="str">
        <f t="shared" si="124"/>
        <v>SOLR</v>
      </c>
      <c r="O1342">
        <f t="shared" si="125"/>
        <v>38</v>
      </c>
      <c r="P1342">
        <f t="shared" si="126"/>
        <v>5</v>
      </c>
    </row>
    <row r="1343" spans="1:16" x14ac:dyDescent="0.3">
      <c r="A1343" s="1">
        <v>42896</v>
      </c>
      <c r="B1343" t="s">
        <v>18</v>
      </c>
      <c r="C1343" t="s">
        <v>8</v>
      </c>
      <c r="D1343" t="s">
        <v>7</v>
      </c>
      <c r="E1343">
        <v>179</v>
      </c>
      <c r="F1343">
        <v>606</v>
      </c>
      <c r="J1343" s="1">
        <f t="shared" si="121"/>
        <v>42896</v>
      </c>
      <c r="K1343">
        <f t="shared" si="122"/>
        <v>15</v>
      </c>
      <c r="L1343" t="str">
        <f>RIGHT(B1343,LEN(B1343)-FIND(" ",B1343))</f>
        <v>Economic</v>
      </c>
      <c r="M1343" t="str">
        <f t="shared" si="123"/>
        <v>System</v>
      </c>
      <c r="N1343" t="str">
        <f t="shared" si="124"/>
        <v>SOLR</v>
      </c>
      <c r="O1343">
        <f t="shared" si="125"/>
        <v>179</v>
      </c>
      <c r="P1343">
        <f t="shared" si="126"/>
        <v>606</v>
      </c>
    </row>
    <row r="1344" spans="1:16" x14ac:dyDescent="0.3">
      <c r="A1344" s="1">
        <v>42896</v>
      </c>
      <c r="B1344" t="s">
        <v>19</v>
      </c>
      <c r="C1344" t="s">
        <v>6</v>
      </c>
      <c r="D1344" t="s">
        <v>7</v>
      </c>
      <c r="E1344">
        <v>13</v>
      </c>
      <c r="F1344">
        <v>3</v>
      </c>
      <c r="J1344" s="1">
        <f t="shared" si="121"/>
        <v>42896</v>
      </c>
      <c r="K1344">
        <f t="shared" si="122"/>
        <v>16</v>
      </c>
      <c r="L1344" t="str">
        <f>RIGHT(B1344,LEN(B1344)-FIND(" ",B1344))</f>
        <v>Economic</v>
      </c>
      <c r="M1344" t="str">
        <f t="shared" si="123"/>
        <v>Local</v>
      </c>
      <c r="N1344" t="str">
        <f t="shared" si="124"/>
        <v>SOLR</v>
      </c>
      <c r="O1344">
        <f t="shared" si="125"/>
        <v>13</v>
      </c>
      <c r="P1344">
        <f t="shared" si="126"/>
        <v>3</v>
      </c>
    </row>
    <row r="1345" spans="1:16" x14ac:dyDescent="0.3">
      <c r="A1345" s="1">
        <v>42896</v>
      </c>
      <c r="B1345" t="s">
        <v>19</v>
      </c>
      <c r="C1345" t="s">
        <v>8</v>
      </c>
      <c r="D1345" t="s">
        <v>7</v>
      </c>
      <c r="E1345">
        <v>18</v>
      </c>
      <c r="F1345">
        <v>132</v>
      </c>
      <c r="J1345" s="1">
        <f t="shared" si="121"/>
        <v>42896</v>
      </c>
      <c r="K1345">
        <f t="shared" si="122"/>
        <v>16</v>
      </c>
      <c r="L1345" t="str">
        <f>RIGHT(B1345,LEN(B1345)-FIND(" ",B1345))</f>
        <v>Economic</v>
      </c>
      <c r="M1345" t="str">
        <f t="shared" si="123"/>
        <v>System</v>
      </c>
      <c r="N1345" t="str">
        <f t="shared" si="124"/>
        <v>SOLR</v>
      </c>
      <c r="O1345">
        <f t="shared" si="125"/>
        <v>18</v>
      </c>
      <c r="P1345">
        <f t="shared" si="126"/>
        <v>132</v>
      </c>
    </row>
    <row r="1346" spans="1:16" x14ac:dyDescent="0.3">
      <c r="A1346" s="1">
        <v>42896</v>
      </c>
      <c r="B1346" t="s">
        <v>21</v>
      </c>
      <c r="C1346" t="s">
        <v>6</v>
      </c>
      <c r="D1346" t="s">
        <v>7</v>
      </c>
      <c r="E1346">
        <v>7</v>
      </c>
      <c r="F1346">
        <v>80</v>
      </c>
      <c r="J1346" s="1">
        <f t="shared" si="121"/>
        <v>42896</v>
      </c>
      <c r="K1346">
        <f t="shared" si="122"/>
        <v>17</v>
      </c>
      <c r="L1346" t="str">
        <f>RIGHT(B1346,LEN(B1346)-FIND(" ",B1346))</f>
        <v>Economic</v>
      </c>
      <c r="M1346" t="str">
        <f t="shared" si="123"/>
        <v>Local</v>
      </c>
      <c r="N1346" t="str">
        <f t="shared" si="124"/>
        <v>SOLR</v>
      </c>
      <c r="O1346">
        <f t="shared" si="125"/>
        <v>7</v>
      </c>
      <c r="P1346">
        <f t="shared" si="126"/>
        <v>80</v>
      </c>
    </row>
    <row r="1347" spans="1:16" x14ac:dyDescent="0.3">
      <c r="A1347" s="1">
        <v>42896</v>
      </c>
      <c r="B1347" t="s">
        <v>21</v>
      </c>
      <c r="C1347" t="s">
        <v>8</v>
      </c>
      <c r="D1347" t="s">
        <v>7</v>
      </c>
      <c r="E1347">
        <v>2</v>
      </c>
      <c r="J1347" s="1">
        <f t="shared" ref="J1347:J1410" si="127">A1347</f>
        <v>42896</v>
      </c>
      <c r="K1347">
        <f t="shared" ref="K1347:K1410" si="128">LEFT(B1347,FIND(" ",B1347)-1)+0</f>
        <v>17</v>
      </c>
      <c r="L1347" t="str">
        <f>RIGHT(B1347,LEN(B1347)-FIND(" ",B1347))</f>
        <v>Economic</v>
      </c>
      <c r="M1347" t="str">
        <f t="shared" ref="M1347:M1410" si="129">IF(ISNUMBER($E1347),C1347,D1347)</f>
        <v>System</v>
      </c>
      <c r="N1347" t="str">
        <f t="shared" ref="N1347:N1410" si="130">IF(ISNUMBER($E1347),D1347,E1347)</f>
        <v>SOLR</v>
      </c>
      <c r="O1347">
        <f t="shared" ref="O1347:O1410" si="131">IF(ISNUMBER($E1347),E1347,F1347)</f>
        <v>2</v>
      </c>
      <c r="P1347" t="str">
        <f t="shared" ref="P1347:P1410" si="132">IF(ISNUMBER($E1347),IF(F1347="","",F1347),IF(AND(G1347="",H1347=""),"",G1347+H1347))</f>
        <v/>
      </c>
    </row>
    <row r="1348" spans="1:16" x14ac:dyDescent="0.3">
      <c r="A1348" s="1">
        <v>42896</v>
      </c>
      <c r="B1348" t="s">
        <v>56</v>
      </c>
      <c r="C1348" t="s">
        <v>6</v>
      </c>
      <c r="D1348" t="s">
        <v>7</v>
      </c>
      <c r="E1348">
        <v>0</v>
      </c>
      <c r="J1348" s="1">
        <f t="shared" si="127"/>
        <v>42896</v>
      </c>
      <c r="K1348">
        <f t="shared" si="128"/>
        <v>17</v>
      </c>
      <c r="L1348" t="str">
        <f>RIGHT(B1348,LEN(B1348)-FIND(" ",B1348))</f>
        <v>SelfSchCut</v>
      </c>
      <c r="M1348" t="str">
        <f t="shared" si="129"/>
        <v>Local</v>
      </c>
      <c r="N1348" t="str">
        <f t="shared" si="130"/>
        <v>SOLR</v>
      </c>
      <c r="O1348">
        <f t="shared" si="131"/>
        <v>0</v>
      </c>
      <c r="P1348" t="str">
        <f t="shared" si="132"/>
        <v/>
      </c>
    </row>
    <row r="1349" spans="1:16" x14ac:dyDescent="0.3">
      <c r="A1349" s="1">
        <v>42896</v>
      </c>
      <c r="B1349" t="s">
        <v>22</v>
      </c>
      <c r="C1349" t="s">
        <v>6</v>
      </c>
      <c r="D1349" t="s">
        <v>7</v>
      </c>
      <c r="E1349">
        <v>5</v>
      </c>
      <c r="J1349" s="1">
        <f t="shared" si="127"/>
        <v>42896</v>
      </c>
      <c r="K1349">
        <f t="shared" si="128"/>
        <v>18</v>
      </c>
      <c r="L1349" t="str">
        <f>RIGHT(B1349,LEN(B1349)-FIND(" ",B1349))</f>
        <v>Economic</v>
      </c>
      <c r="M1349" t="str">
        <f t="shared" si="129"/>
        <v>Local</v>
      </c>
      <c r="N1349" t="str">
        <f t="shared" si="130"/>
        <v>SOLR</v>
      </c>
      <c r="O1349">
        <f t="shared" si="131"/>
        <v>5</v>
      </c>
      <c r="P1349" t="str">
        <f t="shared" si="132"/>
        <v/>
      </c>
    </row>
    <row r="1350" spans="1:16" x14ac:dyDescent="0.3">
      <c r="A1350" s="1">
        <v>42896</v>
      </c>
      <c r="B1350" t="s">
        <v>22</v>
      </c>
      <c r="C1350" t="s">
        <v>8</v>
      </c>
      <c r="D1350" t="s">
        <v>7</v>
      </c>
      <c r="E1350">
        <v>29</v>
      </c>
      <c r="F1350">
        <v>289</v>
      </c>
      <c r="J1350" s="1">
        <f t="shared" si="127"/>
        <v>42896</v>
      </c>
      <c r="K1350">
        <f t="shared" si="128"/>
        <v>18</v>
      </c>
      <c r="L1350" t="str">
        <f>RIGHT(B1350,LEN(B1350)-FIND(" ",B1350))</f>
        <v>Economic</v>
      </c>
      <c r="M1350" t="str">
        <f t="shared" si="129"/>
        <v>System</v>
      </c>
      <c r="N1350" t="str">
        <f t="shared" si="130"/>
        <v>SOLR</v>
      </c>
      <c r="O1350">
        <f t="shared" si="131"/>
        <v>29</v>
      </c>
      <c r="P1350">
        <f t="shared" si="132"/>
        <v>289</v>
      </c>
    </row>
    <row r="1351" spans="1:16" x14ac:dyDescent="0.3">
      <c r="A1351" s="1">
        <v>42896</v>
      </c>
      <c r="B1351" t="s">
        <v>23</v>
      </c>
      <c r="C1351" t="s">
        <v>8</v>
      </c>
      <c r="D1351" t="s">
        <v>7</v>
      </c>
      <c r="E1351">
        <v>2</v>
      </c>
      <c r="F1351">
        <v>8</v>
      </c>
      <c r="J1351" s="1">
        <f t="shared" si="127"/>
        <v>42896</v>
      </c>
      <c r="K1351">
        <f t="shared" si="128"/>
        <v>19</v>
      </c>
      <c r="L1351" t="str">
        <f>RIGHT(B1351,LEN(B1351)-FIND(" ",B1351))</f>
        <v>Economic</v>
      </c>
      <c r="M1351" t="str">
        <f t="shared" si="129"/>
        <v>System</v>
      </c>
      <c r="N1351" t="str">
        <f t="shared" si="130"/>
        <v>SOLR</v>
      </c>
      <c r="O1351">
        <f t="shared" si="131"/>
        <v>2</v>
      </c>
      <c r="P1351">
        <f t="shared" si="132"/>
        <v>8</v>
      </c>
    </row>
    <row r="1352" spans="1:16" x14ac:dyDescent="0.3">
      <c r="A1352" s="1">
        <v>42896</v>
      </c>
      <c r="B1352" t="s">
        <v>24</v>
      </c>
      <c r="C1352" t="s">
        <v>6</v>
      </c>
      <c r="D1352" t="s">
        <v>26</v>
      </c>
      <c r="E1352">
        <v>1</v>
      </c>
      <c r="F1352">
        <v>6</v>
      </c>
      <c r="J1352" s="1">
        <f t="shared" si="127"/>
        <v>42896</v>
      </c>
      <c r="K1352">
        <f t="shared" si="128"/>
        <v>20</v>
      </c>
      <c r="L1352" t="str">
        <f>RIGHT(B1352,LEN(B1352)-FIND(" ",B1352))</f>
        <v>Economic</v>
      </c>
      <c r="M1352" t="str">
        <f t="shared" si="129"/>
        <v>Local</v>
      </c>
      <c r="N1352" t="str">
        <f t="shared" si="130"/>
        <v>WIND</v>
      </c>
      <c r="O1352">
        <f t="shared" si="131"/>
        <v>1</v>
      </c>
      <c r="P1352">
        <f t="shared" si="132"/>
        <v>6</v>
      </c>
    </row>
    <row r="1353" spans="1:16" x14ac:dyDescent="0.3">
      <c r="A1353" s="1">
        <v>42896</v>
      </c>
      <c r="B1353" t="s">
        <v>32</v>
      </c>
      <c r="C1353" t="s">
        <v>6</v>
      </c>
      <c r="D1353" t="s">
        <v>26</v>
      </c>
      <c r="E1353">
        <v>139</v>
      </c>
      <c r="F1353">
        <v>188</v>
      </c>
      <c r="J1353" s="1">
        <f t="shared" si="127"/>
        <v>42896</v>
      </c>
      <c r="K1353">
        <f t="shared" si="128"/>
        <v>21</v>
      </c>
      <c r="L1353" t="str">
        <f>RIGHT(B1353,LEN(B1353)-FIND(" ",B1353))</f>
        <v>Economic</v>
      </c>
      <c r="M1353" t="str">
        <f t="shared" si="129"/>
        <v>Local</v>
      </c>
      <c r="N1353" t="str">
        <f t="shared" si="130"/>
        <v>WIND</v>
      </c>
      <c r="O1353">
        <f t="shared" si="131"/>
        <v>139</v>
      </c>
      <c r="P1353">
        <f t="shared" si="132"/>
        <v>188</v>
      </c>
    </row>
    <row r="1354" spans="1:16" x14ac:dyDescent="0.3">
      <c r="A1354" s="1">
        <v>42896</v>
      </c>
      <c r="B1354" t="s">
        <v>58</v>
      </c>
      <c r="C1354" t="s">
        <v>6</v>
      </c>
      <c r="D1354" t="s">
        <v>26</v>
      </c>
      <c r="E1354">
        <v>5</v>
      </c>
      <c r="F1354">
        <v>9</v>
      </c>
      <c r="J1354" s="1">
        <f t="shared" si="127"/>
        <v>42896</v>
      </c>
      <c r="K1354">
        <f t="shared" si="128"/>
        <v>21</v>
      </c>
      <c r="L1354" t="str">
        <f>RIGHT(B1354,LEN(B1354)-FIND(" ",B1354))</f>
        <v>SelfSchCut</v>
      </c>
      <c r="M1354" t="str">
        <f t="shared" si="129"/>
        <v>Local</v>
      </c>
      <c r="N1354" t="str">
        <f t="shared" si="130"/>
        <v>WIND</v>
      </c>
      <c r="O1354">
        <f t="shared" si="131"/>
        <v>5</v>
      </c>
      <c r="P1354">
        <f t="shared" si="132"/>
        <v>9</v>
      </c>
    </row>
    <row r="1355" spans="1:16" x14ac:dyDescent="0.3">
      <c r="A1355" s="1">
        <v>42896</v>
      </c>
      <c r="B1355" t="s">
        <v>34</v>
      </c>
      <c r="C1355" t="s">
        <v>6</v>
      </c>
      <c r="D1355" t="s">
        <v>26</v>
      </c>
      <c r="E1355">
        <v>103</v>
      </c>
      <c r="F1355">
        <v>146</v>
      </c>
      <c r="J1355" s="1">
        <f t="shared" si="127"/>
        <v>42896</v>
      </c>
      <c r="K1355">
        <f t="shared" si="128"/>
        <v>22</v>
      </c>
      <c r="L1355" t="str">
        <f>RIGHT(B1355,LEN(B1355)-FIND(" ",B1355))</f>
        <v>Economic</v>
      </c>
      <c r="M1355" t="str">
        <f t="shared" si="129"/>
        <v>Local</v>
      </c>
      <c r="N1355" t="str">
        <f t="shared" si="130"/>
        <v>WIND</v>
      </c>
      <c r="O1355">
        <f t="shared" si="131"/>
        <v>103</v>
      </c>
      <c r="P1355">
        <f t="shared" si="132"/>
        <v>146</v>
      </c>
    </row>
    <row r="1356" spans="1:16" x14ac:dyDescent="0.3">
      <c r="A1356" s="1">
        <v>42896</v>
      </c>
      <c r="B1356" t="s">
        <v>35</v>
      </c>
      <c r="C1356" t="s">
        <v>6</v>
      </c>
      <c r="D1356" t="s">
        <v>26</v>
      </c>
      <c r="E1356">
        <v>6</v>
      </c>
      <c r="F1356">
        <v>14</v>
      </c>
      <c r="J1356" s="1">
        <f t="shared" si="127"/>
        <v>42896</v>
      </c>
      <c r="K1356">
        <f t="shared" si="128"/>
        <v>22</v>
      </c>
      <c r="L1356" t="str">
        <f>RIGHT(B1356,LEN(B1356)-FIND(" ",B1356))</f>
        <v>SelfSchCut</v>
      </c>
      <c r="M1356" t="str">
        <f t="shared" si="129"/>
        <v>Local</v>
      </c>
      <c r="N1356" t="str">
        <f t="shared" si="130"/>
        <v>WIND</v>
      </c>
      <c r="O1356">
        <f t="shared" si="131"/>
        <v>6</v>
      </c>
      <c r="P1356">
        <f t="shared" si="132"/>
        <v>14</v>
      </c>
    </row>
    <row r="1357" spans="1:16" x14ac:dyDescent="0.3">
      <c r="A1357" s="1">
        <v>42896</v>
      </c>
      <c r="B1357" t="s">
        <v>36</v>
      </c>
      <c r="C1357" t="s">
        <v>6</v>
      </c>
      <c r="D1357" t="s">
        <v>26</v>
      </c>
      <c r="E1357">
        <v>5</v>
      </c>
      <c r="F1357">
        <v>37</v>
      </c>
      <c r="J1357" s="1">
        <f t="shared" si="127"/>
        <v>42896</v>
      </c>
      <c r="K1357">
        <f t="shared" si="128"/>
        <v>23</v>
      </c>
      <c r="L1357" t="str">
        <f>RIGHT(B1357,LEN(B1357)-FIND(" ",B1357))</f>
        <v>Economic</v>
      </c>
      <c r="M1357" t="str">
        <f t="shared" si="129"/>
        <v>Local</v>
      </c>
      <c r="N1357" t="str">
        <f t="shared" si="130"/>
        <v>WIND</v>
      </c>
      <c r="O1357">
        <f t="shared" si="131"/>
        <v>5</v>
      </c>
      <c r="P1357">
        <f t="shared" si="132"/>
        <v>37</v>
      </c>
    </row>
    <row r="1358" spans="1:16" x14ac:dyDescent="0.3">
      <c r="A1358" s="1">
        <v>42897</v>
      </c>
      <c r="B1358" t="s">
        <v>45</v>
      </c>
      <c r="D1358" t="s">
        <v>8</v>
      </c>
      <c r="E1358" t="s">
        <v>7</v>
      </c>
      <c r="F1358">
        <v>0</v>
      </c>
      <c r="G1358">
        <v>1</v>
      </c>
      <c r="J1358" s="1">
        <f t="shared" si="127"/>
        <v>42897</v>
      </c>
      <c r="K1358">
        <f t="shared" si="128"/>
        <v>6</v>
      </c>
      <c r="L1358" t="str">
        <f>RIGHT(B1358,LEN(B1358)-FIND(" ",B1358))</f>
        <v>Economic</v>
      </c>
      <c r="M1358" t="str">
        <f t="shared" si="129"/>
        <v>System</v>
      </c>
      <c r="N1358" t="str">
        <f t="shared" si="130"/>
        <v>SOLR</v>
      </c>
      <c r="O1358">
        <f t="shared" si="131"/>
        <v>0</v>
      </c>
      <c r="P1358">
        <f t="shared" si="132"/>
        <v>1</v>
      </c>
    </row>
    <row r="1359" spans="1:16" x14ac:dyDescent="0.3">
      <c r="A1359" s="1">
        <v>42897</v>
      </c>
      <c r="B1359" t="s">
        <v>46</v>
      </c>
      <c r="D1359" t="s">
        <v>6</v>
      </c>
      <c r="E1359" t="s">
        <v>7</v>
      </c>
      <c r="F1359">
        <v>0</v>
      </c>
      <c r="J1359" s="1">
        <f t="shared" si="127"/>
        <v>42897</v>
      </c>
      <c r="K1359">
        <f t="shared" si="128"/>
        <v>7</v>
      </c>
      <c r="L1359" t="str">
        <f>RIGHT(B1359,LEN(B1359)-FIND(" ",B1359))</f>
        <v>Economic</v>
      </c>
      <c r="M1359" t="str">
        <f t="shared" si="129"/>
        <v>Local</v>
      </c>
      <c r="N1359" t="str">
        <f t="shared" si="130"/>
        <v>SOLR</v>
      </c>
      <c r="O1359">
        <f t="shared" si="131"/>
        <v>0</v>
      </c>
      <c r="P1359" t="str">
        <f t="shared" si="132"/>
        <v/>
      </c>
    </row>
    <row r="1360" spans="1:16" x14ac:dyDescent="0.3">
      <c r="A1360" s="1">
        <v>42897</v>
      </c>
      <c r="B1360" t="s">
        <v>46</v>
      </c>
      <c r="D1360" t="s">
        <v>8</v>
      </c>
      <c r="E1360" t="s">
        <v>7</v>
      </c>
      <c r="F1360">
        <v>200</v>
      </c>
      <c r="G1360">
        <v>657</v>
      </c>
      <c r="J1360" s="1">
        <f t="shared" si="127"/>
        <v>42897</v>
      </c>
      <c r="K1360">
        <f t="shared" si="128"/>
        <v>7</v>
      </c>
      <c r="L1360" t="str">
        <f>RIGHT(B1360,LEN(B1360)-FIND(" ",B1360))</f>
        <v>Economic</v>
      </c>
      <c r="M1360" t="str">
        <f t="shared" si="129"/>
        <v>System</v>
      </c>
      <c r="N1360" t="str">
        <f t="shared" si="130"/>
        <v>SOLR</v>
      </c>
      <c r="O1360">
        <f t="shared" si="131"/>
        <v>200</v>
      </c>
      <c r="P1360">
        <f t="shared" si="132"/>
        <v>657</v>
      </c>
    </row>
    <row r="1361" spans="1:16" x14ac:dyDescent="0.3">
      <c r="A1361" s="1">
        <v>42897</v>
      </c>
      <c r="B1361" t="s">
        <v>46</v>
      </c>
      <c r="D1361" t="s">
        <v>8</v>
      </c>
      <c r="E1361" t="s">
        <v>26</v>
      </c>
      <c r="F1361">
        <v>1</v>
      </c>
      <c r="G1361">
        <v>9</v>
      </c>
      <c r="J1361" s="1">
        <f t="shared" si="127"/>
        <v>42897</v>
      </c>
      <c r="K1361">
        <f t="shared" si="128"/>
        <v>7</v>
      </c>
      <c r="L1361" t="str">
        <f>RIGHT(B1361,LEN(B1361)-FIND(" ",B1361))</f>
        <v>Economic</v>
      </c>
      <c r="M1361" t="str">
        <f t="shared" si="129"/>
        <v>System</v>
      </c>
      <c r="N1361" t="str">
        <f t="shared" si="130"/>
        <v>WIND</v>
      </c>
      <c r="O1361">
        <f t="shared" si="131"/>
        <v>1</v>
      </c>
      <c r="P1361">
        <f t="shared" si="132"/>
        <v>9</v>
      </c>
    </row>
    <row r="1362" spans="1:16" x14ac:dyDescent="0.3">
      <c r="A1362" s="1">
        <v>42897</v>
      </c>
      <c r="B1362" t="s">
        <v>33</v>
      </c>
      <c r="D1362" t="s">
        <v>6</v>
      </c>
      <c r="E1362" t="s">
        <v>7</v>
      </c>
      <c r="F1362">
        <v>21</v>
      </c>
      <c r="J1362" s="1">
        <f t="shared" si="127"/>
        <v>42897</v>
      </c>
      <c r="K1362">
        <f t="shared" si="128"/>
        <v>8</v>
      </c>
      <c r="L1362" t="str">
        <f>RIGHT(B1362,LEN(B1362)-FIND(" ",B1362))</f>
        <v>Economic</v>
      </c>
      <c r="M1362" t="str">
        <f t="shared" si="129"/>
        <v>Local</v>
      </c>
      <c r="N1362" t="str">
        <f t="shared" si="130"/>
        <v>SOLR</v>
      </c>
      <c r="O1362">
        <f t="shared" si="131"/>
        <v>21</v>
      </c>
      <c r="P1362" t="str">
        <f t="shared" si="132"/>
        <v/>
      </c>
    </row>
    <row r="1363" spans="1:16" x14ac:dyDescent="0.3">
      <c r="A1363" s="1">
        <v>42897</v>
      </c>
      <c r="B1363" t="s">
        <v>33</v>
      </c>
      <c r="D1363" t="s">
        <v>8</v>
      </c>
      <c r="E1363" t="s">
        <v>7</v>
      </c>
      <c r="F1363">
        <v>591</v>
      </c>
      <c r="G1363">
        <v>1255</v>
      </c>
      <c r="J1363" s="1">
        <f t="shared" si="127"/>
        <v>42897</v>
      </c>
      <c r="K1363">
        <f t="shared" si="128"/>
        <v>8</v>
      </c>
      <c r="L1363" t="str">
        <f>RIGHT(B1363,LEN(B1363)-FIND(" ",B1363))</f>
        <v>Economic</v>
      </c>
      <c r="M1363" t="str">
        <f t="shared" si="129"/>
        <v>System</v>
      </c>
      <c r="N1363" t="str">
        <f t="shared" si="130"/>
        <v>SOLR</v>
      </c>
      <c r="O1363">
        <f t="shared" si="131"/>
        <v>591</v>
      </c>
      <c r="P1363">
        <f t="shared" si="132"/>
        <v>1255</v>
      </c>
    </row>
    <row r="1364" spans="1:16" x14ac:dyDescent="0.3">
      <c r="A1364" s="1">
        <v>42897</v>
      </c>
      <c r="B1364" t="s">
        <v>33</v>
      </c>
      <c r="D1364" t="s">
        <v>8</v>
      </c>
      <c r="E1364" t="s">
        <v>26</v>
      </c>
      <c r="F1364">
        <v>6</v>
      </c>
      <c r="G1364">
        <v>9</v>
      </c>
      <c r="J1364" s="1">
        <f t="shared" si="127"/>
        <v>42897</v>
      </c>
      <c r="K1364">
        <f t="shared" si="128"/>
        <v>8</v>
      </c>
      <c r="L1364" t="str">
        <f>RIGHT(B1364,LEN(B1364)-FIND(" ",B1364))</f>
        <v>Economic</v>
      </c>
      <c r="M1364" t="str">
        <f t="shared" si="129"/>
        <v>System</v>
      </c>
      <c r="N1364" t="str">
        <f t="shared" si="130"/>
        <v>WIND</v>
      </c>
      <c r="O1364">
        <f t="shared" si="131"/>
        <v>6</v>
      </c>
      <c r="P1364">
        <f t="shared" si="132"/>
        <v>9</v>
      </c>
    </row>
    <row r="1365" spans="1:16" x14ac:dyDescent="0.3">
      <c r="A1365" s="1">
        <v>42897</v>
      </c>
      <c r="B1365" t="s">
        <v>28</v>
      </c>
      <c r="D1365" t="s">
        <v>6</v>
      </c>
      <c r="E1365" t="s">
        <v>7</v>
      </c>
      <c r="F1365">
        <v>2</v>
      </c>
      <c r="J1365" s="1">
        <f t="shared" si="127"/>
        <v>42897</v>
      </c>
      <c r="K1365">
        <f t="shared" si="128"/>
        <v>9</v>
      </c>
      <c r="L1365" t="str">
        <f>RIGHT(B1365,LEN(B1365)-FIND(" ",B1365))</f>
        <v>Economic</v>
      </c>
      <c r="M1365" t="str">
        <f t="shared" si="129"/>
        <v>Local</v>
      </c>
      <c r="N1365" t="str">
        <f t="shared" si="130"/>
        <v>SOLR</v>
      </c>
      <c r="O1365">
        <f t="shared" si="131"/>
        <v>2</v>
      </c>
      <c r="P1365" t="str">
        <f t="shared" si="132"/>
        <v/>
      </c>
    </row>
    <row r="1366" spans="1:16" x14ac:dyDescent="0.3">
      <c r="A1366" s="1">
        <v>42897</v>
      </c>
      <c r="B1366" t="s">
        <v>28</v>
      </c>
      <c r="D1366" t="s">
        <v>8</v>
      </c>
      <c r="E1366" t="s">
        <v>7</v>
      </c>
      <c r="F1366">
        <v>498</v>
      </c>
      <c r="G1366">
        <v>985</v>
      </c>
      <c r="J1366" s="1">
        <f t="shared" si="127"/>
        <v>42897</v>
      </c>
      <c r="K1366">
        <f t="shared" si="128"/>
        <v>9</v>
      </c>
      <c r="L1366" t="str">
        <f>RIGHT(B1366,LEN(B1366)-FIND(" ",B1366))</f>
        <v>Economic</v>
      </c>
      <c r="M1366" t="str">
        <f t="shared" si="129"/>
        <v>System</v>
      </c>
      <c r="N1366" t="str">
        <f t="shared" si="130"/>
        <v>SOLR</v>
      </c>
      <c r="O1366">
        <f t="shared" si="131"/>
        <v>498</v>
      </c>
      <c r="P1366">
        <f t="shared" si="132"/>
        <v>985</v>
      </c>
    </row>
    <row r="1367" spans="1:16" x14ac:dyDescent="0.3">
      <c r="A1367" s="1">
        <v>42897</v>
      </c>
      <c r="B1367" t="s">
        <v>28</v>
      </c>
      <c r="D1367" t="s">
        <v>8</v>
      </c>
      <c r="E1367" t="s">
        <v>26</v>
      </c>
      <c r="F1367">
        <v>4</v>
      </c>
      <c r="G1367">
        <v>9</v>
      </c>
      <c r="J1367" s="1">
        <f t="shared" si="127"/>
        <v>42897</v>
      </c>
      <c r="K1367">
        <f t="shared" si="128"/>
        <v>9</v>
      </c>
      <c r="L1367" t="str">
        <f>RIGHT(B1367,LEN(B1367)-FIND(" ",B1367))</f>
        <v>Economic</v>
      </c>
      <c r="M1367" t="str">
        <f t="shared" si="129"/>
        <v>System</v>
      </c>
      <c r="N1367" t="str">
        <f t="shared" si="130"/>
        <v>WIND</v>
      </c>
      <c r="O1367">
        <f t="shared" si="131"/>
        <v>4</v>
      </c>
      <c r="P1367">
        <f t="shared" si="132"/>
        <v>9</v>
      </c>
    </row>
    <row r="1368" spans="1:16" x14ac:dyDescent="0.3">
      <c r="A1368" s="1">
        <v>42897</v>
      </c>
      <c r="B1368" t="s">
        <v>5</v>
      </c>
      <c r="D1368" t="s">
        <v>8</v>
      </c>
      <c r="E1368" t="s">
        <v>7</v>
      </c>
      <c r="F1368">
        <v>0</v>
      </c>
      <c r="J1368" s="1">
        <f t="shared" si="127"/>
        <v>42897</v>
      </c>
      <c r="K1368">
        <f t="shared" si="128"/>
        <v>9</v>
      </c>
      <c r="L1368" t="str">
        <f>RIGHT(B1368,LEN(B1368)-FIND(" ",B1368))</f>
        <v>ExDispatch</v>
      </c>
      <c r="M1368" t="str">
        <f t="shared" si="129"/>
        <v>System</v>
      </c>
      <c r="N1368" t="str">
        <f t="shared" si="130"/>
        <v>SOLR</v>
      </c>
      <c r="O1368">
        <f t="shared" si="131"/>
        <v>0</v>
      </c>
      <c r="P1368" t="str">
        <f t="shared" si="132"/>
        <v/>
      </c>
    </row>
    <row r="1369" spans="1:16" x14ac:dyDescent="0.3">
      <c r="A1369" s="1">
        <v>42897</v>
      </c>
      <c r="B1369" t="s">
        <v>29</v>
      </c>
      <c r="D1369" t="s">
        <v>6</v>
      </c>
      <c r="E1369" t="s">
        <v>7</v>
      </c>
      <c r="F1369">
        <v>2</v>
      </c>
      <c r="G1369">
        <v>0</v>
      </c>
      <c r="J1369" s="1">
        <f t="shared" si="127"/>
        <v>42897</v>
      </c>
      <c r="K1369">
        <f t="shared" si="128"/>
        <v>10</v>
      </c>
      <c r="L1369" t="str">
        <f>RIGHT(B1369,LEN(B1369)-FIND(" ",B1369))</f>
        <v>Economic</v>
      </c>
      <c r="M1369" t="str">
        <f t="shared" si="129"/>
        <v>Local</v>
      </c>
      <c r="N1369" t="str">
        <f t="shared" si="130"/>
        <v>SOLR</v>
      </c>
      <c r="O1369">
        <f t="shared" si="131"/>
        <v>2</v>
      </c>
      <c r="P1369">
        <f t="shared" si="132"/>
        <v>0</v>
      </c>
    </row>
    <row r="1370" spans="1:16" x14ac:dyDescent="0.3">
      <c r="A1370" s="1">
        <v>42897</v>
      </c>
      <c r="B1370" t="s">
        <v>29</v>
      </c>
      <c r="D1370" t="s">
        <v>8</v>
      </c>
      <c r="E1370" t="s">
        <v>7</v>
      </c>
      <c r="F1370">
        <v>183</v>
      </c>
      <c r="G1370">
        <v>275</v>
      </c>
      <c r="J1370" s="1">
        <f t="shared" si="127"/>
        <v>42897</v>
      </c>
      <c r="K1370">
        <f t="shared" si="128"/>
        <v>10</v>
      </c>
      <c r="L1370" t="str">
        <f>RIGHT(B1370,LEN(B1370)-FIND(" ",B1370))</f>
        <v>Economic</v>
      </c>
      <c r="M1370" t="str">
        <f t="shared" si="129"/>
        <v>System</v>
      </c>
      <c r="N1370" t="str">
        <f t="shared" si="130"/>
        <v>SOLR</v>
      </c>
      <c r="O1370">
        <f t="shared" si="131"/>
        <v>183</v>
      </c>
      <c r="P1370">
        <f t="shared" si="132"/>
        <v>275</v>
      </c>
    </row>
    <row r="1371" spans="1:16" x14ac:dyDescent="0.3">
      <c r="A1371" s="1">
        <v>42897</v>
      </c>
      <c r="B1371" t="s">
        <v>9</v>
      </c>
      <c r="D1371" t="s">
        <v>8</v>
      </c>
      <c r="E1371" t="s">
        <v>7</v>
      </c>
      <c r="F1371">
        <v>0</v>
      </c>
      <c r="G1371">
        <v>0</v>
      </c>
      <c r="J1371" s="1">
        <f t="shared" si="127"/>
        <v>42897</v>
      </c>
      <c r="K1371">
        <f t="shared" si="128"/>
        <v>10</v>
      </c>
      <c r="L1371" t="str">
        <f>RIGHT(B1371,LEN(B1371)-FIND(" ",B1371))</f>
        <v>ExDispatch</v>
      </c>
      <c r="M1371" t="str">
        <f t="shared" si="129"/>
        <v>System</v>
      </c>
      <c r="N1371" t="str">
        <f t="shared" si="130"/>
        <v>SOLR</v>
      </c>
      <c r="O1371">
        <f t="shared" si="131"/>
        <v>0</v>
      </c>
      <c r="P1371">
        <f t="shared" si="132"/>
        <v>0</v>
      </c>
    </row>
    <row r="1372" spans="1:16" x14ac:dyDescent="0.3">
      <c r="A1372" s="1">
        <v>42897</v>
      </c>
      <c r="B1372" t="s">
        <v>10</v>
      </c>
      <c r="D1372" t="s">
        <v>6</v>
      </c>
      <c r="E1372" t="s">
        <v>7</v>
      </c>
      <c r="F1372">
        <v>1</v>
      </c>
      <c r="J1372" s="1">
        <f t="shared" si="127"/>
        <v>42897</v>
      </c>
      <c r="K1372">
        <f t="shared" si="128"/>
        <v>11</v>
      </c>
      <c r="L1372" t="str">
        <f>RIGHT(B1372,LEN(B1372)-FIND(" ",B1372))</f>
        <v>Economic</v>
      </c>
      <c r="M1372" t="str">
        <f t="shared" si="129"/>
        <v>Local</v>
      </c>
      <c r="N1372" t="str">
        <f t="shared" si="130"/>
        <v>SOLR</v>
      </c>
      <c r="O1372">
        <f t="shared" si="131"/>
        <v>1</v>
      </c>
      <c r="P1372" t="str">
        <f t="shared" si="132"/>
        <v/>
      </c>
    </row>
    <row r="1373" spans="1:16" x14ac:dyDescent="0.3">
      <c r="A1373" s="1">
        <v>42897</v>
      </c>
      <c r="B1373" t="s">
        <v>10</v>
      </c>
      <c r="D1373" t="s">
        <v>8</v>
      </c>
      <c r="E1373" t="s">
        <v>7</v>
      </c>
      <c r="F1373">
        <v>207</v>
      </c>
      <c r="G1373">
        <v>364</v>
      </c>
      <c r="J1373" s="1">
        <f t="shared" si="127"/>
        <v>42897</v>
      </c>
      <c r="K1373">
        <f t="shared" si="128"/>
        <v>11</v>
      </c>
      <c r="L1373" t="str">
        <f>RIGHT(B1373,LEN(B1373)-FIND(" ",B1373))</f>
        <v>Economic</v>
      </c>
      <c r="M1373" t="str">
        <f t="shared" si="129"/>
        <v>System</v>
      </c>
      <c r="N1373" t="str">
        <f t="shared" si="130"/>
        <v>SOLR</v>
      </c>
      <c r="O1373">
        <f t="shared" si="131"/>
        <v>207</v>
      </c>
      <c r="P1373">
        <f t="shared" si="132"/>
        <v>364</v>
      </c>
    </row>
    <row r="1374" spans="1:16" x14ac:dyDescent="0.3">
      <c r="A1374" s="1">
        <v>42897</v>
      </c>
      <c r="B1374" t="s">
        <v>10</v>
      </c>
      <c r="D1374" t="s">
        <v>8</v>
      </c>
      <c r="E1374" t="s">
        <v>26</v>
      </c>
      <c r="F1374">
        <v>2</v>
      </c>
      <c r="G1374">
        <v>9</v>
      </c>
      <c r="J1374" s="1">
        <f t="shared" si="127"/>
        <v>42897</v>
      </c>
      <c r="K1374">
        <f t="shared" si="128"/>
        <v>11</v>
      </c>
      <c r="L1374" t="str">
        <f>RIGHT(B1374,LEN(B1374)-FIND(" ",B1374))</f>
        <v>Economic</v>
      </c>
      <c r="M1374" t="str">
        <f t="shared" si="129"/>
        <v>System</v>
      </c>
      <c r="N1374" t="str">
        <f t="shared" si="130"/>
        <v>WIND</v>
      </c>
      <c r="O1374">
        <f t="shared" si="131"/>
        <v>2</v>
      </c>
      <c r="P1374">
        <f t="shared" si="132"/>
        <v>9</v>
      </c>
    </row>
    <row r="1375" spans="1:16" x14ac:dyDescent="0.3">
      <c r="A1375" s="1">
        <v>42897</v>
      </c>
      <c r="B1375" t="s">
        <v>11</v>
      </c>
      <c r="D1375" t="s">
        <v>8</v>
      </c>
      <c r="E1375" t="s">
        <v>7</v>
      </c>
      <c r="F1375">
        <v>0</v>
      </c>
      <c r="G1375">
        <v>1</v>
      </c>
      <c r="J1375" s="1">
        <f t="shared" si="127"/>
        <v>42897</v>
      </c>
      <c r="K1375">
        <f t="shared" si="128"/>
        <v>11</v>
      </c>
      <c r="L1375" t="str">
        <f>RIGHT(B1375,LEN(B1375)-FIND(" ",B1375))</f>
        <v>ExDispatch</v>
      </c>
      <c r="M1375" t="str">
        <f t="shared" si="129"/>
        <v>System</v>
      </c>
      <c r="N1375" t="str">
        <f t="shared" si="130"/>
        <v>SOLR</v>
      </c>
      <c r="O1375">
        <f t="shared" si="131"/>
        <v>0</v>
      </c>
      <c r="P1375">
        <f t="shared" si="132"/>
        <v>1</v>
      </c>
    </row>
    <row r="1376" spans="1:16" x14ac:dyDescent="0.3">
      <c r="A1376" s="1">
        <v>42897</v>
      </c>
      <c r="B1376" t="s">
        <v>12</v>
      </c>
      <c r="D1376" t="s">
        <v>6</v>
      </c>
      <c r="E1376" t="s">
        <v>7</v>
      </c>
      <c r="F1376">
        <v>2</v>
      </c>
      <c r="J1376" s="1">
        <f t="shared" si="127"/>
        <v>42897</v>
      </c>
      <c r="K1376">
        <f t="shared" si="128"/>
        <v>12</v>
      </c>
      <c r="L1376" t="str">
        <f>RIGHT(B1376,LEN(B1376)-FIND(" ",B1376))</f>
        <v>Economic</v>
      </c>
      <c r="M1376" t="str">
        <f t="shared" si="129"/>
        <v>Local</v>
      </c>
      <c r="N1376" t="str">
        <f t="shared" si="130"/>
        <v>SOLR</v>
      </c>
      <c r="O1376">
        <f t="shared" si="131"/>
        <v>2</v>
      </c>
      <c r="P1376" t="str">
        <f t="shared" si="132"/>
        <v/>
      </c>
    </row>
    <row r="1377" spans="1:16" x14ac:dyDescent="0.3">
      <c r="A1377" s="1">
        <v>42897</v>
      </c>
      <c r="B1377" t="s">
        <v>12</v>
      </c>
      <c r="D1377" t="s">
        <v>8</v>
      </c>
      <c r="E1377" t="s">
        <v>7</v>
      </c>
      <c r="F1377">
        <v>176</v>
      </c>
      <c r="G1377">
        <v>553</v>
      </c>
      <c r="J1377" s="1">
        <f t="shared" si="127"/>
        <v>42897</v>
      </c>
      <c r="K1377">
        <f t="shared" si="128"/>
        <v>12</v>
      </c>
      <c r="L1377" t="str">
        <f>RIGHT(B1377,LEN(B1377)-FIND(" ",B1377))</f>
        <v>Economic</v>
      </c>
      <c r="M1377" t="str">
        <f t="shared" si="129"/>
        <v>System</v>
      </c>
      <c r="N1377" t="str">
        <f t="shared" si="130"/>
        <v>SOLR</v>
      </c>
      <c r="O1377">
        <f t="shared" si="131"/>
        <v>176</v>
      </c>
      <c r="P1377">
        <f t="shared" si="132"/>
        <v>553</v>
      </c>
    </row>
    <row r="1378" spans="1:16" x14ac:dyDescent="0.3">
      <c r="A1378" s="1">
        <v>42897</v>
      </c>
      <c r="B1378" t="s">
        <v>13</v>
      </c>
      <c r="D1378" t="s">
        <v>6</v>
      </c>
      <c r="E1378" t="s">
        <v>7</v>
      </c>
      <c r="F1378">
        <v>0</v>
      </c>
      <c r="J1378" s="1">
        <f t="shared" si="127"/>
        <v>42897</v>
      </c>
      <c r="K1378">
        <f t="shared" si="128"/>
        <v>12</v>
      </c>
      <c r="L1378" t="str">
        <f>RIGHT(B1378,LEN(B1378)-FIND(" ",B1378))</f>
        <v>ExDispatch</v>
      </c>
      <c r="M1378" t="str">
        <f t="shared" si="129"/>
        <v>Local</v>
      </c>
      <c r="N1378" t="str">
        <f t="shared" si="130"/>
        <v>SOLR</v>
      </c>
      <c r="O1378">
        <f t="shared" si="131"/>
        <v>0</v>
      </c>
      <c r="P1378" t="str">
        <f t="shared" si="132"/>
        <v/>
      </c>
    </row>
    <row r="1379" spans="1:16" x14ac:dyDescent="0.3">
      <c r="A1379" s="1">
        <v>42897</v>
      </c>
      <c r="B1379" t="s">
        <v>13</v>
      </c>
      <c r="D1379" t="s">
        <v>8</v>
      </c>
      <c r="E1379" t="s">
        <v>7</v>
      </c>
      <c r="F1379">
        <v>0</v>
      </c>
      <c r="G1379">
        <v>0</v>
      </c>
      <c r="J1379" s="1">
        <f t="shared" si="127"/>
        <v>42897</v>
      </c>
      <c r="K1379">
        <f t="shared" si="128"/>
        <v>12</v>
      </c>
      <c r="L1379" t="str">
        <f>RIGHT(B1379,LEN(B1379)-FIND(" ",B1379))</f>
        <v>ExDispatch</v>
      </c>
      <c r="M1379" t="str">
        <f t="shared" si="129"/>
        <v>System</v>
      </c>
      <c r="N1379" t="str">
        <f t="shared" si="130"/>
        <v>SOLR</v>
      </c>
      <c r="O1379">
        <f t="shared" si="131"/>
        <v>0</v>
      </c>
      <c r="P1379">
        <f t="shared" si="132"/>
        <v>0</v>
      </c>
    </row>
    <row r="1380" spans="1:16" x14ac:dyDescent="0.3">
      <c r="A1380" s="1">
        <v>42897</v>
      </c>
      <c r="B1380" t="s">
        <v>14</v>
      </c>
      <c r="D1380" t="s">
        <v>6</v>
      </c>
      <c r="E1380" t="s">
        <v>7</v>
      </c>
      <c r="F1380">
        <v>1</v>
      </c>
      <c r="J1380" s="1">
        <f t="shared" si="127"/>
        <v>42897</v>
      </c>
      <c r="K1380">
        <f t="shared" si="128"/>
        <v>13</v>
      </c>
      <c r="L1380" t="str">
        <f>RIGHT(B1380,LEN(B1380)-FIND(" ",B1380))</f>
        <v>Economic</v>
      </c>
      <c r="M1380" t="str">
        <f t="shared" si="129"/>
        <v>Local</v>
      </c>
      <c r="N1380" t="str">
        <f t="shared" si="130"/>
        <v>SOLR</v>
      </c>
      <c r="O1380">
        <f t="shared" si="131"/>
        <v>1</v>
      </c>
      <c r="P1380" t="str">
        <f t="shared" si="132"/>
        <v/>
      </c>
    </row>
    <row r="1381" spans="1:16" x14ac:dyDescent="0.3">
      <c r="A1381" s="1">
        <v>42897</v>
      </c>
      <c r="B1381" t="s">
        <v>14</v>
      </c>
      <c r="D1381" t="s">
        <v>8</v>
      </c>
      <c r="E1381" t="s">
        <v>7</v>
      </c>
      <c r="F1381">
        <v>236</v>
      </c>
      <c r="G1381">
        <v>464</v>
      </c>
      <c r="J1381" s="1">
        <f t="shared" si="127"/>
        <v>42897</v>
      </c>
      <c r="K1381">
        <f t="shared" si="128"/>
        <v>13</v>
      </c>
      <c r="L1381" t="str">
        <f>RIGHT(B1381,LEN(B1381)-FIND(" ",B1381))</f>
        <v>Economic</v>
      </c>
      <c r="M1381" t="str">
        <f t="shared" si="129"/>
        <v>System</v>
      </c>
      <c r="N1381" t="str">
        <f t="shared" si="130"/>
        <v>SOLR</v>
      </c>
      <c r="O1381">
        <f t="shared" si="131"/>
        <v>236</v>
      </c>
      <c r="P1381">
        <f t="shared" si="132"/>
        <v>464</v>
      </c>
    </row>
    <row r="1382" spans="1:16" x14ac:dyDescent="0.3">
      <c r="A1382" s="1">
        <v>42897</v>
      </c>
      <c r="B1382" t="s">
        <v>14</v>
      </c>
      <c r="D1382" t="s">
        <v>8</v>
      </c>
      <c r="E1382" t="s">
        <v>26</v>
      </c>
      <c r="F1382">
        <v>1</v>
      </c>
      <c r="J1382" s="1">
        <f t="shared" si="127"/>
        <v>42897</v>
      </c>
      <c r="K1382">
        <f t="shared" si="128"/>
        <v>13</v>
      </c>
      <c r="L1382" t="str">
        <f>RIGHT(B1382,LEN(B1382)-FIND(" ",B1382))</f>
        <v>Economic</v>
      </c>
      <c r="M1382" t="str">
        <f t="shared" si="129"/>
        <v>System</v>
      </c>
      <c r="N1382" t="str">
        <f t="shared" si="130"/>
        <v>WIND</v>
      </c>
      <c r="O1382">
        <f t="shared" si="131"/>
        <v>1</v>
      </c>
      <c r="P1382" t="str">
        <f t="shared" si="132"/>
        <v/>
      </c>
    </row>
    <row r="1383" spans="1:16" x14ac:dyDescent="0.3">
      <c r="A1383" s="1">
        <v>42897</v>
      </c>
      <c r="B1383" t="s">
        <v>15</v>
      </c>
      <c r="D1383" t="s">
        <v>8</v>
      </c>
      <c r="E1383" t="s">
        <v>7</v>
      </c>
      <c r="F1383">
        <v>0</v>
      </c>
      <c r="J1383" s="1">
        <f t="shared" si="127"/>
        <v>42897</v>
      </c>
      <c r="K1383">
        <f t="shared" si="128"/>
        <v>13</v>
      </c>
      <c r="L1383" t="str">
        <f>RIGHT(B1383,LEN(B1383)-FIND(" ",B1383))</f>
        <v>ExDispatch</v>
      </c>
      <c r="M1383" t="str">
        <f t="shared" si="129"/>
        <v>System</v>
      </c>
      <c r="N1383" t="str">
        <f t="shared" si="130"/>
        <v>SOLR</v>
      </c>
      <c r="O1383">
        <f t="shared" si="131"/>
        <v>0</v>
      </c>
      <c r="P1383" t="str">
        <f t="shared" si="132"/>
        <v/>
      </c>
    </row>
    <row r="1384" spans="1:16" x14ac:dyDescent="0.3">
      <c r="A1384" s="1">
        <v>42897</v>
      </c>
      <c r="B1384" t="s">
        <v>16</v>
      </c>
      <c r="D1384" t="s">
        <v>6</v>
      </c>
      <c r="E1384" t="s">
        <v>7</v>
      </c>
      <c r="F1384">
        <v>2</v>
      </c>
      <c r="J1384" s="1">
        <f t="shared" si="127"/>
        <v>42897</v>
      </c>
      <c r="K1384">
        <f t="shared" si="128"/>
        <v>14</v>
      </c>
      <c r="L1384" t="str">
        <f>RIGHT(B1384,LEN(B1384)-FIND(" ",B1384))</f>
        <v>Economic</v>
      </c>
      <c r="M1384" t="str">
        <f t="shared" si="129"/>
        <v>Local</v>
      </c>
      <c r="N1384" t="str">
        <f t="shared" si="130"/>
        <v>SOLR</v>
      </c>
      <c r="O1384">
        <f t="shared" si="131"/>
        <v>2</v>
      </c>
      <c r="P1384" t="str">
        <f t="shared" si="132"/>
        <v/>
      </c>
    </row>
    <row r="1385" spans="1:16" x14ac:dyDescent="0.3">
      <c r="A1385" s="1">
        <v>42897</v>
      </c>
      <c r="B1385" t="s">
        <v>16</v>
      </c>
      <c r="D1385" t="s">
        <v>8</v>
      </c>
      <c r="E1385" t="s">
        <v>7</v>
      </c>
      <c r="F1385">
        <v>103</v>
      </c>
      <c r="G1385">
        <v>838</v>
      </c>
      <c r="J1385" s="1">
        <f t="shared" si="127"/>
        <v>42897</v>
      </c>
      <c r="K1385">
        <f t="shared" si="128"/>
        <v>14</v>
      </c>
      <c r="L1385" t="str">
        <f>RIGHT(B1385,LEN(B1385)-FIND(" ",B1385))</f>
        <v>Economic</v>
      </c>
      <c r="M1385" t="str">
        <f t="shared" si="129"/>
        <v>System</v>
      </c>
      <c r="N1385" t="str">
        <f t="shared" si="130"/>
        <v>SOLR</v>
      </c>
      <c r="O1385">
        <f t="shared" si="131"/>
        <v>103</v>
      </c>
      <c r="P1385">
        <f t="shared" si="132"/>
        <v>838</v>
      </c>
    </row>
    <row r="1386" spans="1:16" x14ac:dyDescent="0.3">
      <c r="A1386" s="1">
        <v>42897</v>
      </c>
      <c r="B1386" t="s">
        <v>16</v>
      </c>
      <c r="D1386" t="s">
        <v>8</v>
      </c>
      <c r="E1386" t="s">
        <v>26</v>
      </c>
      <c r="F1386">
        <v>1</v>
      </c>
      <c r="G1386">
        <v>9</v>
      </c>
      <c r="J1386" s="1">
        <f t="shared" si="127"/>
        <v>42897</v>
      </c>
      <c r="K1386">
        <f t="shared" si="128"/>
        <v>14</v>
      </c>
      <c r="L1386" t="str">
        <f>RIGHT(B1386,LEN(B1386)-FIND(" ",B1386))</f>
        <v>Economic</v>
      </c>
      <c r="M1386" t="str">
        <f t="shared" si="129"/>
        <v>System</v>
      </c>
      <c r="N1386" t="str">
        <f t="shared" si="130"/>
        <v>WIND</v>
      </c>
      <c r="O1386">
        <f t="shared" si="131"/>
        <v>1</v>
      </c>
      <c r="P1386">
        <f t="shared" si="132"/>
        <v>9</v>
      </c>
    </row>
    <row r="1387" spans="1:16" x14ac:dyDescent="0.3">
      <c r="A1387" s="1">
        <v>42897</v>
      </c>
      <c r="B1387" t="s">
        <v>17</v>
      </c>
      <c r="D1387" t="s">
        <v>8</v>
      </c>
      <c r="E1387" t="s">
        <v>7</v>
      </c>
      <c r="F1387">
        <v>0</v>
      </c>
      <c r="G1387">
        <v>0</v>
      </c>
      <c r="J1387" s="1">
        <f t="shared" si="127"/>
        <v>42897</v>
      </c>
      <c r="K1387">
        <f t="shared" si="128"/>
        <v>14</v>
      </c>
      <c r="L1387" t="str">
        <f>RIGHT(B1387,LEN(B1387)-FIND(" ",B1387))</f>
        <v>ExDispatch</v>
      </c>
      <c r="M1387" t="str">
        <f t="shared" si="129"/>
        <v>System</v>
      </c>
      <c r="N1387" t="str">
        <f t="shared" si="130"/>
        <v>SOLR</v>
      </c>
      <c r="O1387">
        <f t="shared" si="131"/>
        <v>0</v>
      </c>
      <c r="P1387">
        <f t="shared" si="132"/>
        <v>0</v>
      </c>
    </row>
    <row r="1388" spans="1:16" x14ac:dyDescent="0.3">
      <c r="A1388" s="1">
        <v>42897</v>
      </c>
      <c r="B1388" t="s">
        <v>18</v>
      </c>
      <c r="D1388" t="s">
        <v>6</v>
      </c>
      <c r="E1388" t="s">
        <v>7</v>
      </c>
      <c r="F1388">
        <v>4</v>
      </c>
      <c r="J1388" s="1">
        <f t="shared" si="127"/>
        <v>42897</v>
      </c>
      <c r="K1388">
        <f t="shared" si="128"/>
        <v>15</v>
      </c>
      <c r="L1388" t="str">
        <f>RIGHT(B1388,LEN(B1388)-FIND(" ",B1388))</f>
        <v>Economic</v>
      </c>
      <c r="M1388" t="str">
        <f t="shared" si="129"/>
        <v>Local</v>
      </c>
      <c r="N1388" t="str">
        <f t="shared" si="130"/>
        <v>SOLR</v>
      </c>
      <c r="O1388">
        <f t="shared" si="131"/>
        <v>4</v>
      </c>
      <c r="P1388" t="str">
        <f t="shared" si="132"/>
        <v/>
      </c>
    </row>
    <row r="1389" spans="1:16" x14ac:dyDescent="0.3">
      <c r="A1389" s="1">
        <v>42897</v>
      </c>
      <c r="B1389" t="s">
        <v>18</v>
      </c>
      <c r="C1389" t="s">
        <v>8</v>
      </c>
      <c r="D1389" t="s">
        <v>7</v>
      </c>
      <c r="E1389">
        <v>160</v>
      </c>
      <c r="F1389">
        <v>360</v>
      </c>
      <c r="J1389" s="1">
        <f t="shared" si="127"/>
        <v>42897</v>
      </c>
      <c r="K1389">
        <f t="shared" si="128"/>
        <v>15</v>
      </c>
      <c r="L1389" t="str">
        <f>RIGHT(B1389,LEN(B1389)-FIND(" ",B1389))</f>
        <v>Economic</v>
      </c>
      <c r="M1389" t="str">
        <f t="shared" si="129"/>
        <v>System</v>
      </c>
      <c r="N1389" t="str">
        <f t="shared" si="130"/>
        <v>SOLR</v>
      </c>
      <c r="O1389">
        <f t="shared" si="131"/>
        <v>160</v>
      </c>
      <c r="P1389">
        <f t="shared" si="132"/>
        <v>360</v>
      </c>
    </row>
    <row r="1390" spans="1:16" x14ac:dyDescent="0.3">
      <c r="A1390" s="1">
        <v>42897</v>
      </c>
      <c r="B1390" t="s">
        <v>54</v>
      </c>
      <c r="C1390" t="s">
        <v>6</v>
      </c>
      <c r="D1390" t="s">
        <v>7</v>
      </c>
      <c r="E1390">
        <v>0</v>
      </c>
      <c r="J1390" s="1">
        <f t="shared" si="127"/>
        <v>42897</v>
      </c>
      <c r="K1390">
        <f t="shared" si="128"/>
        <v>15</v>
      </c>
      <c r="L1390" t="str">
        <f>RIGHT(B1390,LEN(B1390)-FIND(" ",B1390))</f>
        <v>SelfSchCut</v>
      </c>
      <c r="M1390" t="str">
        <f t="shared" si="129"/>
        <v>Local</v>
      </c>
      <c r="N1390" t="str">
        <f t="shared" si="130"/>
        <v>SOLR</v>
      </c>
      <c r="O1390">
        <f t="shared" si="131"/>
        <v>0</v>
      </c>
      <c r="P1390" t="str">
        <f t="shared" si="132"/>
        <v/>
      </c>
    </row>
    <row r="1391" spans="1:16" x14ac:dyDescent="0.3">
      <c r="A1391" s="1">
        <v>42897</v>
      </c>
      <c r="B1391" t="s">
        <v>19</v>
      </c>
      <c r="C1391" t="s">
        <v>6</v>
      </c>
      <c r="D1391" t="s">
        <v>7</v>
      </c>
      <c r="E1391">
        <v>37</v>
      </c>
      <c r="J1391" s="1">
        <f t="shared" si="127"/>
        <v>42897</v>
      </c>
      <c r="K1391">
        <f t="shared" si="128"/>
        <v>16</v>
      </c>
      <c r="L1391" t="str">
        <f>RIGHT(B1391,LEN(B1391)-FIND(" ",B1391))</f>
        <v>Economic</v>
      </c>
      <c r="M1391" t="str">
        <f t="shared" si="129"/>
        <v>Local</v>
      </c>
      <c r="N1391" t="str">
        <f t="shared" si="130"/>
        <v>SOLR</v>
      </c>
      <c r="O1391">
        <f t="shared" si="131"/>
        <v>37</v>
      </c>
      <c r="P1391" t="str">
        <f t="shared" si="132"/>
        <v/>
      </c>
    </row>
    <row r="1392" spans="1:16" x14ac:dyDescent="0.3">
      <c r="A1392" s="1">
        <v>42897</v>
      </c>
      <c r="B1392" t="s">
        <v>19</v>
      </c>
      <c r="C1392" t="s">
        <v>8</v>
      </c>
      <c r="D1392" t="s">
        <v>7</v>
      </c>
      <c r="E1392">
        <v>235</v>
      </c>
      <c r="F1392">
        <v>498</v>
      </c>
      <c r="J1392" s="1">
        <f t="shared" si="127"/>
        <v>42897</v>
      </c>
      <c r="K1392">
        <f t="shared" si="128"/>
        <v>16</v>
      </c>
      <c r="L1392" t="str">
        <f>RIGHT(B1392,LEN(B1392)-FIND(" ",B1392))</f>
        <v>Economic</v>
      </c>
      <c r="M1392" t="str">
        <f t="shared" si="129"/>
        <v>System</v>
      </c>
      <c r="N1392" t="str">
        <f t="shared" si="130"/>
        <v>SOLR</v>
      </c>
      <c r="O1392">
        <f t="shared" si="131"/>
        <v>235</v>
      </c>
      <c r="P1392">
        <f t="shared" si="132"/>
        <v>498</v>
      </c>
    </row>
    <row r="1393" spans="1:16" x14ac:dyDescent="0.3">
      <c r="A1393" s="1">
        <v>42897</v>
      </c>
      <c r="B1393" t="s">
        <v>19</v>
      </c>
      <c r="C1393" t="s">
        <v>8</v>
      </c>
      <c r="D1393" t="s">
        <v>26</v>
      </c>
      <c r="E1393">
        <v>1</v>
      </c>
      <c r="F1393">
        <v>9</v>
      </c>
      <c r="J1393" s="1">
        <f t="shared" si="127"/>
        <v>42897</v>
      </c>
      <c r="K1393">
        <f t="shared" si="128"/>
        <v>16</v>
      </c>
      <c r="L1393" t="str">
        <f>RIGHT(B1393,LEN(B1393)-FIND(" ",B1393))</f>
        <v>Economic</v>
      </c>
      <c r="M1393" t="str">
        <f t="shared" si="129"/>
        <v>System</v>
      </c>
      <c r="N1393" t="str">
        <f t="shared" si="130"/>
        <v>WIND</v>
      </c>
      <c r="O1393">
        <f t="shared" si="131"/>
        <v>1</v>
      </c>
      <c r="P1393">
        <f t="shared" si="132"/>
        <v>9</v>
      </c>
    </row>
    <row r="1394" spans="1:16" x14ac:dyDescent="0.3">
      <c r="A1394" s="1">
        <v>42897</v>
      </c>
      <c r="B1394" t="s">
        <v>21</v>
      </c>
      <c r="C1394" t="s">
        <v>6</v>
      </c>
      <c r="D1394" t="s">
        <v>7</v>
      </c>
      <c r="E1394">
        <v>2</v>
      </c>
      <c r="F1394">
        <v>9</v>
      </c>
      <c r="J1394" s="1">
        <f t="shared" si="127"/>
        <v>42897</v>
      </c>
      <c r="K1394">
        <f t="shared" si="128"/>
        <v>17</v>
      </c>
      <c r="L1394" t="str">
        <f>RIGHT(B1394,LEN(B1394)-FIND(" ",B1394))</f>
        <v>Economic</v>
      </c>
      <c r="M1394" t="str">
        <f t="shared" si="129"/>
        <v>Local</v>
      </c>
      <c r="N1394" t="str">
        <f t="shared" si="130"/>
        <v>SOLR</v>
      </c>
      <c r="O1394">
        <f t="shared" si="131"/>
        <v>2</v>
      </c>
      <c r="P1394">
        <f t="shared" si="132"/>
        <v>9</v>
      </c>
    </row>
    <row r="1395" spans="1:16" x14ac:dyDescent="0.3">
      <c r="A1395" s="1">
        <v>42897</v>
      </c>
      <c r="B1395" t="s">
        <v>27</v>
      </c>
      <c r="C1395" t="s">
        <v>8</v>
      </c>
      <c r="D1395" t="s">
        <v>7</v>
      </c>
      <c r="E1395">
        <v>0</v>
      </c>
      <c r="J1395" s="1">
        <f t="shared" si="127"/>
        <v>42897</v>
      </c>
      <c r="K1395">
        <f t="shared" si="128"/>
        <v>17</v>
      </c>
      <c r="L1395" t="str">
        <f>RIGHT(B1395,LEN(B1395)-FIND(" ",B1395))</f>
        <v>ExDispatch</v>
      </c>
      <c r="M1395" t="str">
        <f t="shared" si="129"/>
        <v>System</v>
      </c>
      <c r="N1395" t="str">
        <f t="shared" si="130"/>
        <v>SOLR</v>
      </c>
      <c r="O1395">
        <f t="shared" si="131"/>
        <v>0</v>
      </c>
      <c r="P1395" t="str">
        <f t="shared" si="132"/>
        <v/>
      </c>
    </row>
    <row r="1396" spans="1:16" x14ac:dyDescent="0.3">
      <c r="A1396" s="1">
        <v>42897</v>
      </c>
      <c r="B1396" t="s">
        <v>22</v>
      </c>
      <c r="C1396" t="s">
        <v>6</v>
      </c>
      <c r="D1396" t="s">
        <v>7</v>
      </c>
      <c r="E1396">
        <v>4</v>
      </c>
      <c r="F1396">
        <v>18</v>
      </c>
      <c r="J1396" s="1">
        <f t="shared" si="127"/>
        <v>42897</v>
      </c>
      <c r="K1396">
        <f t="shared" si="128"/>
        <v>18</v>
      </c>
      <c r="L1396" t="str">
        <f>RIGHT(B1396,LEN(B1396)-FIND(" ",B1396))</f>
        <v>Economic</v>
      </c>
      <c r="M1396" t="str">
        <f t="shared" si="129"/>
        <v>Local</v>
      </c>
      <c r="N1396" t="str">
        <f t="shared" si="130"/>
        <v>SOLR</v>
      </c>
      <c r="O1396">
        <f t="shared" si="131"/>
        <v>4</v>
      </c>
      <c r="P1396">
        <f t="shared" si="132"/>
        <v>18</v>
      </c>
    </row>
    <row r="1397" spans="1:16" x14ac:dyDescent="0.3">
      <c r="A1397" s="1">
        <v>42897</v>
      </c>
      <c r="B1397" t="s">
        <v>22</v>
      </c>
      <c r="C1397" t="s">
        <v>8</v>
      </c>
      <c r="D1397" t="s">
        <v>7</v>
      </c>
      <c r="E1397">
        <v>4</v>
      </c>
      <c r="J1397" s="1">
        <f t="shared" si="127"/>
        <v>42897</v>
      </c>
      <c r="K1397">
        <f t="shared" si="128"/>
        <v>18</v>
      </c>
      <c r="L1397" t="str">
        <f>RIGHT(B1397,LEN(B1397)-FIND(" ",B1397))</f>
        <v>Economic</v>
      </c>
      <c r="M1397" t="str">
        <f t="shared" si="129"/>
        <v>System</v>
      </c>
      <c r="N1397" t="str">
        <f t="shared" si="130"/>
        <v>SOLR</v>
      </c>
      <c r="O1397">
        <f t="shared" si="131"/>
        <v>4</v>
      </c>
      <c r="P1397" t="str">
        <f t="shared" si="132"/>
        <v/>
      </c>
    </row>
    <row r="1398" spans="1:16" x14ac:dyDescent="0.3">
      <c r="A1398" s="1">
        <v>42897</v>
      </c>
      <c r="B1398" t="s">
        <v>23</v>
      </c>
      <c r="C1398" t="s">
        <v>8</v>
      </c>
      <c r="D1398" t="s">
        <v>7</v>
      </c>
      <c r="E1398">
        <v>1</v>
      </c>
      <c r="F1398">
        <v>7</v>
      </c>
      <c r="J1398" s="1">
        <f t="shared" si="127"/>
        <v>42897</v>
      </c>
      <c r="K1398">
        <f t="shared" si="128"/>
        <v>19</v>
      </c>
      <c r="L1398" t="str">
        <f>RIGHT(B1398,LEN(B1398)-FIND(" ",B1398))</f>
        <v>Economic</v>
      </c>
      <c r="M1398" t="str">
        <f t="shared" si="129"/>
        <v>System</v>
      </c>
      <c r="N1398" t="str">
        <f t="shared" si="130"/>
        <v>SOLR</v>
      </c>
      <c r="O1398">
        <f t="shared" si="131"/>
        <v>1</v>
      </c>
      <c r="P1398">
        <f t="shared" si="132"/>
        <v>7</v>
      </c>
    </row>
    <row r="1399" spans="1:16" x14ac:dyDescent="0.3">
      <c r="A1399" s="1">
        <v>42898</v>
      </c>
      <c r="B1399" t="s">
        <v>46</v>
      </c>
      <c r="D1399" t="s">
        <v>6</v>
      </c>
      <c r="E1399" t="s">
        <v>7</v>
      </c>
      <c r="F1399">
        <v>0</v>
      </c>
      <c r="J1399" s="1">
        <f t="shared" si="127"/>
        <v>42898</v>
      </c>
      <c r="K1399">
        <f t="shared" si="128"/>
        <v>7</v>
      </c>
      <c r="L1399" t="str">
        <f>RIGHT(B1399,LEN(B1399)-FIND(" ",B1399))</f>
        <v>Economic</v>
      </c>
      <c r="M1399" t="str">
        <f t="shared" si="129"/>
        <v>Local</v>
      </c>
      <c r="N1399" t="str">
        <f t="shared" si="130"/>
        <v>SOLR</v>
      </c>
      <c r="O1399">
        <f t="shared" si="131"/>
        <v>0</v>
      </c>
      <c r="P1399" t="str">
        <f t="shared" si="132"/>
        <v/>
      </c>
    </row>
    <row r="1400" spans="1:16" x14ac:dyDescent="0.3">
      <c r="A1400" s="1">
        <v>42898</v>
      </c>
      <c r="B1400" t="s">
        <v>46</v>
      </c>
      <c r="D1400" t="s">
        <v>8</v>
      </c>
      <c r="E1400" t="s">
        <v>7</v>
      </c>
      <c r="F1400">
        <v>4</v>
      </c>
      <c r="G1400">
        <v>40</v>
      </c>
      <c r="J1400" s="1">
        <f t="shared" si="127"/>
        <v>42898</v>
      </c>
      <c r="K1400">
        <f t="shared" si="128"/>
        <v>7</v>
      </c>
      <c r="L1400" t="str">
        <f>RIGHT(B1400,LEN(B1400)-FIND(" ",B1400))</f>
        <v>Economic</v>
      </c>
      <c r="M1400" t="str">
        <f t="shared" si="129"/>
        <v>System</v>
      </c>
      <c r="N1400" t="str">
        <f t="shared" si="130"/>
        <v>SOLR</v>
      </c>
      <c r="O1400">
        <f t="shared" si="131"/>
        <v>4</v>
      </c>
      <c r="P1400">
        <f t="shared" si="132"/>
        <v>40</v>
      </c>
    </row>
    <row r="1401" spans="1:16" x14ac:dyDescent="0.3">
      <c r="A1401" s="1">
        <v>42898</v>
      </c>
      <c r="B1401" t="s">
        <v>33</v>
      </c>
      <c r="D1401" t="s">
        <v>6</v>
      </c>
      <c r="E1401" t="s">
        <v>7</v>
      </c>
      <c r="F1401">
        <v>32</v>
      </c>
      <c r="J1401" s="1">
        <f t="shared" si="127"/>
        <v>42898</v>
      </c>
      <c r="K1401">
        <f t="shared" si="128"/>
        <v>8</v>
      </c>
      <c r="L1401" t="str">
        <f>RIGHT(B1401,LEN(B1401)-FIND(" ",B1401))</f>
        <v>Economic</v>
      </c>
      <c r="M1401" t="str">
        <f t="shared" si="129"/>
        <v>Local</v>
      </c>
      <c r="N1401" t="str">
        <f t="shared" si="130"/>
        <v>SOLR</v>
      </c>
      <c r="O1401">
        <f t="shared" si="131"/>
        <v>32</v>
      </c>
      <c r="P1401" t="str">
        <f t="shared" si="132"/>
        <v/>
      </c>
    </row>
    <row r="1402" spans="1:16" x14ac:dyDescent="0.3">
      <c r="A1402" s="1">
        <v>42898</v>
      </c>
      <c r="B1402" t="s">
        <v>33</v>
      </c>
      <c r="D1402" t="s">
        <v>8</v>
      </c>
      <c r="E1402" t="s">
        <v>7</v>
      </c>
      <c r="F1402">
        <v>143</v>
      </c>
      <c r="G1402">
        <v>425</v>
      </c>
      <c r="J1402" s="1">
        <f t="shared" si="127"/>
        <v>42898</v>
      </c>
      <c r="K1402">
        <f t="shared" si="128"/>
        <v>8</v>
      </c>
      <c r="L1402" t="str">
        <f>RIGHT(B1402,LEN(B1402)-FIND(" ",B1402))</f>
        <v>Economic</v>
      </c>
      <c r="M1402" t="str">
        <f t="shared" si="129"/>
        <v>System</v>
      </c>
      <c r="N1402" t="str">
        <f t="shared" si="130"/>
        <v>SOLR</v>
      </c>
      <c r="O1402">
        <f t="shared" si="131"/>
        <v>143</v>
      </c>
      <c r="P1402">
        <f t="shared" si="132"/>
        <v>425</v>
      </c>
    </row>
    <row r="1403" spans="1:16" x14ac:dyDescent="0.3">
      <c r="A1403" s="1">
        <v>42898</v>
      </c>
      <c r="B1403" t="s">
        <v>33</v>
      </c>
      <c r="D1403" t="s">
        <v>8</v>
      </c>
      <c r="E1403" t="s">
        <v>26</v>
      </c>
      <c r="F1403">
        <v>1</v>
      </c>
      <c r="G1403">
        <v>9</v>
      </c>
      <c r="J1403" s="1">
        <f t="shared" si="127"/>
        <v>42898</v>
      </c>
      <c r="K1403">
        <f t="shared" si="128"/>
        <v>8</v>
      </c>
      <c r="L1403" t="str">
        <f>RIGHT(B1403,LEN(B1403)-FIND(" ",B1403))</f>
        <v>Economic</v>
      </c>
      <c r="M1403" t="str">
        <f t="shared" si="129"/>
        <v>System</v>
      </c>
      <c r="N1403" t="str">
        <f t="shared" si="130"/>
        <v>WIND</v>
      </c>
      <c r="O1403">
        <f t="shared" si="131"/>
        <v>1</v>
      </c>
      <c r="P1403">
        <f t="shared" si="132"/>
        <v>9</v>
      </c>
    </row>
    <row r="1404" spans="1:16" x14ac:dyDescent="0.3">
      <c r="A1404" s="1">
        <v>42898</v>
      </c>
      <c r="B1404" t="s">
        <v>31</v>
      </c>
      <c r="D1404" t="s">
        <v>6</v>
      </c>
      <c r="E1404" t="s">
        <v>7</v>
      </c>
      <c r="F1404">
        <v>0</v>
      </c>
      <c r="J1404" s="1">
        <f t="shared" si="127"/>
        <v>42898</v>
      </c>
      <c r="K1404">
        <f t="shared" si="128"/>
        <v>8</v>
      </c>
      <c r="L1404" t="str">
        <f>RIGHT(B1404,LEN(B1404)-FIND(" ",B1404))</f>
        <v>ExDispatch</v>
      </c>
      <c r="M1404" t="str">
        <f t="shared" si="129"/>
        <v>Local</v>
      </c>
      <c r="N1404" t="str">
        <f t="shared" si="130"/>
        <v>SOLR</v>
      </c>
      <c r="O1404">
        <f t="shared" si="131"/>
        <v>0</v>
      </c>
      <c r="P1404" t="str">
        <f t="shared" si="132"/>
        <v/>
      </c>
    </row>
    <row r="1405" spans="1:16" x14ac:dyDescent="0.3">
      <c r="A1405" s="1">
        <v>42898</v>
      </c>
      <c r="B1405" t="s">
        <v>31</v>
      </c>
      <c r="D1405" t="s">
        <v>8</v>
      </c>
      <c r="E1405" t="s">
        <v>7</v>
      </c>
      <c r="F1405">
        <v>0</v>
      </c>
      <c r="J1405" s="1">
        <f t="shared" si="127"/>
        <v>42898</v>
      </c>
      <c r="K1405">
        <f t="shared" si="128"/>
        <v>8</v>
      </c>
      <c r="L1405" t="str">
        <f>RIGHT(B1405,LEN(B1405)-FIND(" ",B1405))</f>
        <v>ExDispatch</v>
      </c>
      <c r="M1405" t="str">
        <f t="shared" si="129"/>
        <v>System</v>
      </c>
      <c r="N1405" t="str">
        <f t="shared" si="130"/>
        <v>SOLR</v>
      </c>
      <c r="O1405">
        <f t="shared" si="131"/>
        <v>0</v>
      </c>
      <c r="P1405" t="str">
        <f t="shared" si="132"/>
        <v/>
      </c>
    </row>
    <row r="1406" spans="1:16" x14ac:dyDescent="0.3">
      <c r="A1406" s="1">
        <v>42898</v>
      </c>
      <c r="B1406" t="s">
        <v>51</v>
      </c>
      <c r="D1406" t="s">
        <v>6</v>
      </c>
      <c r="E1406" t="s">
        <v>7</v>
      </c>
      <c r="F1406">
        <v>0</v>
      </c>
      <c r="G1406">
        <v>0</v>
      </c>
      <c r="J1406" s="1">
        <f t="shared" si="127"/>
        <v>42898</v>
      </c>
      <c r="K1406">
        <f t="shared" si="128"/>
        <v>8</v>
      </c>
      <c r="L1406" t="str">
        <f>RIGHT(B1406,LEN(B1406)-FIND(" ",B1406))</f>
        <v>SelfSchCut</v>
      </c>
      <c r="M1406" t="str">
        <f t="shared" si="129"/>
        <v>Local</v>
      </c>
      <c r="N1406" t="str">
        <f t="shared" si="130"/>
        <v>SOLR</v>
      </c>
      <c r="O1406">
        <f t="shared" si="131"/>
        <v>0</v>
      </c>
      <c r="P1406">
        <f t="shared" si="132"/>
        <v>0</v>
      </c>
    </row>
    <row r="1407" spans="1:16" x14ac:dyDescent="0.3">
      <c r="A1407" s="1">
        <v>42898</v>
      </c>
      <c r="B1407" t="s">
        <v>28</v>
      </c>
      <c r="D1407" t="s">
        <v>6</v>
      </c>
      <c r="E1407" t="s">
        <v>7</v>
      </c>
      <c r="F1407">
        <v>139</v>
      </c>
      <c r="G1407">
        <v>919</v>
      </c>
      <c r="J1407" s="1">
        <f t="shared" si="127"/>
        <v>42898</v>
      </c>
      <c r="K1407">
        <f t="shared" si="128"/>
        <v>9</v>
      </c>
      <c r="L1407" t="str">
        <f>RIGHT(B1407,LEN(B1407)-FIND(" ",B1407))</f>
        <v>Economic</v>
      </c>
      <c r="M1407" t="str">
        <f t="shared" si="129"/>
        <v>Local</v>
      </c>
      <c r="N1407" t="str">
        <f t="shared" si="130"/>
        <v>SOLR</v>
      </c>
      <c r="O1407">
        <f t="shared" si="131"/>
        <v>139</v>
      </c>
      <c r="P1407">
        <f t="shared" si="132"/>
        <v>919</v>
      </c>
    </row>
    <row r="1408" spans="1:16" x14ac:dyDescent="0.3">
      <c r="A1408" s="1">
        <v>42898</v>
      </c>
      <c r="B1408" t="s">
        <v>28</v>
      </c>
      <c r="D1408" t="s">
        <v>6</v>
      </c>
      <c r="E1408" t="s">
        <v>26</v>
      </c>
      <c r="F1408">
        <v>1</v>
      </c>
      <c r="G1408">
        <v>9</v>
      </c>
      <c r="J1408" s="1">
        <f t="shared" si="127"/>
        <v>42898</v>
      </c>
      <c r="K1408">
        <f t="shared" si="128"/>
        <v>9</v>
      </c>
      <c r="L1408" t="str">
        <f>RIGHT(B1408,LEN(B1408)-FIND(" ",B1408))</f>
        <v>Economic</v>
      </c>
      <c r="M1408" t="str">
        <f t="shared" si="129"/>
        <v>Local</v>
      </c>
      <c r="N1408" t="str">
        <f t="shared" si="130"/>
        <v>WIND</v>
      </c>
      <c r="O1408">
        <f t="shared" si="131"/>
        <v>1</v>
      </c>
      <c r="P1408">
        <f t="shared" si="132"/>
        <v>9</v>
      </c>
    </row>
    <row r="1409" spans="1:16" x14ac:dyDescent="0.3">
      <c r="A1409" s="1">
        <v>42898</v>
      </c>
      <c r="B1409" t="s">
        <v>28</v>
      </c>
      <c r="D1409" t="s">
        <v>8</v>
      </c>
      <c r="E1409" t="s">
        <v>7</v>
      </c>
      <c r="F1409">
        <v>409</v>
      </c>
      <c r="J1409" s="1">
        <f t="shared" si="127"/>
        <v>42898</v>
      </c>
      <c r="K1409">
        <f t="shared" si="128"/>
        <v>9</v>
      </c>
      <c r="L1409" t="str">
        <f>RIGHT(B1409,LEN(B1409)-FIND(" ",B1409))</f>
        <v>Economic</v>
      </c>
      <c r="M1409" t="str">
        <f t="shared" si="129"/>
        <v>System</v>
      </c>
      <c r="N1409" t="str">
        <f t="shared" si="130"/>
        <v>SOLR</v>
      </c>
      <c r="O1409">
        <f t="shared" si="131"/>
        <v>409</v>
      </c>
      <c r="P1409" t="str">
        <f t="shared" si="132"/>
        <v/>
      </c>
    </row>
    <row r="1410" spans="1:16" x14ac:dyDescent="0.3">
      <c r="A1410" s="1">
        <v>42898</v>
      </c>
      <c r="B1410" t="s">
        <v>28</v>
      </c>
      <c r="D1410" t="s">
        <v>8</v>
      </c>
      <c r="E1410" t="s">
        <v>26</v>
      </c>
      <c r="F1410">
        <v>3</v>
      </c>
      <c r="J1410" s="1">
        <f t="shared" si="127"/>
        <v>42898</v>
      </c>
      <c r="K1410">
        <f t="shared" si="128"/>
        <v>9</v>
      </c>
      <c r="L1410" t="str">
        <f>RIGHT(B1410,LEN(B1410)-FIND(" ",B1410))</f>
        <v>Economic</v>
      </c>
      <c r="M1410" t="str">
        <f t="shared" si="129"/>
        <v>System</v>
      </c>
      <c r="N1410" t="str">
        <f t="shared" si="130"/>
        <v>WIND</v>
      </c>
      <c r="O1410">
        <f t="shared" si="131"/>
        <v>3</v>
      </c>
      <c r="P1410" t="str">
        <f t="shared" si="132"/>
        <v/>
      </c>
    </row>
    <row r="1411" spans="1:16" x14ac:dyDescent="0.3">
      <c r="A1411" s="1">
        <v>42898</v>
      </c>
      <c r="B1411" t="s">
        <v>5</v>
      </c>
      <c r="D1411" t="s">
        <v>6</v>
      </c>
      <c r="E1411" t="s">
        <v>7</v>
      </c>
      <c r="F1411">
        <v>0</v>
      </c>
      <c r="J1411" s="1">
        <f t="shared" ref="J1411:J1474" si="133">A1411</f>
        <v>42898</v>
      </c>
      <c r="K1411">
        <f t="shared" ref="K1411:K1474" si="134">LEFT(B1411,FIND(" ",B1411)-1)+0</f>
        <v>9</v>
      </c>
      <c r="L1411" t="str">
        <f>RIGHT(B1411,LEN(B1411)-FIND(" ",B1411))</f>
        <v>ExDispatch</v>
      </c>
      <c r="M1411" t="str">
        <f t="shared" ref="M1411:M1474" si="135">IF(ISNUMBER($E1411),C1411,D1411)</f>
        <v>Local</v>
      </c>
      <c r="N1411" t="str">
        <f t="shared" ref="N1411:N1474" si="136">IF(ISNUMBER($E1411),D1411,E1411)</f>
        <v>SOLR</v>
      </c>
      <c r="O1411">
        <f t="shared" ref="O1411:O1474" si="137">IF(ISNUMBER($E1411),E1411,F1411)</f>
        <v>0</v>
      </c>
      <c r="P1411" t="str">
        <f t="shared" ref="P1411:P1474" si="138">IF(ISNUMBER($E1411),IF(F1411="","",F1411),IF(AND(G1411="",H1411=""),"",G1411+H1411))</f>
        <v/>
      </c>
    </row>
    <row r="1412" spans="1:16" x14ac:dyDescent="0.3">
      <c r="A1412" s="1">
        <v>42898</v>
      </c>
      <c r="B1412" t="s">
        <v>5</v>
      </c>
      <c r="D1412" t="s">
        <v>8</v>
      </c>
      <c r="E1412" t="s">
        <v>7</v>
      </c>
      <c r="F1412">
        <v>0</v>
      </c>
      <c r="J1412" s="1">
        <f t="shared" si="133"/>
        <v>42898</v>
      </c>
      <c r="K1412">
        <f t="shared" si="134"/>
        <v>9</v>
      </c>
      <c r="L1412" t="str">
        <f>RIGHT(B1412,LEN(B1412)-FIND(" ",B1412))</f>
        <v>ExDispatch</v>
      </c>
      <c r="M1412" t="str">
        <f t="shared" si="135"/>
        <v>System</v>
      </c>
      <c r="N1412" t="str">
        <f t="shared" si="136"/>
        <v>SOLR</v>
      </c>
      <c r="O1412">
        <f t="shared" si="137"/>
        <v>0</v>
      </c>
      <c r="P1412" t="str">
        <f t="shared" si="138"/>
        <v/>
      </c>
    </row>
    <row r="1413" spans="1:16" x14ac:dyDescent="0.3">
      <c r="A1413" s="1">
        <v>42898</v>
      </c>
      <c r="B1413" t="s">
        <v>59</v>
      </c>
      <c r="D1413" t="s">
        <v>6</v>
      </c>
      <c r="E1413" t="s">
        <v>26</v>
      </c>
      <c r="F1413">
        <v>1</v>
      </c>
      <c r="G1413">
        <v>2</v>
      </c>
      <c r="J1413" s="1">
        <f t="shared" si="133"/>
        <v>42898</v>
      </c>
      <c r="K1413">
        <f t="shared" si="134"/>
        <v>9</v>
      </c>
      <c r="L1413" t="str">
        <f>RIGHT(B1413,LEN(B1413)-FIND(" ",B1413))</f>
        <v>SelfSchCut</v>
      </c>
      <c r="M1413" t="str">
        <f t="shared" si="135"/>
        <v>Local</v>
      </c>
      <c r="N1413" t="str">
        <f t="shared" si="136"/>
        <v>WIND</v>
      </c>
      <c r="O1413">
        <f t="shared" si="137"/>
        <v>1</v>
      </c>
      <c r="P1413">
        <f t="shared" si="138"/>
        <v>2</v>
      </c>
    </row>
    <row r="1414" spans="1:16" x14ac:dyDescent="0.3">
      <c r="A1414" s="1">
        <v>42898</v>
      </c>
      <c r="B1414" t="s">
        <v>29</v>
      </c>
      <c r="D1414" t="s">
        <v>6</v>
      </c>
      <c r="E1414" t="s">
        <v>7</v>
      </c>
      <c r="F1414">
        <v>6</v>
      </c>
      <c r="G1414">
        <v>6</v>
      </c>
      <c r="J1414" s="1">
        <f t="shared" si="133"/>
        <v>42898</v>
      </c>
      <c r="K1414">
        <f t="shared" si="134"/>
        <v>10</v>
      </c>
      <c r="L1414" t="str">
        <f>RIGHT(B1414,LEN(B1414)-FIND(" ",B1414))</f>
        <v>Economic</v>
      </c>
      <c r="M1414" t="str">
        <f t="shared" si="135"/>
        <v>Local</v>
      </c>
      <c r="N1414" t="str">
        <f t="shared" si="136"/>
        <v>SOLR</v>
      </c>
      <c r="O1414">
        <f t="shared" si="137"/>
        <v>6</v>
      </c>
      <c r="P1414">
        <f t="shared" si="138"/>
        <v>6</v>
      </c>
    </row>
    <row r="1415" spans="1:16" x14ac:dyDescent="0.3">
      <c r="A1415" s="1">
        <v>42898</v>
      </c>
      <c r="B1415" t="s">
        <v>29</v>
      </c>
      <c r="D1415" t="s">
        <v>8</v>
      </c>
      <c r="E1415" t="s">
        <v>7</v>
      </c>
      <c r="F1415">
        <v>263</v>
      </c>
      <c r="G1415">
        <v>348</v>
      </c>
      <c r="J1415" s="1">
        <f t="shared" si="133"/>
        <v>42898</v>
      </c>
      <c r="K1415">
        <f t="shared" si="134"/>
        <v>10</v>
      </c>
      <c r="L1415" t="str">
        <f>RIGHT(B1415,LEN(B1415)-FIND(" ",B1415))</f>
        <v>Economic</v>
      </c>
      <c r="M1415" t="str">
        <f t="shared" si="135"/>
        <v>System</v>
      </c>
      <c r="N1415" t="str">
        <f t="shared" si="136"/>
        <v>SOLR</v>
      </c>
      <c r="O1415">
        <f t="shared" si="137"/>
        <v>263</v>
      </c>
      <c r="P1415">
        <f t="shared" si="138"/>
        <v>348</v>
      </c>
    </row>
    <row r="1416" spans="1:16" x14ac:dyDescent="0.3">
      <c r="A1416" s="1">
        <v>42898</v>
      </c>
      <c r="B1416" t="s">
        <v>9</v>
      </c>
      <c r="D1416" t="s">
        <v>8</v>
      </c>
      <c r="E1416" t="s">
        <v>7</v>
      </c>
      <c r="F1416">
        <v>0</v>
      </c>
      <c r="J1416" s="1">
        <f t="shared" si="133"/>
        <v>42898</v>
      </c>
      <c r="K1416">
        <f t="shared" si="134"/>
        <v>10</v>
      </c>
      <c r="L1416" t="str">
        <f>RIGHT(B1416,LEN(B1416)-FIND(" ",B1416))</f>
        <v>ExDispatch</v>
      </c>
      <c r="M1416" t="str">
        <f t="shared" si="135"/>
        <v>System</v>
      </c>
      <c r="N1416" t="str">
        <f t="shared" si="136"/>
        <v>SOLR</v>
      </c>
      <c r="O1416">
        <f t="shared" si="137"/>
        <v>0</v>
      </c>
      <c r="P1416" t="str">
        <f t="shared" si="138"/>
        <v/>
      </c>
    </row>
    <row r="1417" spans="1:16" x14ac:dyDescent="0.3">
      <c r="A1417" s="1">
        <v>42898</v>
      </c>
      <c r="B1417" t="s">
        <v>10</v>
      </c>
      <c r="D1417" t="s">
        <v>6</v>
      </c>
      <c r="E1417" t="s">
        <v>7</v>
      </c>
      <c r="F1417">
        <v>33</v>
      </c>
      <c r="G1417">
        <v>4</v>
      </c>
      <c r="J1417" s="1">
        <f t="shared" si="133"/>
        <v>42898</v>
      </c>
      <c r="K1417">
        <f t="shared" si="134"/>
        <v>11</v>
      </c>
      <c r="L1417" t="str">
        <f>RIGHT(B1417,LEN(B1417)-FIND(" ",B1417))</f>
        <v>Economic</v>
      </c>
      <c r="M1417" t="str">
        <f t="shared" si="135"/>
        <v>Local</v>
      </c>
      <c r="N1417" t="str">
        <f t="shared" si="136"/>
        <v>SOLR</v>
      </c>
      <c r="O1417">
        <f t="shared" si="137"/>
        <v>33</v>
      </c>
      <c r="P1417">
        <f t="shared" si="138"/>
        <v>4</v>
      </c>
    </row>
    <row r="1418" spans="1:16" x14ac:dyDescent="0.3">
      <c r="A1418" s="1">
        <v>42898</v>
      </c>
      <c r="B1418" t="s">
        <v>10</v>
      </c>
      <c r="D1418" t="s">
        <v>8</v>
      </c>
      <c r="E1418" t="s">
        <v>7</v>
      </c>
      <c r="F1418">
        <v>265</v>
      </c>
      <c r="G1418">
        <v>380</v>
      </c>
      <c r="J1418" s="1">
        <f t="shared" si="133"/>
        <v>42898</v>
      </c>
      <c r="K1418">
        <f t="shared" si="134"/>
        <v>11</v>
      </c>
      <c r="L1418" t="str">
        <f>RIGHT(B1418,LEN(B1418)-FIND(" ",B1418))</f>
        <v>Economic</v>
      </c>
      <c r="M1418" t="str">
        <f t="shared" si="135"/>
        <v>System</v>
      </c>
      <c r="N1418" t="str">
        <f t="shared" si="136"/>
        <v>SOLR</v>
      </c>
      <c r="O1418">
        <f t="shared" si="137"/>
        <v>265</v>
      </c>
      <c r="P1418">
        <f t="shared" si="138"/>
        <v>380</v>
      </c>
    </row>
    <row r="1419" spans="1:16" x14ac:dyDescent="0.3">
      <c r="A1419" s="1">
        <v>42898</v>
      </c>
      <c r="B1419" t="s">
        <v>11</v>
      </c>
      <c r="D1419" t="s">
        <v>6</v>
      </c>
      <c r="E1419" t="s">
        <v>7</v>
      </c>
      <c r="F1419">
        <v>0</v>
      </c>
      <c r="J1419" s="1">
        <f t="shared" si="133"/>
        <v>42898</v>
      </c>
      <c r="K1419">
        <f t="shared" si="134"/>
        <v>11</v>
      </c>
      <c r="L1419" t="str">
        <f>RIGHT(B1419,LEN(B1419)-FIND(" ",B1419))</f>
        <v>ExDispatch</v>
      </c>
      <c r="M1419" t="str">
        <f t="shared" si="135"/>
        <v>Local</v>
      </c>
      <c r="N1419" t="str">
        <f t="shared" si="136"/>
        <v>SOLR</v>
      </c>
      <c r="O1419">
        <f t="shared" si="137"/>
        <v>0</v>
      </c>
      <c r="P1419" t="str">
        <f t="shared" si="138"/>
        <v/>
      </c>
    </row>
    <row r="1420" spans="1:16" x14ac:dyDescent="0.3">
      <c r="A1420" s="1">
        <v>42898</v>
      </c>
      <c r="B1420" t="s">
        <v>11</v>
      </c>
      <c r="D1420" t="s">
        <v>8</v>
      </c>
      <c r="E1420" t="s">
        <v>7</v>
      </c>
      <c r="F1420">
        <v>1</v>
      </c>
      <c r="J1420" s="1">
        <f t="shared" si="133"/>
        <v>42898</v>
      </c>
      <c r="K1420">
        <f t="shared" si="134"/>
        <v>11</v>
      </c>
      <c r="L1420" t="str">
        <f>RIGHT(B1420,LEN(B1420)-FIND(" ",B1420))</f>
        <v>ExDispatch</v>
      </c>
      <c r="M1420" t="str">
        <f t="shared" si="135"/>
        <v>System</v>
      </c>
      <c r="N1420" t="str">
        <f t="shared" si="136"/>
        <v>SOLR</v>
      </c>
      <c r="O1420">
        <f t="shared" si="137"/>
        <v>1</v>
      </c>
      <c r="P1420" t="str">
        <f t="shared" si="138"/>
        <v/>
      </c>
    </row>
    <row r="1421" spans="1:16" x14ac:dyDescent="0.3">
      <c r="A1421" s="1">
        <v>42898</v>
      </c>
      <c r="B1421" t="s">
        <v>12</v>
      </c>
      <c r="D1421" t="s">
        <v>6</v>
      </c>
      <c r="E1421" t="s">
        <v>7</v>
      </c>
      <c r="F1421">
        <v>86</v>
      </c>
      <c r="G1421">
        <v>997</v>
      </c>
      <c r="J1421" s="1">
        <f t="shared" si="133"/>
        <v>42898</v>
      </c>
      <c r="K1421">
        <f t="shared" si="134"/>
        <v>12</v>
      </c>
      <c r="L1421" t="str">
        <f>RIGHT(B1421,LEN(B1421)-FIND(" ",B1421))</f>
        <v>Economic</v>
      </c>
      <c r="M1421" t="str">
        <f t="shared" si="135"/>
        <v>Local</v>
      </c>
      <c r="N1421" t="str">
        <f t="shared" si="136"/>
        <v>SOLR</v>
      </c>
      <c r="O1421">
        <f t="shared" si="137"/>
        <v>86</v>
      </c>
      <c r="P1421">
        <f t="shared" si="138"/>
        <v>997</v>
      </c>
    </row>
    <row r="1422" spans="1:16" x14ac:dyDescent="0.3">
      <c r="A1422" s="1">
        <v>42898</v>
      </c>
      <c r="B1422" t="s">
        <v>12</v>
      </c>
      <c r="D1422" t="s">
        <v>6</v>
      </c>
      <c r="E1422" t="s">
        <v>26</v>
      </c>
      <c r="F1422">
        <v>0</v>
      </c>
      <c r="G1422">
        <v>1</v>
      </c>
      <c r="J1422" s="1">
        <f t="shared" si="133"/>
        <v>42898</v>
      </c>
      <c r="K1422">
        <f t="shared" si="134"/>
        <v>12</v>
      </c>
      <c r="L1422" t="str">
        <f>RIGHT(B1422,LEN(B1422)-FIND(" ",B1422))</f>
        <v>Economic</v>
      </c>
      <c r="M1422" t="str">
        <f t="shared" si="135"/>
        <v>Local</v>
      </c>
      <c r="N1422" t="str">
        <f t="shared" si="136"/>
        <v>WIND</v>
      </c>
      <c r="O1422">
        <f t="shared" si="137"/>
        <v>0</v>
      </c>
      <c r="P1422">
        <f t="shared" si="138"/>
        <v>1</v>
      </c>
    </row>
    <row r="1423" spans="1:16" x14ac:dyDescent="0.3">
      <c r="A1423" s="1">
        <v>42898</v>
      </c>
      <c r="B1423" t="s">
        <v>12</v>
      </c>
      <c r="D1423" t="s">
        <v>8</v>
      </c>
      <c r="E1423" t="s">
        <v>7</v>
      </c>
      <c r="F1423">
        <v>536</v>
      </c>
      <c r="J1423" s="1">
        <f t="shared" si="133"/>
        <v>42898</v>
      </c>
      <c r="K1423">
        <f t="shared" si="134"/>
        <v>12</v>
      </c>
      <c r="L1423" t="str">
        <f>RIGHT(B1423,LEN(B1423)-FIND(" ",B1423))</f>
        <v>Economic</v>
      </c>
      <c r="M1423" t="str">
        <f t="shared" si="135"/>
        <v>System</v>
      </c>
      <c r="N1423" t="str">
        <f t="shared" si="136"/>
        <v>SOLR</v>
      </c>
      <c r="O1423">
        <f t="shared" si="137"/>
        <v>536</v>
      </c>
      <c r="P1423" t="str">
        <f t="shared" si="138"/>
        <v/>
      </c>
    </row>
    <row r="1424" spans="1:16" x14ac:dyDescent="0.3">
      <c r="A1424" s="1">
        <v>42898</v>
      </c>
      <c r="B1424" t="s">
        <v>12</v>
      </c>
      <c r="D1424" t="s">
        <v>8</v>
      </c>
      <c r="E1424" t="s">
        <v>26</v>
      </c>
      <c r="F1424">
        <v>2</v>
      </c>
      <c r="J1424" s="1">
        <f t="shared" si="133"/>
        <v>42898</v>
      </c>
      <c r="K1424">
        <f t="shared" si="134"/>
        <v>12</v>
      </c>
      <c r="L1424" t="str">
        <f>RIGHT(B1424,LEN(B1424)-FIND(" ",B1424))</f>
        <v>Economic</v>
      </c>
      <c r="M1424" t="str">
        <f t="shared" si="135"/>
        <v>System</v>
      </c>
      <c r="N1424" t="str">
        <f t="shared" si="136"/>
        <v>WIND</v>
      </c>
      <c r="O1424">
        <f t="shared" si="137"/>
        <v>2</v>
      </c>
      <c r="P1424" t="str">
        <f t="shared" si="138"/>
        <v/>
      </c>
    </row>
    <row r="1425" spans="1:16" x14ac:dyDescent="0.3">
      <c r="A1425" s="1">
        <v>42898</v>
      </c>
      <c r="B1425" t="s">
        <v>13</v>
      </c>
      <c r="D1425" t="s">
        <v>6</v>
      </c>
      <c r="E1425" t="s">
        <v>7</v>
      </c>
      <c r="F1425">
        <v>0</v>
      </c>
      <c r="G1425">
        <v>2</v>
      </c>
      <c r="J1425" s="1">
        <f t="shared" si="133"/>
        <v>42898</v>
      </c>
      <c r="K1425">
        <f t="shared" si="134"/>
        <v>12</v>
      </c>
      <c r="L1425" t="str">
        <f>RIGHT(B1425,LEN(B1425)-FIND(" ",B1425))</f>
        <v>ExDispatch</v>
      </c>
      <c r="M1425" t="str">
        <f t="shared" si="135"/>
        <v>Local</v>
      </c>
      <c r="N1425" t="str">
        <f t="shared" si="136"/>
        <v>SOLR</v>
      </c>
      <c r="O1425">
        <f t="shared" si="137"/>
        <v>0</v>
      </c>
      <c r="P1425">
        <f t="shared" si="138"/>
        <v>2</v>
      </c>
    </row>
    <row r="1426" spans="1:16" x14ac:dyDescent="0.3">
      <c r="A1426" s="1">
        <v>42898</v>
      </c>
      <c r="B1426" t="s">
        <v>13</v>
      </c>
      <c r="D1426" t="s">
        <v>8</v>
      </c>
      <c r="E1426" t="s">
        <v>7</v>
      </c>
      <c r="F1426">
        <v>2</v>
      </c>
      <c r="J1426" s="1">
        <f t="shared" si="133"/>
        <v>42898</v>
      </c>
      <c r="K1426">
        <f t="shared" si="134"/>
        <v>12</v>
      </c>
      <c r="L1426" t="str">
        <f>RIGHT(B1426,LEN(B1426)-FIND(" ",B1426))</f>
        <v>ExDispatch</v>
      </c>
      <c r="M1426" t="str">
        <f t="shared" si="135"/>
        <v>System</v>
      </c>
      <c r="N1426" t="str">
        <f t="shared" si="136"/>
        <v>SOLR</v>
      </c>
      <c r="O1426">
        <f t="shared" si="137"/>
        <v>2</v>
      </c>
      <c r="P1426" t="str">
        <f t="shared" si="138"/>
        <v/>
      </c>
    </row>
    <row r="1427" spans="1:16" x14ac:dyDescent="0.3">
      <c r="A1427" s="1">
        <v>42898</v>
      </c>
      <c r="B1427" t="s">
        <v>14</v>
      </c>
      <c r="D1427" t="s">
        <v>6</v>
      </c>
      <c r="E1427" t="s">
        <v>7</v>
      </c>
      <c r="F1427">
        <v>81</v>
      </c>
      <c r="G1427">
        <v>5</v>
      </c>
      <c r="J1427" s="1">
        <f t="shared" si="133"/>
        <v>42898</v>
      </c>
      <c r="K1427">
        <f t="shared" si="134"/>
        <v>13</v>
      </c>
      <c r="L1427" t="str">
        <f>RIGHT(B1427,LEN(B1427)-FIND(" ",B1427))</f>
        <v>Economic</v>
      </c>
      <c r="M1427" t="str">
        <f t="shared" si="135"/>
        <v>Local</v>
      </c>
      <c r="N1427" t="str">
        <f t="shared" si="136"/>
        <v>SOLR</v>
      </c>
      <c r="O1427">
        <f t="shared" si="137"/>
        <v>81</v>
      </c>
      <c r="P1427">
        <f t="shared" si="138"/>
        <v>5</v>
      </c>
    </row>
    <row r="1428" spans="1:16" x14ac:dyDescent="0.3">
      <c r="A1428" s="1">
        <v>42898</v>
      </c>
      <c r="B1428" t="s">
        <v>14</v>
      </c>
      <c r="D1428" t="s">
        <v>6</v>
      </c>
      <c r="E1428" t="s">
        <v>26</v>
      </c>
      <c r="F1428">
        <v>0</v>
      </c>
      <c r="J1428" s="1">
        <f t="shared" si="133"/>
        <v>42898</v>
      </c>
      <c r="K1428">
        <f t="shared" si="134"/>
        <v>13</v>
      </c>
      <c r="L1428" t="str">
        <f>RIGHT(B1428,LEN(B1428)-FIND(" ",B1428))</f>
        <v>Economic</v>
      </c>
      <c r="M1428" t="str">
        <f t="shared" si="135"/>
        <v>Local</v>
      </c>
      <c r="N1428" t="str">
        <f t="shared" si="136"/>
        <v>WIND</v>
      </c>
      <c r="O1428">
        <f t="shared" si="137"/>
        <v>0</v>
      </c>
      <c r="P1428" t="str">
        <f t="shared" si="138"/>
        <v/>
      </c>
    </row>
    <row r="1429" spans="1:16" x14ac:dyDescent="0.3">
      <c r="A1429" s="1">
        <v>42898</v>
      </c>
      <c r="B1429" t="s">
        <v>14</v>
      </c>
      <c r="D1429" t="s">
        <v>8</v>
      </c>
      <c r="E1429" t="s">
        <v>7</v>
      </c>
      <c r="F1429">
        <v>730</v>
      </c>
      <c r="G1429">
        <v>966</v>
      </c>
      <c r="J1429" s="1">
        <f t="shared" si="133"/>
        <v>42898</v>
      </c>
      <c r="K1429">
        <f t="shared" si="134"/>
        <v>13</v>
      </c>
      <c r="L1429" t="str">
        <f>RIGHT(B1429,LEN(B1429)-FIND(" ",B1429))</f>
        <v>Economic</v>
      </c>
      <c r="M1429" t="str">
        <f t="shared" si="135"/>
        <v>System</v>
      </c>
      <c r="N1429" t="str">
        <f t="shared" si="136"/>
        <v>SOLR</v>
      </c>
      <c r="O1429">
        <f t="shared" si="137"/>
        <v>730</v>
      </c>
      <c r="P1429">
        <f t="shared" si="138"/>
        <v>966</v>
      </c>
    </row>
    <row r="1430" spans="1:16" x14ac:dyDescent="0.3">
      <c r="A1430" s="1">
        <v>42898</v>
      </c>
      <c r="B1430" t="s">
        <v>14</v>
      </c>
      <c r="C1430" t="s">
        <v>8</v>
      </c>
      <c r="D1430" t="s">
        <v>26</v>
      </c>
      <c r="E1430">
        <v>0</v>
      </c>
      <c r="F1430">
        <v>0</v>
      </c>
      <c r="J1430" s="1">
        <f t="shared" si="133"/>
        <v>42898</v>
      </c>
      <c r="K1430">
        <f t="shared" si="134"/>
        <v>13</v>
      </c>
      <c r="L1430" t="str">
        <f>RIGHT(B1430,LEN(B1430)-FIND(" ",B1430))</f>
        <v>Economic</v>
      </c>
      <c r="M1430" t="str">
        <f t="shared" si="135"/>
        <v>System</v>
      </c>
      <c r="N1430" t="str">
        <f t="shared" si="136"/>
        <v>WIND</v>
      </c>
      <c r="O1430">
        <f t="shared" si="137"/>
        <v>0</v>
      </c>
      <c r="P1430">
        <f t="shared" si="138"/>
        <v>0</v>
      </c>
    </row>
    <row r="1431" spans="1:16" x14ac:dyDescent="0.3">
      <c r="A1431" s="1">
        <v>42898</v>
      </c>
      <c r="B1431" t="s">
        <v>15</v>
      </c>
      <c r="C1431" t="s">
        <v>6</v>
      </c>
      <c r="D1431" t="s">
        <v>7</v>
      </c>
      <c r="E1431">
        <v>0</v>
      </c>
      <c r="J1431" s="1">
        <f t="shared" si="133"/>
        <v>42898</v>
      </c>
      <c r="K1431">
        <f t="shared" si="134"/>
        <v>13</v>
      </c>
      <c r="L1431" t="str">
        <f>RIGHT(B1431,LEN(B1431)-FIND(" ",B1431))</f>
        <v>ExDispatch</v>
      </c>
      <c r="M1431" t="str">
        <f t="shared" si="135"/>
        <v>Local</v>
      </c>
      <c r="N1431" t="str">
        <f t="shared" si="136"/>
        <v>SOLR</v>
      </c>
      <c r="O1431">
        <f t="shared" si="137"/>
        <v>0</v>
      </c>
      <c r="P1431" t="str">
        <f t="shared" si="138"/>
        <v/>
      </c>
    </row>
    <row r="1432" spans="1:16" x14ac:dyDescent="0.3">
      <c r="A1432" s="1">
        <v>42898</v>
      </c>
      <c r="B1432" t="s">
        <v>15</v>
      </c>
      <c r="C1432" t="s">
        <v>8</v>
      </c>
      <c r="D1432" t="s">
        <v>7</v>
      </c>
      <c r="E1432">
        <v>1</v>
      </c>
      <c r="F1432">
        <v>1</v>
      </c>
      <c r="J1432" s="1">
        <f t="shared" si="133"/>
        <v>42898</v>
      </c>
      <c r="K1432">
        <f t="shared" si="134"/>
        <v>13</v>
      </c>
      <c r="L1432" t="str">
        <f>RIGHT(B1432,LEN(B1432)-FIND(" ",B1432))</f>
        <v>ExDispatch</v>
      </c>
      <c r="M1432" t="str">
        <f t="shared" si="135"/>
        <v>System</v>
      </c>
      <c r="N1432" t="str">
        <f t="shared" si="136"/>
        <v>SOLR</v>
      </c>
      <c r="O1432">
        <f t="shared" si="137"/>
        <v>1</v>
      </c>
      <c r="P1432">
        <f t="shared" si="138"/>
        <v>1</v>
      </c>
    </row>
    <row r="1433" spans="1:16" x14ac:dyDescent="0.3">
      <c r="A1433" s="1">
        <v>42898</v>
      </c>
      <c r="B1433" t="s">
        <v>16</v>
      </c>
      <c r="C1433" t="s">
        <v>6</v>
      </c>
      <c r="D1433" t="s">
        <v>7</v>
      </c>
      <c r="E1433">
        <v>5</v>
      </c>
      <c r="F1433">
        <v>4</v>
      </c>
      <c r="J1433" s="1">
        <f t="shared" si="133"/>
        <v>42898</v>
      </c>
      <c r="K1433">
        <f t="shared" si="134"/>
        <v>14</v>
      </c>
      <c r="L1433" t="str">
        <f>RIGHT(B1433,LEN(B1433)-FIND(" ",B1433))</f>
        <v>Economic</v>
      </c>
      <c r="M1433" t="str">
        <f t="shared" si="135"/>
        <v>Local</v>
      </c>
      <c r="N1433" t="str">
        <f t="shared" si="136"/>
        <v>SOLR</v>
      </c>
      <c r="O1433">
        <f t="shared" si="137"/>
        <v>5</v>
      </c>
      <c r="P1433">
        <f t="shared" si="138"/>
        <v>4</v>
      </c>
    </row>
    <row r="1434" spans="1:16" x14ac:dyDescent="0.3">
      <c r="A1434" s="1">
        <v>42898</v>
      </c>
      <c r="B1434" t="s">
        <v>16</v>
      </c>
      <c r="C1434" t="s">
        <v>8</v>
      </c>
      <c r="D1434" t="s">
        <v>7</v>
      </c>
      <c r="E1434">
        <v>621</v>
      </c>
      <c r="F1434">
        <v>775</v>
      </c>
      <c r="J1434" s="1">
        <f t="shared" si="133"/>
        <v>42898</v>
      </c>
      <c r="K1434">
        <f t="shared" si="134"/>
        <v>14</v>
      </c>
      <c r="L1434" t="str">
        <f>RIGHT(B1434,LEN(B1434)-FIND(" ",B1434))</f>
        <v>Economic</v>
      </c>
      <c r="M1434" t="str">
        <f t="shared" si="135"/>
        <v>System</v>
      </c>
      <c r="N1434" t="str">
        <f t="shared" si="136"/>
        <v>SOLR</v>
      </c>
      <c r="O1434">
        <f t="shared" si="137"/>
        <v>621</v>
      </c>
      <c r="P1434">
        <f t="shared" si="138"/>
        <v>775</v>
      </c>
    </row>
    <row r="1435" spans="1:16" x14ac:dyDescent="0.3">
      <c r="A1435" s="1">
        <v>42898</v>
      </c>
      <c r="B1435" t="s">
        <v>16</v>
      </c>
      <c r="C1435" t="s">
        <v>8</v>
      </c>
      <c r="D1435" t="s">
        <v>26</v>
      </c>
      <c r="E1435">
        <v>1</v>
      </c>
      <c r="F1435">
        <v>0</v>
      </c>
      <c r="J1435" s="1">
        <f t="shared" si="133"/>
        <v>42898</v>
      </c>
      <c r="K1435">
        <f t="shared" si="134"/>
        <v>14</v>
      </c>
      <c r="L1435" t="str">
        <f>RIGHT(B1435,LEN(B1435)-FIND(" ",B1435))</f>
        <v>Economic</v>
      </c>
      <c r="M1435" t="str">
        <f t="shared" si="135"/>
        <v>System</v>
      </c>
      <c r="N1435" t="str">
        <f t="shared" si="136"/>
        <v>WIND</v>
      </c>
      <c r="O1435">
        <f t="shared" si="137"/>
        <v>1</v>
      </c>
      <c r="P1435">
        <f t="shared" si="138"/>
        <v>0</v>
      </c>
    </row>
    <row r="1436" spans="1:16" x14ac:dyDescent="0.3">
      <c r="A1436" s="1">
        <v>42898</v>
      </c>
      <c r="B1436" t="s">
        <v>18</v>
      </c>
      <c r="C1436" t="s">
        <v>6</v>
      </c>
      <c r="D1436" t="s">
        <v>7</v>
      </c>
      <c r="E1436">
        <v>4</v>
      </c>
      <c r="F1436">
        <v>5</v>
      </c>
      <c r="J1436" s="1">
        <f t="shared" si="133"/>
        <v>42898</v>
      </c>
      <c r="K1436">
        <f t="shared" si="134"/>
        <v>15</v>
      </c>
      <c r="L1436" t="str">
        <f>RIGHT(B1436,LEN(B1436)-FIND(" ",B1436))</f>
        <v>Economic</v>
      </c>
      <c r="M1436" t="str">
        <f t="shared" si="135"/>
        <v>Local</v>
      </c>
      <c r="N1436" t="str">
        <f t="shared" si="136"/>
        <v>SOLR</v>
      </c>
      <c r="O1436">
        <f t="shared" si="137"/>
        <v>4</v>
      </c>
      <c r="P1436">
        <f t="shared" si="138"/>
        <v>5</v>
      </c>
    </row>
    <row r="1437" spans="1:16" x14ac:dyDescent="0.3">
      <c r="A1437" s="1">
        <v>42898</v>
      </c>
      <c r="B1437" t="s">
        <v>18</v>
      </c>
      <c r="C1437" t="s">
        <v>8</v>
      </c>
      <c r="D1437" t="s">
        <v>7</v>
      </c>
      <c r="E1437">
        <v>449</v>
      </c>
      <c r="F1437">
        <v>866</v>
      </c>
      <c r="J1437" s="1">
        <f t="shared" si="133"/>
        <v>42898</v>
      </c>
      <c r="K1437">
        <f t="shared" si="134"/>
        <v>15</v>
      </c>
      <c r="L1437" t="str">
        <f>RIGHT(B1437,LEN(B1437)-FIND(" ",B1437))</f>
        <v>Economic</v>
      </c>
      <c r="M1437" t="str">
        <f t="shared" si="135"/>
        <v>System</v>
      </c>
      <c r="N1437" t="str">
        <f t="shared" si="136"/>
        <v>SOLR</v>
      </c>
      <c r="O1437">
        <f t="shared" si="137"/>
        <v>449</v>
      </c>
      <c r="P1437">
        <f t="shared" si="138"/>
        <v>866</v>
      </c>
    </row>
    <row r="1438" spans="1:16" x14ac:dyDescent="0.3">
      <c r="A1438" s="1">
        <v>42898</v>
      </c>
      <c r="B1438" t="s">
        <v>18</v>
      </c>
      <c r="C1438" t="s">
        <v>8</v>
      </c>
      <c r="D1438" t="s">
        <v>26</v>
      </c>
      <c r="E1438">
        <v>0</v>
      </c>
      <c r="F1438">
        <v>1</v>
      </c>
      <c r="J1438" s="1">
        <f t="shared" si="133"/>
        <v>42898</v>
      </c>
      <c r="K1438">
        <f t="shared" si="134"/>
        <v>15</v>
      </c>
      <c r="L1438" t="str">
        <f>RIGHT(B1438,LEN(B1438)-FIND(" ",B1438))</f>
        <v>Economic</v>
      </c>
      <c r="M1438" t="str">
        <f t="shared" si="135"/>
        <v>System</v>
      </c>
      <c r="N1438" t="str">
        <f t="shared" si="136"/>
        <v>WIND</v>
      </c>
      <c r="O1438">
        <f t="shared" si="137"/>
        <v>0</v>
      </c>
      <c r="P1438">
        <f t="shared" si="138"/>
        <v>1</v>
      </c>
    </row>
    <row r="1439" spans="1:16" x14ac:dyDescent="0.3">
      <c r="A1439" s="1">
        <v>42898</v>
      </c>
      <c r="B1439" t="s">
        <v>19</v>
      </c>
      <c r="C1439" t="s">
        <v>6</v>
      </c>
      <c r="D1439" t="s">
        <v>7</v>
      </c>
      <c r="E1439">
        <v>3</v>
      </c>
      <c r="F1439">
        <v>6</v>
      </c>
      <c r="J1439" s="1">
        <f t="shared" si="133"/>
        <v>42898</v>
      </c>
      <c r="K1439">
        <f t="shared" si="134"/>
        <v>16</v>
      </c>
      <c r="L1439" t="str">
        <f>RIGHT(B1439,LEN(B1439)-FIND(" ",B1439))</f>
        <v>Economic</v>
      </c>
      <c r="M1439" t="str">
        <f t="shared" si="135"/>
        <v>Local</v>
      </c>
      <c r="N1439" t="str">
        <f t="shared" si="136"/>
        <v>SOLR</v>
      </c>
      <c r="O1439">
        <f t="shared" si="137"/>
        <v>3</v>
      </c>
      <c r="P1439">
        <f t="shared" si="138"/>
        <v>6</v>
      </c>
    </row>
    <row r="1440" spans="1:16" x14ac:dyDescent="0.3">
      <c r="A1440" s="1">
        <v>42898</v>
      </c>
      <c r="B1440" t="s">
        <v>19</v>
      </c>
      <c r="C1440" t="s">
        <v>8</v>
      </c>
      <c r="D1440" t="s">
        <v>7</v>
      </c>
      <c r="E1440">
        <v>337</v>
      </c>
      <c r="F1440">
        <v>426</v>
      </c>
      <c r="J1440" s="1">
        <f t="shared" si="133"/>
        <v>42898</v>
      </c>
      <c r="K1440">
        <f t="shared" si="134"/>
        <v>16</v>
      </c>
      <c r="L1440" t="str">
        <f>RIGHT(B1440,LEN(B1440)-FIND(" ",B1440))</f>
        <v>Economic</v>
      </c>
      <c r="M1440" t="str">
        <f t="shared" si="135"/>
        <v>System</v>
      </c>
      <c r="N1440" t="str">
        <f t="shared" si="136"/>
        <v>SOLR</v>
      </c>
      <c r="O1440">
        <f t="shared" si="137"/>
        <v>337</v>
      </c>
      <c r="P1440">
        <f t="shared" si="138"/>
        <v>426</v>
      </c>
    </row>
    <row r="1441" spans="1:16" x14ac:dyDescent="0.3">
      <c r="A1441" s="1">
        <v>42898</v>
      </c>
      <c r="B1441" t="s">
        <v>21</v>
      </c>
      <c r="C1441" t="s">
        <v>6</v>
      </c>
      <c r="D1441" t="s">
        <v>7</v>
      </c>
      <c r="E1441">
        <v>54</v>
      </c>
      <c r="F1441">
        <v>334</v>
      </c>
      <c r="J1441" s="1">
        <f t="shared" si="133"/>
        <v>42898</v>
      </c>
      <c r="K1441">
        <f t="shared" si="134"/>
        <v>17</v>
      </c>
      <c r="L1441" t="str">
        <f>RIGHT(B1441,LEN(B1441)-FIND(" ",B1441))</f>
        <v>Economic</v>
      </c>
      <c r="M1441" t="str">
        <f t="shared" si="135"/>
        <v>Local</v>
      </c>
      <c r="N1441" t="str">
        <f t="shared" si="136"/>
        <v>SOLR</v>
      </c>
      <c r="O1441">
        <f t="shared" si="137"/>
        <v>54</v>
      </c>
      <c r="P1441">
        <f t="shared" si="138"/>
        <v>334</v>
      </c>
    </row>
    <row r="1442" spans="1:16" x14ac:dyDescent="0.3">
      <c r="A1442" s="1">
        <v>42898</v>
      </c>
      <c r="B1442" t="s">
        <v>21</v>
      </c>
      <c r="C1442" t="s">
        <v>8</v>
      </c>
      <c r="D1442" t="s">
        <v>7</v>
      </c>
      <c r="E1442">
        <v>143</v>
      </c>
      <c r="J1442" s="1">
        <f t="shared" si="133"/>
        <v>42898</v>
      </c>
      <c r="K1442">
        <f t="shared" si="134"/>
        <v>17</v>
      </c>
      <c r="L1442" t="str">
        <f>RIGHT(B1442,LEN(B1442)-FIND(" ",B1442))</f>
        <v>Economic</v>
      </c>
      <c r="M1442" t="str">
        <f t="shared" si="135"/>
        <v>System</v>
      </c>
      <c r="N1442" t="str">
        <f t="shared" si="136"/>
        <v>SOLR</v>
      </c>
      <c r="O1442">
        <f t="shared" si="137"/>
        <v>143</v>
      </c>
      <c r="P1442" t="str">
        <f t="shared" si="138"/>
        <v/>
      </c>
    </row>
    <row r="1443" spans="1:16" x14ac:dyDescent="0.3">
      <c r="A1443" s="1">
        <v>42898</v>
      </c>
      <c r="B1443" t="s">
        <v>22</v>
      </c>
      <c r="C1443" t="s">
        <v>6</v>
      </c>
      <c r="D1443" t="s">
        <v>7</v>
      </c>
      <c r="E1443">
        <v>12</v>
      </c>
      <c r="J1443" s="1">
        <f t="shared" si="133"/>
        <v>42898</v>
      </c>
      <c r="K1443">
        <f t="shared" si="134"/>
        <v>18</v>
      </c>
      <c r="L1443" t="str">
        <f>RIGHT(B1443,LEN(B1443)-FIND(" ",B1443))</f>
        <v>Economic</v>
      </c>
      <c r="M1443" t="str">
        <f t="shared" si="135"/>
        <v>Local</v>
      </c>
      <c r="N1443" t="str">
        <f t="shared" si="136"/>
        <v>SOLR</v>
      </c>
      <c r="O1443">
        <f t="shared" si="137"/>
        <v>12</v>
      </c>
      <c r="P1443" t="str">
        <f t="shared" si="138"/>
        <v/>
      </c>
    </row>
    <row r="1444" spans="1:16" x14ac:dyDescent="0.3">
      <c r="A1444" s="1">
        <v>42898</v>
      </c>
      <c r="B1444" t="s">
        <v>22</v>
      </c>
      <c r="C1444" t="s">
        <v>8</v>
      </c>
      <c r="D1444" t="s">
        <v>7</v>
      </c>
      <c r="E1444">
        <v>113</v>
      </c>
      <c r="F1444">
        <v>305</v>
      </c>
      <c r="J1444" s="1">
        <f t="shared" si="133"/>
        <v>42898</v>
      </c>
      <c r="K1444">
        <f t="shared" si="134"/>
        <v>18</v>
      </c>
      <c r="L1444" t="str">
        <f>RIGHT(B1444,LEN(B1444)-FIND(" ",B1444))</f>
        <v>Economic</v>
      </c>
      <c r="M1444" t="str">
        <f t="shared" si="135"/>
        <v>System</v>
      </c>
      <c r="N1444" t="str">
        <f t="shared" si="136"/>
        <v>SOLR</v>
      </c>
      <c r="O1444">
        <f t="shared" si="137"/>
        <v>113</v>
      </c>
      <c r="P1444">
        <f t="shared" si="138"/>
        <v>305</v>
      </c>
    </row>
    <row r="1445" spans="1:16" x14ac:dyDescent="0.3">
      <c r="A1445" s="1">
        <v>42898</v>
      </c>
      <c r="B1445" t="s">
        <v>23</v>
      </c>
      <c r="C1445" t="s">
        <v>8</v>
      </c>
      <c r="D1445" t="s">
        <v>7</v>
      </c>
      <c r="E1445">
        <v>1</v>
      </c>
      <c r="F1445">
        <v>8</v>
      </c>
      <c r="J1445" s="1">
        <f t="shared" si="133"/>
        <v>42898</v>
      </c>
      <c r="K1445">
        <f t="shared" si="134"/>
        <v>19</v>
      </c>
      <c r="L1445" t="str">
        <f>RIGHT(B1445,LEN(B1445)-FIND(" ",B1445))</f>
        <v>Economic</v>
      </c>
      <c r="M1445" t="str">
        <f t="shared" si="135"/>
        <v>System</v>
      </c>
      <c r="N1445" t="str">
        <f t="shared" si="136"/>
        <v>SOLR</v>
      </c>
      <c r="O1445">
        <f t="shared" si="137"/>
        <v>1</v>
      </c>
      <c r="P1445">
        <f t="shared" si="138"/>
        <v>8</v>
      </c>
    </row>
    <row r="1446" spans="1:16" x14ac:dyDescent="0.3">
      <c r="A1446" s="1">
        <v>42899</v>
      </c>
      <c r="B1446" t="s">
        <v>33</v>
      </c>
      <c r="D1446" t="s">
        <v>6</v>
      </c>
      <c r="E1446" t="s">
        <v>7</v>
      </c>
      <c r="F1446">
        <v>31</v>
      </c>
      <c r="G1446">
        <v>373</v>
      </c>
      <c r="J1446" s="1">
        <f t="shared" si="133"/>
        <v>42899</v>
      </c>
      <c r="K1446">
        <f t="shared" si="134"/>
        <v>8</v>
      </c>
      <c r="L1446" t="str">
        <f>RIGHT(B1446,LEN(B1446)-FIND(" ",B1446))</f>
        <v>Economic</v>
      </c>
      <c r="M1446" t="str">
        <f t="shared" si="135"/>
        <v>Local</v>
      </c>
      <c r="N1446" t="str">
        <f t="shared" si="136"/>
        <v>SOLR</v>
      </c>
      <c r="O1446">
        <f t="shared" si="137"/>
        <v>31</v>
      </c>
      <c r="P1446">
        <f t="shared" si="138"/>
        <v>373</v>
      </c>
    </row>
    <row r="1447" spans="1:16" x14ac:dyDescent="0.3">
      <c r="A1447" s="1">
        <v>42899</v>
      </c>
      <c r="B1447" t="s">
        <v>33</v>
      </c>
      <c r="D1447" t="s">
        <v>8</v>
      </c>
      <c r="E1447" t="s">
        <v>7</v>
      </c>
      <c r="F1447">
        <v>135</v>
      </c>
      <c r="G1447">
        <v>17</v>
      </c>
      <c r="J1447" s="1">
        <f t="shared" si="133"/>
        <v>42899</v>
      </c>
      <c r="K1447">
        <f t="shared" si="134"/>
        <v>8</v>
      </c>
      <c r="L1447" t="str">
        <f>RIGHT(B1447,LEN(B1447)-FIND(" ",B1447))</f>
        <v>Economic</v>
      </c>
      <c r="M1447" t="str">
        <f t="shared" si="135"/>
        <v>System</v>
      </c>
      <c r="N1447" t="str">
        <f t="shared" si="136"/>
        <v>SOLR</v>
      </c>
      <c r="O1447">
        <f t="shared" si="137"/>
        <v>135</v>
      </c>
      <c r="P1447">
        <f t="shared" si="138"/>
        <v>17</v>
      </c>
    </row>
    <row r="1448" spans="1:16" x14ac:dyDescent="0.3">
      <c r="A1448" s="1">
        <v>42899</v>
      </c>
      <c r="B1448" t="s">
        <v>31</v>
      </c>
      <c r="D1448" t="s">
        <v>8</v>
      </c>
      <c r="E1448" t="s">
        <v>7</v>
      </c>
      <c r="F1448">
        <v>0</v>
      </c>
      <c r="J1448" s="1">
        <f t="shared" si="133"/>
        <v>42899</v>
      </c>
      <c r="K1448">
        <f t="shared" si="134"/>
        <v>8</v>
      </c>
      <c r="L1448" t="str">
        <f>RIGHT(B1448,LEN(B1448)-FIND(" ",B1448))</f>
        <v>ExDispatch</v>
      </c>
      <c r="M1448" t="str">
        <f t="shared" si="135"/>
        <v>System</v>
      </c>
      <c r="N1448" t="str">
        <f t="shared" si="136"/>
        <v>SOLR</v>
      </c>
      <c r="O1448">
        <f t="shared" si="137"/>
        <v>0</v>
      </c>
      <c r="P1448" t="str">
        <f t="shared" si="138"/>
        <v/>
      </c>
    </row>
    <row r="1449" spans="1:16" x14ac:dyDescent="0.3">
      <c r="A1449" s="1">
        <v>42899</v>
      </c>
      <c r="B1449" t="s">
        <v>28</v>
      </c>
      <c r="D1449" t="s">
        <v>6</v>
      </c>
      <c r="E1449" t="s">
        <v>7</v>
      </c>
      <c r="F1449">
        <v>355</v>
      </c>
      <c r="G1449">
        <v>724</v>
      </c>
      <c r="J1449" s="1">
        <f t="shared" si="133"/>
        <v>42899</v>
      </c>
      <c r="K1449">
        <f t="shared" si="134"/>
        <v>9</v>
      </c>
      <c r="L1449" t="str">
        <f>RIGHT(B1449,LEN(B1449)-FIND(" ",B1449))</f>
        <v>Economic</v>
      </c>
      <c r="M1449" t="str">
        <f t="shared" si="135"/>
        <v>Local</v>
      </c>
      <c r="N1449" t="str">
        <f t="shared" si="136"/>
        <v>SOLR</v>
      </c>
      <c r="O1449">
        <f t="shared" si="137"/>
        <v>355</v>
      </c>
      <c r="P1449">
        <f t="shared" si="138"/>
        <v>724</v>
      </c>
    </row>
    <row r="1450" spans="1:16" x14ac:dyDescent="0.3">
      <c r="A1450" s="1">
        <v>42899</v>
      </c>
      <c r="B1450" t="s">
        <v>28</v>
      </c>
      <c r="D1450" t="s">
        <v>8</v>
      </c>
      <c r="E1450" t="s">
        <v>7</v>
      </c>
      <c r="F1450">
        <v>14</v>
      </c>
      <c r="J1450" s="1">
        <f t="shared" si="133"/>
        <v>42899</v>
      </c>
      <c r="K1450">
        <f t="shared" si="134"/>
        <v>9</v>
      </c>
      <c r="L1450" t="str">
        <f>RIGHT(B1450,LEN(B1450)-FIND(" ",B1450))</f>
        <v>Economic</v>
      </c>
      <c r="M1450" t="str">
        <f t="shared" si="135"/>
        <v>System</v>
      </c>
      <c r="N1450" t="str">
        <f t="shared" si="136"/>
        <v>SOLR</v>
      </c>
      <c r="O1450">
        <f t="shared" si="137"/>
        <v>14</v>
      </c>
      <c r="P1450" t="str">
        <f t="shared" si="138"/>
        <v/>
      </c>
    </row>
    <row r="1451" spans="1:16" x14ac:dyDescent="0.3">
      <c r="A1451" s="1">
        <v>42899</v>
      </c>
      <c r="B1451" t="s">
        <v>5</v>
      </c>
      <c r="D1451" t="s">
        <v>6</v>
      </c>
      <c r="E1451" t="s">
        <v>7</v>
      </c>
      <c r="F1451">
        <v>0</v>
      </c>
      <c r="G1451">
        <v>0</v>
      </c>
      <c r="J1451" s="1">
        <f t="shared" si="133"/>
        <v>42899</v>
      </c>
      <c r="K1451">
        <f t="shared" si="134"/>
        <v>9</v>
      </c>
      <c r="L1451" t="str">
        <f>RIGHT(B1451,LEN(B1451)-FIND(" ",B1451))</f>
        <v>ExDispatch</v>
      </c>
      <c r="M1451" t="str">
        <f t="shared" si="135"/>
        <v>Local</v>
      </c>
      <c r="N1451" t="str">
        <f t="shared" si="136"/>
        <v>SOLR</v>
      </c>
      <c r="O1451">
        <f t="shared" si="137"/>
        <v>0</v>
      </c>
      <c r="P1451">
        <f t="shared" si="138"/>
        <v>0</v>
      </c>
    </row>
    <row r="1452" spans="1:16" x14ac:dyDescent="0.3">
      <c r="A1452" s="1">
        <v>42899</v>
      </c>
      <c r="B1452" t="s">
        <v>5</v>
      </c>
      <c r="D1452" t="s">
        <v>8</v>
      </c>
      <c r="E1452" t="s">
        <v>7</v>
      </c>
      <c r="F1452">
        <v>0</v>
      </c>
      <c r="J1452" s="1">
        <f t="shared" si="133"/>
        <v>42899</v>
      </c>
      <c r="K1452">
        <f t="shared" si="134"/>
        <v>9</v>
      </c>
      <c r="L1452" t="str">
        <f>RIGHT(B1452,LEN(B1452)-FIND(" ",B1452))</f>
        <v>ExDispatch</v>
      </c>
      <c r="M1452" t="str">
        <f t="shared" si="135"/>
        <v>System</v>
      </c>
      <c r="N1452" t="str">
        <f t="shared" si="136"/>
        <v>SOLR</v>
      </c>
      <c r="O1452">
        <f t="shared" si="137"/>
        <v>0</v>
      </c>
      <c r="P1452" t="str">
        <f t="shared" si="138"/>
        <v/>
      </c>
    </row>
    <row r="1453" spans="1:16" x14ac:dyDescent="0.3">
      <c r="A1453" s="1">
        <v>42899</v>
      </c>
      <c r="B1453" t="s">
        <v>29</v>
      </c>
      <c r="D1453" t="s">
        <v>6</v>
      </c>
      <c r="E1453" t="s">
        <v>7</v>
      </c>
      <c r="F1453">
        <v>462</v>
      </c>
      <c r="G1453">
        <v>545</v>
      </c>
      <c r="J1453" s="1">
        <f t="shared" si="133"/>
        <v>42899</v>
      </c>
      <c r="K1453">
        <f t="shared" si="134"/>
        <v>10</v>
      </c>
      <c r="L1453" t="str">
        <f>RIGHT(B1453,LEN(B1453)-FIND(" ",B1453))</f>
        <v>Economic</v>
      </c>
      <c r="M1453" t="str">
        <f t="shared" si="135"/>
        <v>Local</v>
      </c>
      <c r="N1453" t="str">
        <f t="shared" si="136"/>
        <v>SOLR</v>
      </c>
      <c r="O1453">
        <f t="shared" si="137"/>
        <v>462</v>
      </c>
      <c r="P1453">
        <f t="shared" si="138"/>
        <v>545</v>
      </c>
    </row>
    <row r="1454" spans="1:16" x14ac:dyDescent="0.3">
      <c r="A1454" s="1">
        <v>42899</v>
      </c>
      <c r="B1454" t="s">
        <v>29</v>
      </c>
      <c r="D1454" t="s">
        <v>6</v>
      </c>
      <c r="E1454" t="s">
        <v>26</v>
      </c>
      <c r="F1454">
        <v>0</v>
      </c>
      <c r="J1454" s="1">
        <f t="shared" si="133"/>
        <v>42899</v>
      </c>
      <c r="K1454">
        <f t="shared" si="134"/>
        <v>10</v>
      </c>
      <c r="L1454" t="str">
        <f>RIGHT(B1454,LEN(B1454)-FIND(" ",B1454))</f>
        <v>Economic</v>
      </c>
      <c r="M1454" t="str">
        <f t="shared" si="135"/>
        <v>Local</v>
      </c>
      <c r="N1454" t="str">
        <f t="shared" si="136"/>
        <v>WIND</v>
      </c>
      <c r="O1454">
        <f t="shared" si="137"/>
        <v>0</v>
      </c>
      <c r="P1454" t="str">
        <f t="shared" si="138"/>
        <v/>
      </c>
    </row>
    <row r="1455" spans="1:16" x14ac:dyDescent="0.3">
      <c r="A1455" s="1">
        <v>42899</v>
      </c>
      <c r="B1455" t="s">
        <v>9</v>
      </c>
      <c r="D1455" t="s">
        <v>6</v>
      </c>
      <c r="E1455" t="s">
        <v>7</v>
      </c>
      <c r="F1455">
        <v>0</v>
      </c>
      <c r="J1455" s="1">
        <f t="shared" si="133"/>
        <v>42899</v>
      </c>
      <c r="K1455">
        <f t="shared" si="134"/>
        <v>10</v>
      </c>
      <c r="L1455" t="str">
        <f>RIGHT(B1455,LEN(B1455)-FIND(" ",B1455))</f>
        <v>ExDispatch</v>
      </c>
      <c r="M1455" t="str">
        <f t="shared" si="135"/>
        <v>Local</v>
      </c>
      <c r="N1455" t="str">
        <f t="shared" si="136"/>
        <v>SOLR</v>
      </c>
      <c r="O1455">
        <f t="shared" si="137"/>
        <v>0</v>
      </c>
      <c r="P1455" t="str">
        <f t="shared" si="138"/>
        <v/>
      </c>
    </row>
    <row r="1456" spans="1:16" x14ac:dyDescent="0.3">
      <c r="A1456" s="1">
        <v>42899</v>
      </c>
      <c r="B1456" t="s">
        <v>9</v>
      </c>
      <c r="D1456" t="s">
        <v>8</v>
      </c>
      <c r="E1456" t="s">
        <v>7</v>
      </c>
      <c r="F1456">
        <v>0</v>
      </c>
      <c r="J1456" s="1">
        <f t="shared" si="133"/>
        <v>42899</v>
      </c>
      <c r="K1456">
        <f t="shared" si="134"/>
        <v>10</v>
      </c>
      <c r="L1456" t="str">
        <f>RIGHT(B1456,LEN(B1456)-FIND(" ",B1456))</f>
        <v>ExDispatch</v>
      </c>
      <c r="M1456" t="str">
        <f t="shared" si="135"/>
        <v>System</v>
      </c>
      <c r="N1456" t="str">
        <f t="shared" si="136"/>
        <v>SOLR</v>
      </c>
      <c r="O1456">
        <f t="shared" si="137"/>
        <v>0</v>
      </c>
      <c r="P1456" t="str">
        <f t="shared" si="138"/>
        <v/>
      </c>
    </row>
    <row r="1457" spans="1:16" x14ac:dyDescent="0.3">
      <c r="A1457" s="1">
        <v>42899</v>
      </c>
      <c r="B1457" t="s">
        <v>52</v>
      </c>
      <c r="D1457" t="s">
        <v>6</v>
      </c>
      <c r="E1457" t="s">
        <v>7</v>
      </c>
      <c r="F1457">
        <v>15</v>
      </c>
      <c r="J1457" s="1">
        <f t="shared" si="133"/>
        <v>42899</v>
      </c>
      <c r="K1457">
        <f t="shared" si="134"/>
        <v>10</v>
      </c>
      <c r="L1457" t="str">
        <f>RIGHT(B1457,LEN(B1457)-FIND(" ",B1457))</f>
        <v>SelfSchCut</v>
      </c>
      <c r="M1457" t="str">
        <f t="shared" si="135"/>
        <v>Local</v>
      </c>
      <c r="N1457" t="str">
        <f t="shared" si="136"/>
        <v>SOLR</v>
      </c>
      <c r="O1457">
        <f t="shared" si="137"/>
        <v>15</v>
      </c>
      <c r="P1457" t="str">
        <f t="shared" si="138"/>
        <v/>
      </c>
    </row>
    <row r="1458" spans="1:16" x14ac:dyDescent="0.3">
      <c r="A1458" s="1">
        <v>42899</v>
      </c>
      <c r="B1458" t="s">
        <v>10</v>
      </c>
      <c r="D1458" t="s">
        <v>6</v>
      </c>
      <c r="E1458" t="s">
        <v>7</v>
      </c>
      <c r="F1458">
        <v>417</v>
      </c>
      <c r="G1458">
        <v>479</v>
      </c>
      <c r="J1458" s="1">
        <f t="shared" si="133"/>
        <v>42899</v>
      </c>
      <c r="K1458">
        <f t="shared" si="134"/>
        <v>11</v>
      </c>
      <c r="L1458" t="str">
        <f>RIGHT(B1458,LEN(B1458)-FIND(" ",B1458))</f>
        <v>Economic</v>
      </c>
      <c r="M1458" t="str">
        <f t="shared" si="135"/>
        <v>Local</v>
      </c>
      <c r="N1458" t="str">
        <f t="shared" si="136"/>
        <v>SOLR</v>
      </c>
      <c r="O1458">
        <f t="shared" si="137"/>
        <v>417</v>
      </c>
      <c r="P1458">
        <f t="shared" si="138"/>
        <v>479</v>
      </c>
    </row>
    <row r="1459" spans="1:16" x14ac:dyDescent="0.3">
      <c r="A1459" s="1">
        <v>42899</v>
      </c>
      <c r="B1459" t="s">
        <v>10</v>
      </c>
      <c r="D1459" t="s">
        <v>6</v>
      </c>
      <c r="E1459" t="s">
        <v>26</v>
      </c>
      <c r="F1459">
        <v>0</v>
      </c>
      <c r="G1459">
        <v>1</v>
      </c>
      <c r="J1459" s="1">
        <f t="shared" si="133"/>
        <v>42899</v>
      </c>
      <c r="K1459">
        <f t="shared" si="134"/>
        <v>11</v>
      </c>
      <c r="L1459" t="str">
        <f>RIGHT(B1459,LEN(B1459)-FIND(" ",B1459))</f>
        <v>Economic</v>
      </c>
      <c r="M1459" t="str">
        <f t="shared" si="135"/>
        <v>Local</v>
      </c>
      <c r="N1459" t="str">
        <f t="shared" si="136"/>
        <v>WIND</v>
      </c>
      <c r="O1459">
        <f t="shared" si="137"/>
        <v>0</v>
      </c>
      <c r="P1459">
        <f t="shared" si="138"/>
        <v>1</v>
      </c>
    </row>
    <row r="1460" spans="1:16" x14ac:dyDescent="0.3">
      <c r="A1460" s="1">
        <v>42899</v>
      </c>
      <c r="B1460" t="s">
        <v>10</v>
      </c>
      <c r="D1460" t="s">
        <v>8</v>
      </c>
      <c r="E1460" t="s">
        <v>7</v>
      </c>
      <c r="F1460">
        <v>1</v>
      </c>
      <c r="J1460" s="1">
        <f t="shared" si="133"/>
        <v>42899</v>
      </c>
      <c r="K1460">
        <f t="shared" si="134"/>
        <v>11</v>
      </c>
      <c r="L1460" t="str">
        <f>RIGHT(B1460,LEN(B1460)-FIND(" ",B1460))</f>
        <v>Economic</v>
      </c>
      <c r="M1460" t="str">
        <f t="shared" si="135"/>
        <v>System</v>
      </c>
      <c r="N1460" t="str">
        <f t="shared" si="136"/>
        <v>SOLR</v>
      </c>
      <c r="O1460">
        <f t="shared" si="137"/>
        <v>1</v>
      </c>
      <c r="P1460" t="str">
        <f t="shared" si="138"/>
        <v/>
      </c>
    </row>
    <row r="1461" spans="1:16" x14ac:dyDescent="0.3">
      <c r="A1461" s="1">
        <v>42899</v>
      </c>
      <c r="B1461" t="s">
        <v>11</v>
      </c>
      <c r="D1461" t="s">
        <v>6</v>
      </c>
      <c r="E1461" t="s">
        <v>7</v>
      </c>
      <c r="F1461">
        <v>1</v>
      </c>
      <c r="J1461" s="1">
        <f t="shared" si="133"/>
        <v>42899</v>
      </c>
      <c r="K1461">
        <f t="shared" si="134"/>
        <v>11</v>
      </c>
      <c r="L1461" t="str">
        <f>RIGHT(B1461,LEN(B1461)-FIND(" ",B1461))</f>
        <v>ExDispatch</v>
      </c>
      <c r="M1461" t="str">
        <f t="shared" si="135"/>
        <v>Local</v>
      </c>
      <c r="N1461" t="str">
        <f t="shared" si="136"/>
        <v>SOLR</v>
      </c>
      <c r="O1461">
        <f t="shared" si="137"/>
        <v>1</v>
      </c>
      <c r="P1461" t="str">
        <f t="shared" si="138"/>
        <v/>
      </c>
    </row>
    <row r="1462" spans="1:16" x14ac:dyDescent="0.3">
      <c r="A1462" s="1">
        <v>42899</v>
      </c>
      <c r="B1462" t="s">
        <v>11</v>
      </c>
      <c r="D1462" t="s">
        <v>8</v>
      </c>
      <c r="E1462" t="s">
        <v>7</v>
      </c>
      <c r="F1462">
        <v>0</v>
      </c>
      <c r="G1462">
        <v>0</v>
      </c>
      <c r="J1462" s="1">
        <f t="shared" si="133"/>
        <v>42899</v>
      </c>
      <c r="K1462">
        <f t="shared" si="134"/>
        <v>11</v>
      </c>
      <c r="L1462" t="str">
        <f>RIGHT(B1462,LEN(B1462)-FIND(" ",B1462))</f>
        <v>ExDispatch</v>
      </c>
      <c r="M1462" t="str">
        <f t="shared" si="135"/>
        <v>System</v>
      </c>
      <c r="N1462" t="str">
        <f t="shared" si="136"/>
        <v>SOLR</v>
      </c>
      <c r="O1462">
        <f t="shared" si="137"/>
        <v>0</v>
      </c>
      <c r="P1462">
        <f t="shared" si="138"/>
        <v>0</v>
      </c>
    </row>
    <row r="1463" spans="1:16" x14ac:dyDescent="0.3">
      <c r="A1463" s="1">
        <v>42899</v>
      </c>
      <c r="B1463" t="s">
        <v>12</v>
      </c>
      <c r="D1463" t="s">
        <v>6</v>
      </c>
      <c r="E1463" t="s">
        <v>7</v>
      </c>
      <c r="F1463">
        <v>388</v>
      </c>
      <c r="G1463">
        <v>575</v>
      </c>
      <c r="J1463" s="1">
        <f t="shared" si="133"/>
        <v>42899</v>
      </c>
      <c r="K1463">
        <f t="shared" si="134"/>
        <v>12</v>
      </c>
      <c r="L1463" t="str">
        <f>RIGHT(B1463,LEN(B1463)-FIND(" ",B1463))</f>
        <v>Economic</v>
      </c>
      <c r="M1463" t="str">
        <f t="shared" si="135"/>
        <v>Local</v>
      </c>
      <c r="N1463" t="str">
        <f t="shared" si="136"/>
        <v>SOLR</v>
      </c>
      <c r="O1463">
        <f t="shared" si="137"/>
        <v>388</v>
      </c>
      <c r="P1463">
        <f t="shared" si="138"/>
        <v>575</v>
      </c>
    </row>
    <row r="1464" spans="1:16" x14ac:dyDescent="0.3">
      <c r="A1464" s="1">
        <v>42899</v>
      </c>
      <c r="B1464" t="s">
        <v>12</v>
      </c>
      <c r="D1464" t="s">
        <v>6</v>
      </c>
      <c r="E1464" t="s">
        <v>26</v>
      </c>
      <c r="F1464">
        <v>0</v>
      </c>
      <c r="G1464">
        <v>1</v>
      </c>
      <c r="J1464" s="1">
        <f t="shared" si="133"/>
        <v>42899</v>
      </c>
      <c r="K1464">
        <f t="shared" si="134"/>
        <v>12</v>
      </c>
      <c r="L1464" t="str">
        <f>RIGHT(B1464,LEN(B1464)-FIND(" ",B1464))</f>
        <v>Economic</v>
      </c>
      <c r="M1464" t="str">
        <f t="shared" si="135"/>
        <v>Local</v>
      </c>
      <c r="N1464" t="str">
        <f t="shared" si="136"/>
        <v>WIND</v>
      </c>
      <c r="O1464">
        <f t="shared" si="137"/>
        <v>0</v>
      </c>
      <c r="P1464">
        <f t="shared" si="138"/>
        <v>1</v>
      </c>
    </row>
    <row r="1465" spans="1:16" x14ac:dyDescent="0.3">
      <c r="A1465" s="1">
        <v>42899</v>
      </c>
      <c r="B1465" t="s">
        <v>13</v>
      </c>
      <c r="D1465" t="s">
        <v>6</v>
      </c>
      <c r="E1465" t="s">
        <v>7</v>
      </c>
      <c r="F1465">
        <v>3</v>
      </c>
      <c r="G1465">
        <v>3</v>
      </c>
      <c r="J1465" s="1">
        <f t="shared" si="133"/>
        <v>42899</v>
      </c>
      <c r="K1465">
        <f t="shared" si="134"/>
        <v>12</v>
      </c>
      <c r="L1465" t="str">
        <f>RIGHT(B1465,LEN(B1465)-FIND(" ",B1465))</f>
        <v>ExDispatch</v>
      </c>
      <c r="M1465" t="str">
        <f t="shared" si="135"/>
        <v>Local</v>
      </c>
      <c r="N1465" t="str">
        <f t="shared" si="136"/>
        <v>SOLR</v>
      </c>
      <c r="O1465">
        <f t="shared" si="137"/>
        <v>3</v>
      </c>
      <c r="P1465">
        <f t="shared" si="138"/>
        <v>3</v>
      </c>
    </row>
    <row r="1466" spans="1:16" x14ac:dyDescent="0.3">
      <c r="A1466" s="1">
        <v>42899</v>
      </c>
      <c r="B1466" t="s">
        <v>13</v>
      </c>
      <c r="D1466" t="s">
        <v>8</v>
      </c>
      <c r="E1466" t="s">
        <v>7</v>
      </c>
      <c r="F1466">
        <v>0</v>
      </c>
      <c r="J1466" s="1">
        <f t="shared" si="133"/>
        <v>42899</v>
      </c>
      <c r="K1466">
        <f t="shared" si="134"/>
        <v>12</v>
      </c>
      <c r="L1466" t="str">
        <f>RIGHT(B1466,LEN(B1466)-FIND(" ",B1466))</f>
        <v>ExDispatch</v>
      </c>
      <c r="M1466" t="str">
        <f t="shared" si="135"/>
        <v>System</v>
      </c>
      <c r="N1466" t="str">
        <f t="shared" si="136"/>
        <v>SOLR</v>
      </c>
      <c r="O1466">
        <f t="shared" si="137"/>
        <v>0</v>
      </c>
      <c r="P1466" t="str">
        <f t="shared" si="138"/>
        <v/>
      </c>
    </row>
    <row r="1467" spans="1:16" x14ac:dyDescent="0.3">
      <c r="A1467" s="1">
        <v>42899</v>
      </c>
      <c r="B1467" t="s">
        <v>14</v>
      </c>
      <c r="D1467" t="s">
        <v>6</v>
      </c>
      <c r="E1467" t="s">
        <v>7</v>
      </c>
      <c r="F1467">
        <v>129</v>
      </c>
      <c r="G1467">
        <v>492</v>
      </c>
      <c r="J1467" s="1">
        <f t="shared" si="133"/>
        <v>42899</v>
      </c>
      <c r="K1467">
        <f t="shared" si="134"/>
        <v>13</v>
      </c>
      <c r="L1467" t="str">
        <f>RIGHT(B1467,LEN(B1467)-FIND(" ",B1467))</f>
        <v>Economic</v>
      </c>
      <c r="M1467" t="str">
        <f t="shared" si="135"/>
        <v>Local</v>
      </c>
      <c r="N1467" t="str">
        <f t="shared" si="136"/>
        <v>SOLR</v>
      </c>
      <c r="O1467">
        <f t="shared" si="137"/>
        <v>129</v>
      </c>
      <c r="P1467">
        <f t="shared" si="138"/>
        <v>492</v>
      </c>
    </row>
    <row r="1468" spans="1:16" x14ac:dyDescent="0.3">
      <c r="A1468" s="1">
        <v>42899</v>
      </c>
      <c r="B1468" t="s">
        <v>14</v>
      </c>
      <c r="D1468" t="s">
        <v>6</v>
      </c>
      <c r="E1468" t="s">
        <v>26</v>
      </c>
      <c r="F1468">
        <v>0</v>
      </c>
      <c r="G1468">
        <v>1</v>
      </c>
      <c r="J1468" s="1">
        <f t="shared" si="133"/>
        <v>42899</v>
      </c>
      <c r="K1468">
        <f t="shared" si="134"/>
        <v>13</v>
      </c>
      <c r="L1468" t="str">
        <f>RIGHT(B1468,LEN(B1468)-FIND(" ",B1468))</f>
        <v>Economic</v>
      </c>
      <c r="M1468" t="str">
        <f t="shared" si="135"/>
        <v>Local</v>
      </c>
      <c r="N1468" t="str">
        <f t="shared" si="136"/>
        <v>WIND</v>
      </c>
      <c r="O1468">
        <f t="shared" si="137"/>
        <v>0</v>
      </c>
      <c r="P1468">
        <f t="shared" si="138"/>
        <v>1</v>
      </c>
    </row>
    <row r="1469" spans="1:16" x14ac:dyDescent="0.3">
      <c r="A1469" s="1">
        <v>42899</v>
      </c>
      <c r="B1469" t="s">
        <v>14</v>
      </c>
      <c r="D1469" t="s">
        <v>8</v>
      </c>
      <c r="E1469" t="s">
        <v>7</v>
      </c>
      <c r="F1469">
        <v>2</v>
      </c>
      <c r="J1469" s="1">
        <f t="shared" si="133"/>
        <v>42899</v>
      </c>
      <c r="K1469">
        <f t="shared" si="134"/>
        <v>13</v>
      </c>
      <c r="L1469" t="str">
        <f>RIGHT(B1469,LEN(B1469)-FIND(" ",B1469))</f>
        <v>Economic</v>
      </c>
      <c r="M1469" t="str">
        <f t="shared" si="135"/>
        <v>System</v>
      </c>
      <c r="N1469" t="str">
        <f t="shared" si="136"/>
        <v>SOLR</v>
      </c>
      <c r="O1469">
        <f t="shared" si="137"/>
        <v>2</v>
      </c>
      <c r="P1469" t="str">
        <f t="shared" si="138"/>
        <v/>
      </c>
    </row>
    <row r="1470" spans="1:16" x14ac:dyDescent="0.3">
      <c r="A1470" s="1">
        <v>42899</v>
      </c>
      <c r="B1470" t="s">
        <v>15</v>
      </c>
      <c r="D1470" t="s">
        <v>6</v>
      </c>
      <c r="E1470" t="s">
        <v>7</v>
      </c>
      <c r="F1470">
        <v>1</v>
      </c>
      <c r="J1470" s="1">
        <f t="shared" si="133"/>
        <v>42899</v>
      </c>
      <c r="K1470">
        <f t="shared" si="134"/>
        <v>13</v>
      </c>
      <c r="L1470" t="str">
        <f>RIGHT(B1470,LEN(B1470)-FIND(" ",B1470))</f>
        <v>ExDispatch</v>
      </c>
      <c r="M1470" t="str">
        <f t="shared" si="135"/>
        <v>Local</v>
      </c>
      <c r="N1470" t="str">
        <f t="shared" si="136"/>
        <v>SOLR</v>
      </c>
      <c r="O1470">
        <f t="shared" si="137"/>
        <v>1</v>
      </c>
      <c r="P1470" t="str">
        <f t="shared" si="138"/>
        <v/>
      </c>
    </row>
    <row r="1471" spans="1:16" x14ac:dyDescent="0.3">
      <c r="A1471" s="1">
        <v>42899</v>
      </c>
      <c r="B1471" t="s">
        <v>15</v>
      </c>
      <c r="D1471" t="s">
        <v>8</v>
      </c>
      <c r="E1471" t="s">
        <v>7</v>
      </c>
      <c r="F1471">
        <v>0</v>
      </c>
      <c r="G1471">
        <v>3</v>
      </c>
      <c r="J1471" s="1">
        <f t="shared" si="133"/>
        <v>42899</v>
      </c>
      <c r="K1471">
        <f t="shared" si="134"/>
        <v>13</v>
      </c>
      <c r="L1471" t="str">
        <f>RIGHT(B1471,LEN(B1471)-FIND(" ",B1471))</f>
        <v>ExDispatch</v>
      </c>
      <c r="M1471" t="str">
        <f t="shared" si="135"/>
        <v>System</v>
      </c>
      <c r="N1471" t="str">
        <f t="shared" si="136"/>
        <v>SOLR</v>
      </c>
      <c r="O1471">
        <f t="shared" si="137"/>
        <v>0</v>
      </c>
      <c r="P1471">
        <f t="shared" si="138"/>
        <v>3</v>
      </c>
    </row>
    <row r="1472" spans="1:16" x14ac:dyDescent="0.3">
      <c r="A1472" s="1">
        <v>42899</v>
      </c>
      <c r="B1472" t="s">
        <v>16</v>
      </c>
      <c r="D1472" t="s">
        <v>6</v>
      </c>
      <c r="E1472" t="s">
        <v>7</v>
      </c>
      <c r="F1472">
        <v>8</v>
      </c>
      <c r="G1472">
        <v>7</v>
      </c>
      <c r="J1472" s="1">
        <f t="shared" si="133"/>
        <v>42899</v>
      </c>
      <c r="K1472">
        <f t="shared" si="134"/>
        <v>14</v>
      </c>
      <c r="L1472" t="str">
        <f>RIGHT(B1472,LEN(B1472)-FIND(" ",B1472))</f>
        <v>Economic</v>
      </c>
      <c r="M1472" t="str">
        <f t="shared" si="135"/>
        <v>Local</v>
      </c>
      <c r="N1472" t="str">
        <f t="shared" si="136"/>
        <v>SOLR</v>
      </c>
      <c r="O1472">
        <f t="shared" si="137"/>
        <v>8</v>
      </c>
      <c r="P1472">
        <f t="shared" si="138"/>
        <v>7</v>
      </c>
    </row>
    <row r="1473" spans="1:16" x14ac:dyDescent="0.3">
      <c r="A1473" s="1">
        <v>42899</v>
      </c>
      <c r="B1473" t="s">
        <v>16</v>
      </c>
      <c r="D1473" t="s">
        <v>8</v>
      </c>
      <c r="E1473" t="s">
        <v>7</v>
      </c>
      <c r="F1473">
        <v>6</v>
      </c>
      <c r="G1473">
        <v>32</v>
      </c>
      <c r="J1473" s="1">
        <f t="shared" si="133"/>
        <v>42899</v>
      </c>
      <c r="K1473">
        <f t="shared" si="134"/>
        <v>14</v>
      </c>
      <c r="L1473" t="str">
        <f>RIGHT(B1473,LEN(B1473)-FIND(" ",B1473))</f>
        <v>Economic</v>
      </c>
      <c r="M1473" t="str">
        <f t="shared" si="135"/>
        <v>System</v>
      </c>
      <c r="N1473" t="str">
        <f t="shared" si="136"/>
        <v>SOLR</v>
      </c>
      <c r="O1473">
        <f t="shared" si="137"/>
        <v>6</v>
      </c>
      <c r="P1473">
        <f t="shared" si="138"/>
        <v>32</v>
      </c>
    </row>
    <row r="1474" spans="1:16" x14ac:dyDescent="0.3">
      <c r="A1474" s="1">
        <v>42899</v>
      </c>
      <c r="B1474" t="s">
        <v>17</v>
      </c>
      <c r="D1474" t="s">
        <v>8</v>
      </c>
      <c r="E1474" t="s">
        <v>7</v>
      </c>
      <c r="F1474">
        <v>0</v>
      </c>
      <c r="G1474">
        <v>1</v>
      </c>
      <c r="J1474" s="1">
        <f t="shared" si="133"/>
        <v>42899</v>
      </c>
      <c r="K1474">
        <f t="shared" si="134"/>
        <v>14</v>
      </c>
      <c r="L1474" t="str">
        <f>RIGHT(B1474,LEN(B1474)-FIND(" ",B1474))</f>
        <v>ExDispatch</v>
      </c>
      <c r="M1474" t="str">
        <f t="shared" si="135"/>
        <v>System</v>
      </c>
      <c r="N1474" t="str">
        <f t="shared" si="136"/>
        <v>SOLR</v>
      </c>
      <c r="O1474">
        <f t="shared" si="137"/>
        <v>0</v>
      </c>
      <c r="P1474">
        <f t="shared" si="138"/>
        <v>1</v>
      </c>
    </row>
    <row r="1475" spans="1:16" x14ac:dyDescent="0.3">
      <c r="A1475" s="1">
        <v>42899</v>
      </c>
      <c r="B1475" t="s">
        <v>18</v>
      </c>
      <c r="D1475" t="s">
        <v>6</v>
      </c>
      <c r="E1475" t="s">
        <v>7</v>
      </c>
      <c r="F1475">
        <v>33</v>
      </c>
      <c r="G1475">
        <v>113</v>
      </c>
      <c r="J1475" s="1">
        <f t="shared" ref="J1475:J1538" si="139">A1475</f>
        <v>42899</v>
      </c>
      <c r="K1475">
        <f t="shared" ref="K1475:K1538" si="140">LEFT(B1475,FIND(" ",B1475)-1)+0</f>
        <v>15</v>
      </c>
      <c r="L1475" t="str">
        <f>RIGHT(B1475,LEN(B1475)-FIND(" ",B1475))</f>
        <v>Economic</v>
      </c>
      <c r="M1475" t="str">
        <f t="shared" ref="M1475:M1538" si="141">IF(ISNUMBER($E1475),C1475,D1475)</f>
        <v>Local</v>
      </c>
      <c r="N1475" t="str">
        <f t="shared" ref="N1475:N1538" si="142">IF(ISNUMBER($E1475),D1475,E1475)</f>
        <v>SOLR</v>
      </c>
      <c r="O1475">
        <f t="shared" ref="O1475:O1538" si="143">IF(ISNUMBER($E1475),E1475,F1475)</f>
        <v>33</v>
      </c>
      <c r="P1475">
        <f t="shared" ref="P1475:P1538" si="144">IF(ISNUMBER($E1475),IF(F1475="","",F1475),IF(AND(G1475="",H1475=""),"",G1475+H1475))</f>
        <v>113</v>
      </c>
    </row>
    <row r="1476" spans="1:16" x14ac:dyDescent="0.3">
      <c r="A1476" s="1">
        <v>42899</v>
      </c>
      <c r="B1476" t="s">
        <v>18</v>
      </c>
      <c r="D1476" t="s">
        <v>8</v>
      </c>
      <c r="E1476" t="s">
        <v>7</v>
      </c>
      <c r="F1476">
        <v>1</v>
      </c>
      <c r="J1476" s="1">
        <f t="shared" si="139"/>
        <v>42899</v>
      </c>
      <c r="K1476">
        <f t="shared" si="140"/>
        <v>15</v>
      </c>
      <c r="L1476" t="str">
        <f>RIGHT(B1476,LEN(B1476)-FIND(" ",B1476))</f>
        <v>Economic</v>
      </c>
      <c r="M1476" t="str">
        <f t="shared" si="141"/>
        <v>System</v>
      </c>
      <c r="N1476" t="str">
        <f t="shared" si="142"/>
        <v>SOLR</v>
      </c>
      <c r="O1476">
        <f t="shared" si="143"/>
        <v>1</v>
      </c>
      <c r="P1476" t="str">
        <f t="shared" si="144"/>
        <v/>
      </c>
    </row>
    <row r="1477" spans="1:16" x14ac:dyDescent="0.3">
      <c r="A1477" s="1">
        <v>42899</v>
      </c>
      <c r="B1477" t="s">
        <v>54</v>
      </c>
      <c r="C1477" t="s">
        <v>6</v>
      </c>
      <c r="D1477" t="s">
        <v>7</v>
      </c>
      <c r="E1477">
        <v>1</v>
      </c>
      <c r="J1477" s="1">
        <f t="shared" si="139"/>
        <v>42899</v>
      </c>
      <c r="K1477">
        <f t="shared" si="140"/>
        <v>15</v>
      </c>
      <c r="L1477" t="str">
        <f>RIGHT(B1477,LEN(B1477)-FIND(" ",B1477))</f>
        <v>SelfSchCut</v>
      </c>
      <c r="M1477" t="str">
        <f t="shared" si="141"/>
        <v>Local</v>
      </c>
      <c r="N1477" t="str">
        <f t="shared" si="142"/>
        <v>SOLR</v>
      </c>
      <c r="O1477">
        <f t="shared" si="143"/>
        <v>1</v>
      </c>
      <c r="P1477" t="str">
        <f t="shared" si="144"/>
        <v/>
      </c>
    </row>
    <row r="1478" spans="1:16" x14ac:dyDescent="0.3">
      <c r="A1478" s="1">
        <v>42899</v>
      </c>
      <c r="B1478" t="s">
        <v>19</v>
      </c>
      <c r="C1478" t="s">
        <v>6</v>
      </c>
      <c r="D1478" t="s">
        <v>7</v>
      </c>
      <c r="E1478">
        <v>1</v>
      </c>
      <c r="F1478">
        <v>0</v>
      </c>
      <c r="J1478" s="1">
        <f t="shared" si="139"/>
        <v>42899</v>
      </c>
      <c r="K1478">
        <f t="shared" si="140"/>
        <v>16</v>
      </c>
      <c r="L1478" t="str">
        <f>RIGHT(B1478,LEN(B1478)-FIND(" ",B1478))</f>
        <v>Economic</v>
      </c>
      <c r="M1478" t="str">
        <f t="shared" si="141"/>
        <v>Local</v>
      </c>
      <c r="N1478" t="str">
        <f t="shared" si="142"/>
        <v>SOLR</v>
      </c>
      <c r="O1478">
        <f t="shared" si="143"/>
        <v>1</v>
      </c>
      <c r="P1478">
        <f t="shared" si="144"/>
        <v>0</v>
      </c>
    </row>
    <row r="1479" spans="1:16" x14ac:dyDescent="0.3">
      <c r="A1479" s="1">
        <v>42899</v>
      </c>
      <c r="B1479" t="s">
        <v>55</v>
      </c>
      <c r="C1479" t="s">
        <v>6</v>
      </c>
      <c r="D1479" t="s">
        <v>7</v>
      </c>
      <c r="E1479">
        <v>1</v>
      </c>
      <c r="F1479">
        <v>9</v>
      </c>
      <c r="J1479" s="1">
        <f t="shared" si="139"/>
        <v>42899</v>
      </c>
      <c r="K1479">
        <f t="shared" si="140"/>
        <v>16</v>
      </c>
      <c r="L1479" t="str">
        <f>RIGHT(B1479,LEN(B1479)-FIND(" ",B1479))</f>
        <v>SelfSchCut</v>
      </c>
      <c r="M1479" t="str">
        <f t="shared" si="141"/>
        <v>Local</v>
      </c>
      <c r="N1479" t="str">
        <f t="shared" si="142"/>
        <v>SOLR</v>
      </c>
      <c r="O1479">
        <f t="shared" si="143"/>
        <v>1</v>
      </c>
      <c r="P1479">
        <f t="shared" si="144"/>
        <v>9</v>
      </c>
    </row>
    <row r="1480" spans="1:16" x14ac:dyDescent="0.3">
      <c r="A1480" s="1">
        <v>42899</v>
      </c>
      <c r="B1480" t="s">
        <v>21</v>
      </c>
      <c r="C1480" t="s">
        <v>6</v>
      </c>
      <c r="D1480" t="s">
        <v>7</v>
      </c>
      <c r="E1480">
        <v>6</v>
      </c>
      <c r="F1480">
        <v>18</v>
      </c>
      <c r="J1480" s="1">
        <f t="shared" si="139"/>
        <v>42899</v>
      </c>
      <c r="K1480">
        <f t="shared" si="140"/>
        <v>17</v>
      </c>
      <c r="L1480" t="str">
        <f>RIGHT(B1480,LEN(B1480)-FIND(" ",B1480))</f>
        <v>Economic</v>
      </c>
      <c r="M1480" t="str">
        <f t="shared" si="141"/>
        <v>Local</v>
      </c>
      <c r="N1480" t="str">
        <f t="shared" si="142"/>
        <v>SOLR</v>
      </c>
      <c r="O1480">
        <f t="shared" si="143"/>
        <v>6</v>
      </c>
      <c r="P1480">
        <f t="shared" si="144"/>
        <v>18</v>
      </c>
    </row>
    <row r="1481" spans="1:16" x14ac:dyDescent="0.3">
      <c r="A1481" s="1">
        <v>42899</v>
      </c>
      <c r="B1481" t="s">
        <v>21</v>
      </c>
      <c r="C1481" t="s">
        <v>8</v>
      </c>
      <c r="D1481" t="s">
        <v>7</v>
      </c>
      <c r="E1481">
        <v>3</v>
      </c>
      <c r="J1481" s="1">
        <f t="shared" si="139"/>
        <v>42899</v>
      </c>
      <c r="K1481">
        <f t="shared" si="140"/>
        <v>17</v>
      </c>
      <c r="L1481" t="str">
        <f>RIGHT(B1481,LEN(B1481)-FIND(" ",B1481))</f>
        <v>Economic</v>
      </c>
      <c r="M1481" t="str">
        <f t="shared" si="141"/>
        <v>System</v>
      </c>
      <c r="N1481" t="str">
        <f t="shared" si="142"/>
        <v>SOLR</v>
      </c>
      <c r="O1481">
        <f t="shared" si="143"/>
        <v>3</v>
      </c>
      <c r="P1481" t="str">
        <f t="shared" si="144"/>
        <v/>
      </c>
    </row>
    <row r="1482" spans="1:16" x14ac:dyDescent="0.3">
      <c r="A1482" s="1">
        <v>42899</v>
      </c>
      <c r="B1482" t="s">
        <v>56</v>
      </c>
      <c r="C1482" t="s">
        <v>6</v>
      </c>
      <c r="D1482" t="s">
        <v>7</v>
      </c>
      <c r="E1482">
        <v>3</v>
      </c>
      <c r="F1482">
        <v>7</v>
      </c>
      <c r="J1482" s="1">
        <f t="shared" si="139"/>
        <v>42899</v>
      </c>
      <c r="K1482">
        <f t="shared" si="140"/>
        <v>17</v>
      </c>
      <c r="L1482" t="str">
        <f>RIGHT(B1482,LEN(B1482)-FIND(" ",B1482))</f>
        <v>SelfSchCut</v>
      </c>
      <c r="M1482" t="str">
        <f t="shared" si="141"/>
        <v>Local</v>
      </c>
      <c r="N1482" t="str">
        <f t="shared" si="142"/>
        <v>SOLR</v>
      </c>
      <c r="O1482">
        <f t="shared" si="143"/>
        <v>3</v>
      </c>
      <c r="P1482">
        <f t="shared" si="144"/>
        <v>7</v>
      </c>
    </row>
    <row r="1483" spans="1:16" x14ac:dyDescent="0.3">
      <c r="A1483" s="1">
        <v>42899</v>
      </c>
      <c r="B1483" t="s">
        <v>22</v>
      </c>
      <c r="C1483" t="s">
        <v>6</v>
      </c>
      <c r="D1483" t="s">
        <v>7</v>
      </c>
      <c r="E1483">
        <v>8</v>
      </c>
      <c r="F1483">
        <v>70</v>
      </c>
      <c r="J1483" s="1">
        <f t="shared" si="139"/>
        <v>42899</v>
      </c>
      <c r="K1483">
        <f t="shared" si="140"/>
        <v>18</v>
      </c>
      <c r="L1483" t="str">
        <f>RIGHT(B1483,LEN(B1483)-FIND(" ",B1483))</f>
        <v>Economic</v>
      </c>
      <c r="M1483" t="str">
        <f t="shared" si="141"/>
        <v>Local</v>
      </c>
      <c r="N1483" t="str">
        <f t="shared" si="142"/>
        <v>SOLR</v>
      </c>
      <c r="O1483">
        <f t="shared" si="143"/>
        <v>8</v>
      </c>
      <c r="P1483">
        <f t="shared" si="144"/>
        <v>70</v>
      </c>
    </row>
    <row r="1484" spans="1:16" x14ac:dyDescent="0.3">
      <c r="A1484" s="1">
        <v>42899</v>
      </c>
      <c r="B1484" t="s">
        <v>60</v>
      </c>
      <c r="C1484" t="s">
        <v>6</v>
      </c>
      <c r="D1484" t="s">
        <v>7</v>
      </c>
      <c r="E1484">
        <v>1</v>
      </c>
      <c r="F1484">
        <v>2</v>
      </c>
      <c r="J1484" s="1">
        <f t="shared" si="139"/>
        <v>42899</v>
      </c>
      <c r="K1484">
        <f t="shared" si="140"/>
        <v>18</v>
      </c>
      <c r="L1484" t="str">
        <f>RIGHT(B1484,LEN(B1484)-FIND(" ",B1484))</f>
        <v>SelfSchCut</v>
      </c>
      <c r="M1484" t="str">
        <f t="shared" si="141"/>
        <v>Local</v>
      </c>
      <c r="N1484" t="str">
        <f t="shared" si="142"/>
        <v>SOLR</v>
      </c>
      <c r="O1484">
        <f t="shared" si="143"/>
        <v>1</v>
      </c>
      <c r="P1484">
        <f t="shared" si="144"/>
        <v>2</v>
      </c>
    </row>
    <row r="1485" spans="1:16" x14ac:dyDescent="0.3">
      <c r="A1485" s="1">
        <v>42900</v>
      </c>
      <c r="B1485" t="s">
        <v>33</v>
      </c>
      <c r="D1485" t="s">
        <v>6</v>
      </c>
      <c r="E1485" t="s">
        <v>7</v>
      </c>
      <c r="F1485">
        <v>5</v>
      </c>
      <c r="J1485" s="1">
        <f t="shared" si="139"/>
        <v>42900</v>
      </c>
      <c r="K1485">
        <f t="shared" si="140"/>
        <v>8</v>
      </c>
      <c r="L1485" t="str">
        <f>RIGHT(B1485,LEN(B1485)-FIND(" ",B1485))</f>
        <v>Economic</v>
      </c>
      <c r="M1485" t="str">
        <f t="shared" si="141"/>
        <v>Local</v>
      </c>
      <c r="N1485" t="str">
        <f t="shared" si="142"/>
        <v>SOLR</v>
      </c>
      <c r="O1485">
        <f t="shared" si="143"/>
        <v>5</v>
      </c>
      <c r="P1485" t="str">
        <f t="shared" si="144"/>
        <v/>
      </c>
    </row>
    <row r="1486" spans="1:16" x14ac:dyDescent="0.3">
      <c r="A1486" s="1">
        <v>42900</v>
      </c>
      <c r="B1486" t="s">
        <v>33</v>
      </c>
      <c r="D1486" t="s">
        <v>8</v>
      </c>
      <c r="E1486" t="s">
        <v>7</v>
      </c>
      <c r="F1486">
        <v>19</v>
      </c>
      <c r="G1486">
        <v>46</v>
      </c>
      <c r="J1486" s="1">
        <f t="shared" si="139"/>
        <v>42900</v>
      </c>
      <c r="K1486">
        <f t="shared" si="140"/>
        <v>8</v>
      </c>
      <c r="L1486" t="str">
        <f>RIGHT(B1486,LEN(B1486)-FIND(" ",B1486))</f>
        <v>Economic</v>
      </c>
      <c r="M1486" t="str">
        <f t="shared" si="141"/>
        <v>System</v>
      </c>
      <c r="N1486" t="str">
        <f t="shared" si="142"/>
        <v>SOLR</v>
      </c>
      <c r="O1486">
        <f t="shared" si="143"/>
        <v>19</v>
      </c>
      <c r="P1486">
        <f t="shared" si="144"/>
        <v>46</v>
      </c>
    </row>
    <row r="1487" spans="1:16" x14ac:dyDescent="0.3">
      <c r="A1487" s="1">
        <v>42900</v>
      </c>
      <c r="B1487" t="s">
        <v>28</v>
      </c>
      <c r="D1487" t="s">
        <v>6</v>
      </c>
      <c r="E1487" t="s">
        <v>7</v>
      </c>
      <c r="F1487">
        <v>42</v>
      </c>
      <c r="G1487">
        <v>89</v>
      </c>
      <c r="J1487" s="1">
        <f t="shared" si="139"/>
        <v>42900</v>
      </c>
      <c r="K1487">
        <f t="shared" si="140"/>
        <v>9</v>
      </c>
      <c r="L1487" t="str">
        <f>RIGHT(B1487,LEN(B1487)-FIND(" ",B1487))</f>
        <v>Economic</v>
      </c>
      <c r="M1487" t="str">
        <f t="shared" si="141"/>
        <v>Local</v>
      </c>
      <c r="N1487" t="str">
        <f t="shared" si="142"/>
        <v>SOLR</v>
      </c>
      <c r="O1487">
        <f t="shared" si="143"/>
        <v>42</v>
      </c>
      <c r="P1487">
        <f t="shared" si="144"/>
        <v>89</v>
      </c>
    </row>
    <row r="1488" spans="1:16" x14ac:dyDescent="0.3">
      <c r="A1488" s="1">
        <v>42900</v>
      </c>
      <c r="B1488" t="s">
        <v>28</v>
      </c>
      <c r="D1488" t="s">
        <v>8</v>
      </c>
      <c r="E1488" t="s">
        <v>7</v>
      </c>
      <c r="F1488">
        <v>13</v>
      </c>
      <c r="J1488" s="1">
        <f t="shared" si="139"/>
        <v>42900</v>
      </c>
      <c r="K1488">
        <f t="shared" si="140"/>
        <v>9</v>
      </c>
      <c r="L1488" t="str">
        <f>RIGHT(B1488,LEN(B1488)-FIND(" ",B1488))</f>
        <v>Economic</v>
      </c>
      <c r="M1488" t="str">
        <f t="shared" si="141"/>
        <v>System</v>
      </c>
      <c r="N1488" t="str">
        <f t="shared" si="142"/>
        <v>SOLR</v>
      </c>
      <c r="O1488">
        <f t="shared" si="143"/>
        <v>13</v>
      </c>
      <c r="P1488" t="str">
        <f t="shared" si="144"/>
        <v/>
      </c>
    </row>
    <row r="1489" spans="1:16" x14ac:dyDescent="0.3">
      <c r="A1489" s="1">
        <v>42900</v>
      </c>
      <c r="B1489" t="s">
        <v>5</v>
      </c>
      <c r="D1489" t="s">
        <v>6</v>
      </c>
      <c r="E1489" t="s">
        <v>7</v>
      </c>
      <c r="F1489">
        <v>0</v>
      </c>
      <c r="G1489">
        <v>0</v>
      </c>
      <c r="J1489" s="1">
        <f t="shared" si="139"/>
        <v>42900</v>
      </c>
      <c r="K1489">
        <f t="shared" si="140"/>
        <v>9</v>
      </c>
      <c r="L1489" t="str">
        <f>RIGHT(B1489,LEN(B1489)-FIND(" ",B1489))</f>
        <v>ExDispatch</v>
      </c>
      <c r="M1489" t="str">
        <f t="shared" si="141"/>
        <v>Local</v>
      </c>
      <c r="N1489" t="str">
        <f t="shared" si="142"/>
        <v>SOLR</v>
      </c>
      <c r="O1489">
        <f t="shared" si="143"/>
        <v>0</v>
      </c>
      <c r="P1489">
        <f t="shared" si="144"/>
        <v>0</v>
      </c>
    </row>
    <row r="1490" spans="1:16" x14ac:dyDescent="0.3">
      <c r="A1490" s="1">
        <v>42900</v>
      </c>
      <c r="B1490" t="s">
        <v>5</v>
      </c>
      <c r="D1490" t="s">
        <v>8</v>
      </c>
      <c r="E1490" t="s">
        <v>7</v>
      </c>
      <c r="F1490">
        <v>0</v>
      </c>
      <c r="J1490" s="1">
        <f t="shared" si="139"/>
        <v>42900</v>
      </c>
      <c r="K1490">
        <f t="shared" si="140"/>
        <v>9</v>
      </c>
      <c r="L1490" t="str">
        <f>RIGHT(B1490,LEN(B1490)-FIND(" ",B1490))</f>
        <v>ExDispatch</v>
      </c>
      <c r="M1490" t="str">
        <f t="shared" si="141"/>
        <v>System</v>
      </c>
      <c r="N1490" t="str">
        <f t="shared" si="142"/>
        <v>SOLR</v>
      </c>
      <c r="O1490">
        <f t="shared" si="143"/>
        <v>0</v>
      </c>
      <c r="P1490" t="str">
        <f t="shared" si="144"/>
        <v/>
      </c>
    </row>
    <row r="1491" spans="1:16" x14ac:dyDescent="0.3">
      <c r="A1491" s="1">
        <v>42900</v>
      </c>
      <c r="B1491" t="s">
        <v>29</v>
      </c>
      <c r="D1491" t="s">
        <v>6</v>
      </c>
      <c r="E1491" t="s">
        <v>7</v>
      </c>
      <c r="F1491">
        <v>23</v>
      </c>
      <c r="G1491">
        <v>102</v>
      </c>
      <c r="J1491" s="1">
        <f t="shared" si="139"/>
        <v>42900</v>
      </c>
      <c r="K1491">
        <f t="shared" si="140"/>
        <v>10</v>
      </c>
      <c r="L1491" t="str">
        <f>RIGHT(B1491,LEN(B1491)-FIND(" ",B1491))</f>
        <v>Economic</v>
      </c>
      <c r="M1491" t="str">
        <f t="shared" si="141"/>
        <v>Local</v>
      </c>
      <c r="N1491" t="str">
        <f t="shared" si="142"/>
        <v>SOLR</v>
      </c>
      <c r="O1491">
        <f t="shared" si="143"/>
        <v>23</v>
      </c>
      <c r="P1491">
        <f t="shared" si="144"/>
        <v>102</v>
      </c>
    </row>
    <row r="1492" spans="1:16" x14ac:dyDescent="0.3">
      <c r="A1492" s="1">
        <v>42900</v>
      </c>
      <c r="B1492" t="s">
        <v>9</v>
      </c>
      <c r="D1492" t="s">
        <v>6</v>
      </c>
      <c r="E1492" t="s">
        <v>7</v>
      </c>
      <c r="F1492">
        <v>0</v>
      </c>
      <c r="J1492" s="1">
        <f t="shared" si="139"/>
        <v>42900</v>
      </c>
      <c r="K1492">
        <f t="shared" si="140"/>
        <v>10</v>
      </c>
      <c r="L1492" t="str">
        <f>RIGHT(B1492,LEN(B1492)-FIND(" ",B1492))</f>
        <v>ExDispatch</v>
      </c>
      <c r="M1492" t="str">
        <f t="shared" si="141"/>
        <v>Local</v>
      </c>
      <c r="N1492" t="str">
        <f t="shared" si="142"/>
        <v>SOLR</v>
      </c>
      <c r="O1492">
        <f t="shared" si="143"/>
        <v>0</v>
      </c>
      <c r="P1492" t="str">
        <f t="shared" si="144"/>
        <v/>
      </c>
    </row>
    <row r="1493" spans="1:16" x14ac:dyDescent="0.3">
      <c r="A1493" s="1">
        <v>42900</v>
      </c>
      <c r="B1493" t="s">
        <v>9</v>
      </c>
      <c r="D1493" t="s">
        <v>8</v>
      </c>
      <c r="E1493" t="s">
        <v>7</v>
      </c>
      <c r="F1493">
        <v>0</v>
      </c>
      <c r="J1493" s="1">
        <f t="shared" si="139"/>
        <v>42900</v>
      </c>
      <c r="K1493">
        <f t="shared" si="140"/>
        <v>10</v>
      </c>
      <c r="L1493" t="str">
        <f>RIGHT(B1493,LEN(B1493)-FIND(" ",B1493))</f>
        <v>ExDispatch</v>
      </c>
      <c r="M1493" t="str">
        <f t="shared" si="141"/>
        <v>System</v>
      </c>
      <c r="N1493" t="str">
        <f t="shared" si="142"/>
        <v>SOLR</v>
      </c>
      <c r="O1493">
        <f t="shared" si="143"/>
        <v>0</v>
      </c>
      <c r="P1493" t="str">
        <f t="shared" si="144"/>
        <v/>
      </c>
    </row>
    <row r="1494" spans="1:16" x14ac:dyDescent="0.3">
      <c r="A1494" s="1">
        <v>42900</v>
      </c>
      <c r="B1494" t="s">
        <v>10</v>
      </c>
      <c r="D1494" t="s">
        <v>6</v>
      </c>
      <c r="E1494" t="s">
        <v>7</v>
      </c>
      <c r="F1494">
        <v>5</v>
      </c>
      <c r="G1494">
        <v>9</v>
      </c>
      <c r="J1494" s="1">
        <f t="shared" si="139"/>
        <v>42900</v>
      </c>
      <c r="K1494">
        <f t="shared" si="140"/>
        <v>11</v>
      </c>
      <c r="L1494" t="str">
        <f>RIGHT(B1494,LEN(B1494)-FIND(" ",B1494))</f>
        <v>Economic</v>
      </c>
      <c r="M1494" t="str">
        <f t="shared" si="141"/>
        <v>Local</v>
      </c>
      <c r="N1494" t="str">
        <f t="shared" si="142"/>
        <v>SOLR</v>
      </c>
      <c r="O1494">
        <f t="shared" si="143"/>
        <v>5</v>
      </c>
      <c r="P1494">
        <f t="shared" si="144"/>
        <v>9</v>
      </c>
    </row>
    <row r="1495" spans="1:16" x14ac:dyDescent="0.3">
      <c r="A1495" s="1">
        <v>42900</v>
      </c>
      <c r="B1495" t="s">
        <v>11</v>
      </c>
      <c r="D1495" t="s">
        <v>6</v>
      </c>
      <c r="E1495" t="s">
        <v>7</v>
      </c>
      <c r="F1495">
        <v>1</v>
      </c>
      <c r="G1495">
        <v>2</v>
      </c>
      <c r="J1495" s="1">
        <f t="shared" si="139"/>
        <v>42900</v>
      </c>
      <c r="K1495">
        <f t="shared" si="140"/>
        <v>11</v>
      </c>
      <c r="L1495" t="str">
        <f>RIGHT(B1495,LEN(B1495)-FIND(" ",B1495))</f>
        <v>ExDispatch</v>
      </c>
      <c r="M1495" t="str">
        <f t="shared" si="141"/>
        <v>Local</v>
      </c>
      <c r="N1495" t="str">
        <f t="shared" si="142"/>
        <v>SOLR</v>
      </c>
      <c r="O1495">
        <f t="shared" si="143"/>
        <v>1</v>
      </c>
      <c r="P1495">
        <f t="shared" si="144"/>
        <v>2</v>
      </c>
    </row>
    <row r="1496" spans="1:16" x14ac:dyDescent="0.3">
      <c r="A1496" s="1">
        <v>42900</v>
      </c>
      <c r="B1496" t="s">
        <v>11</v>
      </c>
      <c r="D1496" t="s">
        <v>8</v>
      </c>
      <c r="E1496" t="s">
        <v>7</v>
      </c>
      <c r="F1496">
        <v>0</v>
      </c>
      <c r="J1496" s="1">
        <f t="shared" si="139"/>
        <v>42900</v>
      </c>
      <c r="K1496">
        <f t="shared" si="140"/>
        <v>11</v>
      </c>
      <c r="L1496" t="str">
        <f>RIGHT(B1496,LEN(B1496)-FIND(" ",B1496))</f>
        <v>ExDispatch</v>
      </c>
      <c r="M1496" t="str">
        <f t="shared" si="141"/>
        <v>System</v>
      </c>
      <c r="N1496" t="str">
        <f t="shared" si="142"/>
        <v>SOLR</v>
      </c>
      <c r="O1496">
        <f t="shared" si="143"/>
        <v>0</v>
      </c>
      <c r="P1496" t="str">
        <f t="shared" si="144"/>
        <v/>
      </c>
    </row>
    <row r="1497" spans="1:16" x14ac:dyDescent="0.3">
      <c r="A1497" s="1">
        <v>42900</v>
      </c>
      <c r="B1497" t="s">
        <v>53</v>
      </c>
      <c r="D1497" t="s">
        <v>6</v>
      </c>
      <c r="E1497" t="s">
        <v>7</v>
      </c>
      <c r="F1497">
        <v>1</v>
      </c>
      <c r="G1497">
        <v>3</v>
      </c>
      <c r="J1497" s="1">
        <f t="shared" si="139"/>
        <v>42900</v>
      </c>
      <c r="K1497">
        <f t="shared" si="140"/>
        <v>11</v>
      </c>
      <c r="L1497" t="str">
        <f>RIGHT(B1497,LEN(B1497)-FIND(" ",B1497))</f>
        <v>SelfSchCut</v>
      </c>
      <c r="M1497" t="str">
        <f t="shared" si="141"/>
        <v>Local</v>
      </c>
      <c r="N1497" t="str">
        <f t="shared" si="142"/>
        <v>SOLR</v>
      </c>
      <c r="O1497">
        <f t="shared" si="143"/>
        <v>1</v>
      </c>
      <c r="P1497">
        <f t="shared" si="144"/>
        <v>3</v>
      </c>
    </row>
    <row r="1498" spans="1:16" x14ac:dyDescent="0.3">
      <c r="A1498" s="1">
        <v>42900</v>
      </c>
      <c r="B1498" t="s">
        <v>12</v>
      </c>
      <c r="D1498" t="s">
        <v>6</v>
      </c>
      <c r="E1498" t="s">
        <v>7</v>
      </c>
      <c r="F1498">
        <v>15</v>
      </c>
      <c r="G1498">
        <v>17</v>
      </c>
      <c r="J1498" s="1">
        <f t="shared" si="139"/>
        <v>42900</v>
      </c>
      <c r="K1498">
        <f t="shared" si="140"/>
        <v>12</v>
      </c>
      <c r="L1498" t="str">
        <f>RIGHT(B1498,LEN(B1498)-FIND(" ",B1498))</f>
        <v>Economic</v>
      </c>
      <c r="M1498" t="str">
        <f t="shared" si="141"/>
        <v>Local</v>
      </c>
      <c r="N1498" t="str">
        <f t="shared" si="142"/>
        <v>SOLR</v>
      </c>
      <c r="O1498">
        <f t="shared" si="143"/>
        <v>15</v>
      </c>
      <c r="P1498">
        <f t="shared" si="144"/>
        <v>17</v>
      </c>
    </row>
    <row r="1499" spans="1:16" x14ac:dyDescent="0.3">
      <c r="A1499" s="1">
        <v>42900</v>
      </c>
      <c r="B1499" t="s">
        <v>13</v>
      </c>
      <c r="D1499" t="s">
        <v>6</v>
      </c>
      <c r="E1499" t="s">
        <v>7</v>
      </c>
      <c r="F1499">
        <v>1</v>
      </c>
      <c r="G1499">
        <v>0</v>
      </c>
      <c r="J1499" s="1">
        <f t="shared" si="139"/>
        <v>42900</v>
      </c>
      <c r="K1499">
        <f t="shared" si="140"/>
        <v>12</v>
      </c>
      <c r="L1499" t="str">
        <f>RIGHT(B1499,LEN(B1499)-FIND(" ",B1499))</f>
        <v>ExDispatch</v>
      </c>
      <c r="M1499" t="str">
        <f t="shared" si="141"/>
        <v>Local</v>
      </c>
      <c r="N1499" t="str">
        <f t="shared" si="142"/>
        <v>SOLR</v>
      </c>
      <c r="O1499">
        <f t="shared" si="143"/>
        <v>1</v>
      </c>
      <c r="P1499">
        <f t="shared" si="144"/>
        <v>0</v>
      </c>
    </row>
    <row r="1500" spans="1:16" x14ac:dyDescent="0.3">
      <c r="A1500" s="1">
        <v>42900</v>
      </c>
      <c r="B1500" t="s">
        <v>50</v>
      </c>
      <c r="D1500" t="s">
        <v>6</v>
      </c>
      <c r="E1500" t="s">
        <v>7</v>
      </c>
      <c r="F1500">
        <v>0</v>
      </c>
      <c r="G1500">
        <v>1</v>
      </c>
      <c r="J1500" s="1">
        <f t="shared" si="139"/>
        <v>42900</v>
      </c>
      <c r="K1500">
        <f t="shared" si="140"/>
        <v>12</v>
      </c>
      <c r="L1500" t="str">
        <f>RIGHT(B1500,LEN(B1500)-FIND(" ",B1500))</f>
        <v>SelfSchCut</v>
      </c>
      <c r="M1500" t="str">
        <f t="shared" si="141"/>
        <v>Local</v>
      </c>
      <c r="N1500" t="str">
        <f t="shared" si="142"/>
        <v>SOLR</v>
      </c>
      <c r="O1500">
        <f t="shared" si="143"/>
        <v>0</v>
      </c>
      <c r="P1500">
        <f t="shared" si="144"/>
        <v>1</v>
      </c>
    </row>
    <row r="1501" spans="1:16" x14ac:dyDescent="0.3">
      <c r="A1501" s="1">
        <v>42900</v>
      </c>
      <c r="B1501" t="s">
        <v>14</v>
      </c>
      <c r="D1501" t="s">
        <v>6</v>
      </c>
      <c r="E1501" t="s">
        <v>7</v>
      </c>
      <c r="F1501">
        <v>8</v>
      </c>
      <c r="G1501">
        <v>16</v>
      </c>
      <c r="J1501" s="1">
        <f t="shared" si="139"/>
        <v>42900</v>
      </c>
      <c r="K1501">
        <f t="shared" si="140"/>
        <v>13</v>
      </c>
      <c r="L1501" t="str">
        <f>RIGHT(B1501,LEN(B1501)-FIND(" ",B1501))</f>
        <v>Economic</v>
      </c>
      <c r="M1501" t="str">
        <f t="shared" si="141"/>
        <v>Local</v>
      </c>
      <c r="N1501" t="str">
        <f t="shared" si="142"/>
        <v>SOLR</v>
      </c>
      <c r="O1501">
        <f t="shared" si="143"/>
        <v>8</v>
      </c>
      <c r="P1501">
        <f t="shared" si="144"/>
        <v>16</v>
      </c>
    </row>
    <row r="1502" spans="1:16" x14ac:dyDescent="0.3">
      <c r="A1502" s="1">
        <v>42900</v>
      </c>
      <c r="B1502" t="s">
        <v>15</v>
      </c>
      <c r="D1502" t="s">
        <v>6</v>
      </c>
      <c r="E1502" t="s">
        <v>7</v>
      </c>
      <c r="F1502">
        <v>0</v>
      </c>
      <c r="G1502">
        <v>1</v>
      </c>
      <c r="J1502" s="1">
        <f t="shared" si="139"/>
        <v>42900</v>
      </c>
      <c r="K1502">
        <f t="shared" si="140"/>
        <v>13</v>
      </c>
      <c r="L1502" t="str">
        <f>RIGHT(B1502,LEN(B1502)-FIND(" ",B1502))</f>
        <v>ExDispatch</v>
      </c>
      <c r="M1502" t="str">
        <f t="shared" si="141"/>
        <v>Local</v>
      </c>
      <c r="N1502" t="str">
        <f t="shared" si="142"/>
        <v>SOLR</v>
      </c>
      <c r="O1502">
        <f t="shared" si="143"/>
        <v>0</v>
      </c>
      <c r="P1502">
        <f t="shared" si="144"/>
        <v>1</v>
      </c>
    </row>
    <row r="1503" spans="1:16" x14ac:dyDescent="0.3">
      <c r="A1503" s="1">
        <v>42900</v>
      </c>
      <c r="B1503" t="s">
        <v>15</v>
      </c>
      <c r="D1503" t="s">
        <v>8</v>
      </c>
      <c r="E1503" t="s">
        <v>7</v>
      </c>
      <c r="F1503">
        <v>0</v>
      </c>
      <c r="J1503" s="1">
        <f t="shared" si="139"/>
        <v>42900</v>
      </c>
      <c r="K1503">
        <f t="shared" si="140"/>
        <v>13</v>
      </c>
      <c r="L1503" t="str">
        <f>RIGHT(B1503,LEN(B1503)-FIND(" ",B1503))</f>
        <v>ExDispatch</v>
      </c>
      <c r="M1503" t="str">
        <f t="shared" si="141"/>
        <v>System</v>
      </c>
      <c r="N1503" t="str">
        <f t="shared" si="142"/>
        <v>SOLR</v>
      </c>
      <c r="O1503">
        <f t="shared" si="143"/>
        <v>0</v>
      </c>
      <c r="P1503" t="str">
        <f t="shared" si="144"/>
        <v/>
      </c>
    </row>
    <row r="1504" spans="1:16" x14ac:dyDescent="0.3">
      <c r="A1504" s="1">
        <v>42900</v>
      </c>
      <c r="B1504" t="s">
        <v>47</v>
      </c>
      <c r="D1504" t="s">
        <v>6</v>
      </c>
      <c r="E1504" t="s">
        <v>7</v>
      </c>
      <c r="F1504">
        <v>0</v>
      </c>
      <c r="J1504" s="1">
        <f t="shared" si="139"/>
        <v>42900</v>
      </c>
      <c r="K1504">
        <f t="shared" si="140"/>
        <v>13</v>
      </c>
      <c r="L1504" t="str">
        <f>RIGHT(B1504,LEN(B1504)-FIND(" ",B1504))</f>
        <v>SelfSchCut</v>
      </c>
      <c r="M1504" t="str">
        <f t="shared" si="141"/>
        <v>Local</v>
      </c>
      <c r="N1504" t="str">
        <f t="shared" si="142"/>
        <v>SOLR</v>
      </c>
      <c r="O1504">
        <f t="shared" si="143"/>
        <v>0</v>
      </c>
      <c r="P1504" t="str">
        <f t="shared" si="144"/>
        <v/>
      </c>
    </row>
    <row r="1505" spans="1:16" x14ac:dyDescent="0.3">
      <c r="A1505" s="1">
        <v>42900</v>
      </c>
      <c r="B1505" t="s">
        <v>16</v>
      </c>
      <c r="D1505" t="s">
        <v>6</v>
      </c>
      <c r="E1505" t="s">
        <v>7</v>
      </c>
      <c r="F1505">
        <v>8</v>
      </c>
      <c r="G1505">
        <v>11</v>
      </c>
      <c r="J1505" s="1">
        <f t="shared" si="139"/>
        <v>42900</v>
      </c>
      <c r="K1505">
        <f t="shared" si="140"/>
        <v>14</v>
      </c>
      <c r="L1505" t="str">
        <f>RIGHT(B1505,LEN(B1505)-FIND(" ",B1505))</f>
        <v>Economic</v>
      </c>
      <c r="M1505" t="str">
        <f t="shared" si="141"/>
        <v>Local</v>
      </c>
      <c r="N1505" t="str">
        <f t="shared" si="142"/>
        <v>SOLR</v>
      </c>
      <c r="O1505">
        <f t="shared" si="143"/>
        <v>8</v>
      </c>
      <c r="P1505">
        <f t="shared" si="144"/>
        <v>11</v>
      </c>
    </row>
    <row r="1506" spans="1:16" x14ac:dyDescent="0.3">
      <c r="A1506" s="1">
        <v>42900</v>
      </c>
      <c r="B1506" t="s">
        <v>49</v>
      </c>
      <c r="D1506" t="s">
        <v>6</v>
      </c>
      <c r="E1506" t="s">
        <v>7</v>
      </c>
      <c r="F1506">
        <v>1</v>
      </c>
      <c r="J1506" s="1">
        <f t="shared" si="139"/>
        <v>42900</v>
      </c>
      <c r="K1506">
        <f t="shared" si="140"/>
        <v>14</v>
      </c>
      <c r="L1506" t="str">
        <f>RIGHT(B1506,LEN(B1506)-FIND(" ",B1506))</f>
        <v>SelfSchCut</v>
      </c>
      <c r="M1506" t="str">
        <f t="shared" si="141"/>
        <v>Local</v>
      </c>
      <c r="N1506" t="str">
        <f t="shared" si="142"/>
        <v>SOLR</v>
      </c>
      <c r="O1506">
        <f t="shared" si="143"/>
        <v>1</v>
      </c>
      <c r="P1506" t="str">
        <f t="shared" si="144"/>
        <v/>
      </c>
    </row>
    <row r="1507" spans="1:16" x14ac:dyDescent="0.3">
      <c r="A1507" s="1">
        <v>42900</v>
      </c>
      <c r="B1507" t="s">
        <v>18</v>
      </c>
      <c r="D1507" t="s">
        <v>6</v>
      </c>
      <c r="E1507" t="s">
        <v>7</v>
      </c>
      <c r="F1507">
        <v>2</v>
      </c>
      <c r="G1507">
        <v>2</v>
      </c>
      <c r="J1507" s="1">
        <f t="shared" si="139"/>
        <v>42900</v>
      </c>
      <c r="K1507">
        <f t="shared" si="140"/>
        <v>15</v>
      </c>
      <c r="L1507" t="str">
        <f>RIGHT(B1507,LEN(B1507)-FIND(" ",B1507))</f>
        <v>Economic</v>
      </c>
      <c r="M1507" t="str">
        <f t="shared" si="141"/>
        <v>Local</v>
      </c>
      <c r="N1507" t="str">
        <f t="shared" si="142"/>
        <v>SOLR</v>
      </c>
      <c r="O1507">
        <f t="shared" si="143"/>
        <v>2</v>
      </c>
      <c r="P1507">
        <f t="shared" si="144"/>
        <v>2</v>
      </c>
    </row>
    <row r="1508" spans="1:16" x14ac:dyDescent="0.3">
      <c r="A1508" s="1">
        <v>42900</v>
      </c>
      <c r="B1508" t="s">
        <v>18</v>
      </c>
      <c r="D1508" t="s">
        <v>8</v>
      </c>
      <c r="E1508" t="s">
        <v>7</v>
      </c>
      <c r="F1508">
        <v>1</v>
      </c>
      <c r="G1508">
        <v>15</v>
      </c>
      <c r="J1508" s="1">
        <f t="shared" si="139"/>
        <v>42900</v>
      </c>
      <c r="K1508">
        <f t="shared" si="140"/>
        <v>15</v>
      </c>
      <c r="L1508" t="str">
        <f>RIGHT(B1508,LEN(B1508)-FIND(" ",B1508))</f>
        <v>Economic</v>
      </c>
      <c r="M1508" t="str">
        <f t="shared" si="141"/>
        <v>System</v>
      </c>
      <c r="N1508" t="str">
        <f t="shared" si="142"/>
        <v>SOLR</v>
      </c>
      <c r="O1508">
        <f t="shared" si="143"/>
        <v>1</v>
      </c>
      <c r="P1508">
        <f t="shared" si="144"/>
        <v>15</v>
      </c>
    </row>
    <row r="1509" spans="1:16" x14ac:dyDescent="0.3">
      <c r="A1509" s="1">
        <v>42900</v>
      </c>
      <c r="B1509" t="s">
        <v>19</v>
      </c>
      <c r="D1509" t="s">
        <v>6</v>
      </c>
      <c r="E1509" t="s">
        <v>7</v>
      </c>
      <c r="F1509">
        <v>0</v>
      </c>
      <c r="G1509">
        <v>0</v>
      </c>
      <c r="J1509" s="1">
        <f t="shared" si="139"/>
        <v>42900</v>
      </c>
      <c r="K1509">
        <f t="shared" si="140"/>
        <v>16</v>
      </c>
      <c r="L1509" t="str">
        <f>RIGHT(B1509,LEN(B1509)-FIND(" ",B1509))</f>
        <v>Economic</v>
      </c>
      <c r="M1509" t="str">
        <f t="shared" si="141"/>
        <v>Local</v>
      </c>
      <c r="N1509" t="str">
        <f t="shared" si="142"/>
        <v>SOLR</v>
      </c>
      <c r="O1509">
        <f t="shared" si="143"/>
        <v>0</v>
      </c>
      <c r="P1509">
        <f t="shared" si="144"/>
        <v>0</v>
      </c>
    </row>
    <row r="1510" spans="1:16" x14ac:dyDescent="0.3">
      <c r="A1510" s="1">
        <v>42900</v>
      </c>
      <c r="B1510" t="s">
        <v>21</v>
      </c>
      <c r="D1510" t="s">
        <v>6</v>
      </c>
      <c r="E1510" t="s">
        <v>7</v>
      </c>
      <c r="F1510">
        <v>0</v>
      </c>
      <c r="G1510">
        <v>1</v>
      </c>
      <c r="J1510" s="1">
        <f t="shared" si="139"/>
        <v>42900</v>
      </c>
      <c r="K1510">
        <f t="shared" si="140"/>
        <v>17</v>
      </c>
      <c r="L1510" t="str">
        <f>RIGHT(B1510,LEN(B1510)-FIND(" ",B1510))</f>
        <v>Economic</v>
      </c>
      <c r="M1510" t="str">
        <f t="shared" si="141"/>
        <v>Local</v>
      </c>
      <c r="N1510" t="str">
        <f t="shared" si="142"/>
        <v>SOLR</v>
      </c>
      <c r="O1510">
        <f t="shared" si="143"/>
        <v>0</v>
      </c>
      <c r="P1510">
        <f t="shared" si="144"/>
        <v>1</v>
      </c>
    </row>
    <row r="1511" spans="1:16" x14ac:dyDescent="0.3">
      <c r="A1511" s="1">
        <v>42900</v>
      </c>
      <c r="B1511" t="s">
        <v>27</v>
      </c>
      <c r="D1511" t="s">
        <v>6</v>
      </c>
      <c r="E1511" t="s">
        <v>7</v>
      </c>
      <c r="F1511">
        <v>0</v>
      </c>
      <c r="J1511" s="1">
        <f t="shared" si="139"/>
        <v>42900</v>
      </c>
      <c r="K1511">
        <f t="shared" si="140"/>
        <v>17</v>
      </c>
      <c r="L1511" t="str">
        <f>RIGHT(B1511,LEN(B1511)-FIND(" ",B1511))</f>
        <v>ExDispatch</v>
      </c>
      <c r="M1511" t="str">
        <f t="shared" si="141"/>
        <v>Local</v>
      </c>
      <c r="N1511" t="str">
        <f t="shared" si="142"/>
        <v>SOLR</v>
      </c>
      <c r="O1511">
        <f t="shared" si="143"/>
        <v>0</v>
      </c>
      <c r="P1511" t="str">
        <f t="shared" si="144"/>
        <v/>
      </c>
    </row>
    <row r="1512" spans="1:16" x14ac:dyDescent="0.3">
      <c r="A1512" s="1">
        <v>42901</v>
      </c>
      <c r="B1512" t="s">
        <v>46</v>
      </c>
      <c r="D1512" t="s">
        <v>6</v>
      </c>
      <c r="E1512" t="s">
        <v>7</v>
      </c>
      <c r="F1512">
        <v>0</v>
      </c>
      <c r="G1512">
        <v>2</v>
      </c>
      <c r="J1512" s="1">
        <f t="shared" si="139"/>
        <v>42901</v>
      </c>
      <c r="K1512">
        <f t="shared" si="140"/>
        <v>7</v>
      </c>
      <c r="L1512" t="str">
        <f>RIGHT(B1512,LEN(B1512)-FIND(" ",B1512))</f>
        <v>Economic</v>
      </c>
      <c r="M1512" t="str">
        <f t="shared" si="141"/>
        <v>Local</v>
      </c>
      <c r="N1512" t="str">
        <f t="shared" si="142"/>
        <v>SOLR</v>
      </c>
      <c r="O1512">
        <f t="shared" si="143"/>
        <v>0</v>
      </c>
      <c r="P1512">
        <f t="shared" si="144"/>
        <v>2</v>
      </c>
    </row>
    <row r="1513" spans="1:16" x14ac:dyDescent="0.3">
      <c r="A1513" s="1">
        <v>42901</v>
      </c>
      <c r="B1513" t="s">
        <v>33</v>
      </c>
      <c r="D1513" t="s">
        <v>6</v>
      </c>
      <c r="E1513" t="s">
        <v>7</v>
      </c>
      <c r="F1513">
        <v>8</v>
      </c>
      <c r="J1513" s="1">
        <f t="shared" si="139"/>
        <v>42901</v>
      </c>
      <c r="K1513">
        <f t="shared" si="140"/>
        <v>8</v>
      </c>
      <c r="L1513" t="str">
        <f>RIGHT(B1513,LEN(B1513)-FIND(" ",B1513))</f>
        <v>Economic</v>
      </c>
      <c r="M1513" t="str">
        <f t="shared" si="141"/>
        <v>Local</v>
      </c>
      <c r="N1513" t="str">
        <f t="shared" si="142"/>
        <v>SOLR</v>
      </c>
      <c r="O1513">
        <f t="shared" si="143"/>
        <v>8</v>
      </c>
      <c r="P1513" t="str">
        <f t="shared" si="144"/>
        <v/>
      </c>
    </row>
    <row r="1514" spans="1:16" x14ac:dyDescent="0.3">
      <c r="A1514" s="1">
        <v>42901</v>
      </c>
      <c r="B1514" t="s">
        <v>33</v>
      </c>
      <c r="D1514" t="s">
        <v>8</v>
      </c>
      <c r="E1514" t="s">
        <v>7</v>
      </c>
      <c r="F1514">
        <v>16</v>
      </c>
      <c r="G1514">
        <v>53</v>
      </c>
      <c r="J1514" s="1">
        <f t="shared" si="139"/>
        <v>42901</v>
      </c>
      <c r="K1514">
        <f t="shared" si="140"/>
        <v>8</v>
      </c>
      <c r="L1514" t="str">
        <f>RIGHT(B1514,LEN(B1514)-FIND(" ",B1514))</f>
        <v>Economic</v>
      </c>
      <c r="M1514" t="str">
        <f t="shared" si="141"/>
        <v>System</v>
      </c>
      <c r="N1514" t="str">
        <f t="shared" si="142"/>
        <v>SOLR</v>
      </c>
      <c r="O1514">
        <f t="shared" si="143"/>
        <v>16</v>
      </c>
      <c r="P1514">
        <f t="shared" si="144"/>
        <v>53</v>
      </c>
    </row>
    <row r="1515" spans="1:16" x14ac:dyDescent="0.3">
      <c r="A1515" s="1">
        <v>42901</v>
      </c>
      <c r="B1515" t="s">
        <v>31</v>
      </c>
      <c r="D1515" t="s">
        <v>8</v>
      </c>
      <c r="E1515" t="s">
        <v>7</v>
      </c>
      <c r="F1515">
        <v>0</v>
      </c>
      <c r="G1515">
        <v>0</v>
      </c>
      <c r="J1515" s="1">
        <f t="shared" si="139"/>
        <v>42901</v>
      </c>
      <c r="K1515">
        <f t="shared" si="140"/>
        <v>8</v>
      </c>
      <c r="L1515" t="str">
        <f>RIGHT(B1515,LEN(B1515)-FIND(" ",B1515))</f>
        <v>ExDispatch</v>
      </c>
      <c r="M1515" t="str">
        <f t="shared" si="141"/>
        <v>System</v>
      </c>
      <c r="N1515" t="str">
        <f t="shared" si="142"/>
        <v>SOLR</v>
      </c>
      <c r="O1515">
        <f t="shared" si="143"/>
        <v>0</v>
      </c>
      <c r="P1515">
        <f t="shared" si="144"/>
        <v>0</v>
      </c>
    </row>
    <row r="1516" spans="1:16" x14ac:dyDescent="0.3">
      <c r="A1516" s="1">
        <v>42901</v>
      </c>
      <c r="B1516" t="s">
        <v>28</v>
      </c>
      <c r="D1516" t="s">
        <v>6</v>
      </c>
      <c r="E1516" t="s">
        <v>7</v>
      </c>
      <c r="F1516">
        <v>7</v>
      </c>
      <c r="G1516">
        <v>0</v>
      </c>
      <c r="J1516" s="1">
        <f t="shared" si="139"/>
        <v>42901</v>
      </c>
      <c r="K1516">
        <f t="shared" si="140"/>
        <v>9</v>
      </c>
      <c r="L1516" t="str">
        <f>RIGHT(B1516,LEN(B1516)-FIND(" ",B1516))</f>
        <v>Economic</v>
      </c>
      <c r="M1516" t="str">
        <f t="shared" si="141"/>
        <v>Local</v>
      </c>
      <c r="N1516" t="str">
        <f t="shared" si="142"/>
        <v>SOLR</v>
      </c>
      <c r="O1516">
        <f t="shared" si="143"/>
        <v>7</v>
      </c>
      <c r="P1516">
        <f t="shared" si="144"/>
        <v>0</v>
      </c>
    </row>
    <row r="1517" spans="1:16" x14ac:dyDescent="0.3">
      <c r="A1517" s="1">
        <v>42901</v>
      </c>
      <c r="B1517" t="s">
        <v>28</v>
      </c>
      <c r="D1517" t="s">
        <v>8</v>
      </c>
      <c r="E1517" t="s">
        <v>7</v>
      </c>
      <c r="F1517">
        <v>17</v>
      </c>
      <c r="G1517">
        <v>125</v>
      </c>
      <c r="J1517" s="1">
        <f t="shared" si="139"/>
        <v>42901</v>
      </c>
      <c r="K1517">
        <f t="shared" si="140"/>
        <v>9</v>
      </c>
      <c r="L1517" t="str">
        <f>RIGHT(B1517,LEN(B1517)-FIND(" ",B1517))</f>
        <v>Economic</v>
      </c>
      <c r="M1517" t="str">
        <f t="shared" si="141"/>
        <v>System</v>
      </c>
      <c r="N1517" t="str">
        <f t="shared" si="142"/>
        <v>SOLR</v>
      </c>
      <c r="O1517">
        <f t="shared" si="143"/>
        <v>17</v>
      </c>
      <c r="P1517">
        <f t="shared" si="144"/>
        <v>125</v>
      </c>
    </row>
    <row r="1518" spans="1:16" x14ac:dyDescent="0.3">
      <c r="A1518" s="1">
        <v>42901</v>
      </c>
      <c r="B1518" t="s">
        <v>5</v>
      </c>
      <c r="D1518" t="s">
        <v>6</v>
      </c>
      <c r="E1518" t="s">
        <v>7</v>
      </c>
      <c r="F1518">
        <v>0</v>
      </c>
      <c r="J1518" s="1">
        <f t="shared" si="139"/>
        <v>42901</v>
      </c>
      <c r="K1518">
        <f t="shared" si="140"/>
        <v>9</v>
      </c>
      <c r="L1518" t="str">
        <f>RIGHT(B1518,LEN(B1518)-FIND(" ",B1518))</f>
        <v>ExDispatch</v>
      </c>
      <c r="M1518" t="str">
        <f t="shared" si="141"/>
        <v>Local</v>
      </c>
      <c r="N1518" t="str">
        <f t="shared" si="142"/>
        <v>SOLR</v>
      </c>
      <c r="O1518">
        <f t="shared" si="143"/>
        <v>0</v>
      </c>
      <c r="P1518" t="str">
        <f t="shared" si="144"/>
        <v/>
      </c>
    </row>
    <row r="1519" spans="1:16" x14ac:dyDescent="0.3">
      <c r="A1519" s="1">
        <v>42901</v>
      </c>
      <c r="B1519" t="s">
        <v>5</v>
      </c>
      <c r="D1519" t="s">
        <v>8</v>
      </c>
      <c r="E1519" t="s">
        <v>7</v>
      </c>
      <c r="F1519">
        <v>0</v>
      </c>
      <c r="G1519">
        <v>0</v>
      </c>
      <c r="J1519" s="1">
        <f t="shared" si="139"/>
        <v>42901</v>
      </c>
      <c r="K1519">
        <f t="shared" si="140"/>
        <v>9</v>
      </c>
      <c r="L1519" t="str">
        <f>RIGHT(B1519,LEN(B1519)-FIND(" ",B1519))</f>
        <v>ExDispatch</v>
      </c>
      <c r="M1519" t="str">
        <f t="shared" si="141"/>
        <v>System</v>
      </c>
      <c r="N1519" t="str">
        <f t="shared" si="142"/>
        <v>SOLR</v>
      </c>
      <c r="O1519">
        <f t="shared" si="143"/>
        <v>0</v>
      </c>
      <c r="P1519">
        <f t="shared" si="144"/>
        <v>0</v>
      </c>
    </row>
    <row r="1520" spans="1:16" x14ac:dyDescent="0.3">
      <c r="A1520" s="1">
        <v>42901</v>
      </c>
      <c r="B1520" t="s">
        <v>29</v>
      </c>
      <c r="D1520" t="s">
        <v>6</v>
      </c>
      <c r="E1520" t="s">
        <v>7</v>
      </c>
      <c r="F1520">
        <v>9</v>
      </c>
      <c r="G1520">
        <v>0</v>
      </c>
      <c r="J1520" s="1">
        <f t="shared" si="139"/>
        <v>42901</v>
      </c>
      <c r="K1520">
        <f t="shared" si="140"/>
        <v>10</v>
      </c>
      <c r="L1520" t="str">
        <f>RIGHT(B1520,LEN(B1520)-FIND(" ",B1520))</f>
        <v>Economic</v>
      </c>
      <c r="M1520" t="str">
        <f t="shared" si="141"/>
        <v>Local</v>
      </c>
      <c r="N1520" t="str">
        <f t="shared" si="142"/>
        <v>SOLR</v>
      </c>
      <c r="O1520">
        <f t="shared" si="143"/>
        <v>9</v>
      </c>
      <c r="P1520">
        <f t="shared" si="144"/>
        <v>0</v>
      </c>
    </row>
    <row r="1521" spans="1:16" x14ac:dyDescent="0.3">
      <c r="A1521" s="1">
        <v>42901</v>
      </c>
      <c r="B1521" t="s">
        <v>29</v>
      </c>
      <c r="D1521" t="s">
        <v>8</v>
      </c>
      <c r="E1521" t="s">
        <v>7</v>
      </c>
      <c r="F1521">
        <v>13</v>
      </c>
      <c r="G1521">
        <v>71</v>
      </c>
      <c r="J1521" s="1">
        <f t="shared" si="139"/>
        <v>42901</v>
      </c>
      <c r="K1521">
        <f t="shared" si="140"/>
        <v>10</v>
      </c>
      <c r="L1521" t="str">
        <f>RIGHT(B1521,LEN(B1521)-FIND(" ",B1521))</f>
        <v>Economic</v>
      </c>
      <c r="M1521" t="str">
        <f t="shared" si="141"/>
        <v>System</v>
      </c>
      <c r="N1521" t="str">
        <f t="shared" si="142"/>
        <v>SOLR</v>
      </c>
      <c r="O1521">
        <f t="shared" si="143"/>
        <v>13</v>
      </c>
      <c r="P1521">
        <f t="shared" si="144"/>
        <v>71</v>
      </c>
    </row>
    <row r="1522" spans="1:16" x14ac:dyDescent="0.3">
      <c r="A1522" s="1">
        <v>42901</v>
      </c>
      <c r="B1522" t="s">
        <v>9</v>
      </c>
      <c r="D1522" t="s">
        <v>6</v>
      </c>
      <c r="E1522" t="s">
        <v>7</v>
      </c>
      <c r="F1522">
        <v>0</v>
      </c>
      <c r="J1522" s="1">
        <f t="shared" si="139"/>
        <v>42901</v>
      </c>
      <c r="K1522">
        <f t="shared" si="140"/>
        <v>10</v>
      </c>
      <c r="L1522" t="str">
        <f>RIGHT(B1522,LEN(B1522)-FIND(" ",B1522))</f>
        <v>ExDispatch</v>
      </c>
      <c r="M1522" t="str">
        <f t="shared" si="141"/>
        <v>Local</v>
      </c>
      <c r="N1522" t="str">
        <f t="shared" si="142"/>
        <v>SOLR</v>
      </c>
      <c r="O1522">
        <f t="shared" si="143"/>
        <v>0</v>
      </c>
      <c r="P1522" t="str">
        <f t="shared" si="144"/>
        <v/>
      </c>
    </row>
    <row r="1523" spans="1:16" x14ac:dyDescent="0.3">
      <c r="A1523" s="1">
        <v>42901</v>
      </c>
      <c r="B1523" t="s">
        <v>9</v>
      </c>
      <c r="D1523" t="s">
        <v>8</v>
      </c>
      <c r="E1523" t="s">
        <v>7</v>
      </c>
      <c r="F1523">
        <v>0</v>
      </c>
      <c r="J1523" s="1">
        <f t="shared" si="139"/>
        <v>42901</v>
      </c>
      <c r="K1523">
        <f t="shared" si="140"/>
        <v>10</v>
      </c>
      <c r="L1523" t="str">
        <f>RIGHT(B1523,LEN(B1523)-FIND(" ",B1523))</f>
        <v>ExDispatch</v>
      </c>
      <c r="M1523" t="str">
        <f t="shared" si="141"/>
        <v>System</v>
      </c>
      <c r="N1523" t="str">
        <f t="shared" si="142"/>
        <v>SOLR</v>
      </c>
      <c r="O1523">
        <f t="shared" si="143"/>
        <v>0</v>
      </c>
      <c r="P1523" t="str">
        <f t="shared" si="144"/>
        <v/>
      </c>
    </row>
    <row r="1524" spans="1:16" x14ac:dyDescent="0.3">
      <c r="A1524" s="1">
        <v>42901</v>
      </c>
      <c r="B1524" t="s">
        <v>10</v>
      </c>
      <c r="D1524" t="s">
        <v>6</v>
      </c>
      <c r="E1524" t="s">
        <v>7</v>
      </c>
      <c r="F1524">
        <v>4</v>
      </c>
      <c r="G1524">
        <v>5</v>
      </c>
      <c r="J1524" s="1">
        <f t="shared" si="139"/>
        <v>42901</v>
      </c>
      <c r="K1524">
        <f t="shared" si="140"/>
        <v>11</v>
      </c>
      <c r="L1524" t="str">
        <f>RIGHT(B1524,LEN(B1524)-FIND(" ",B1524))</f>
        <v>Economic</v>
      </c>
      <c r="M1524" t="str">
        <f t="shared" si="141"/>
        <v>Local</v>
      </c>
      <c r="N1524" t="str">
        <f t="shared" si="142"/>
        <v>SOLR</v>
      </c>
      <c r="O1524">
        <f t="shared" si="143"/>
        <v>4</v>
      </c>
      <c r="P1524">
        <f t="shared" si="144"/>
        <v>5</v>
      </c>
    </row>
    <row r="1525" spans="1:16" x14ac:dyDescent="0.3">
      <c r="A1525" s="1">
        <v>42901</v>
      </c>
      <c r="B1525" t="s">
        <v>10</v>
      </c>
      <c r="D1525" t="s">
        <v>8</v>
      </c>
      <c r="E1525" t="s">
        <v>7</v>
      </c>
      <c r="F1525">
        <v>2</v>
      </c>
      <c r="G1525">
        <v>15</v>
      </c>
      <c r="J1525" s="1">
        <f t="shared" si="139"/>
        <v>42901</v>
      </c>
      <c r="K1525">
        <f t="shared" si="140"/>
        <v>11</v>
      </c>
      <c r="L1525" t="str">
        <f>RIGHT(B1525,LEN(B1525)-FIND(" ",B1525))</f>
        <v>Economic</v>
      </c>
      <c r="M1525" t="str">
        <f t="shared" si="141"/>
        <v>System</v>
      </c>
      <c r="N1525" t="str">
        <f t="shared" si="142"/>
        <v>SOLR</v>
      </c>
      <c r="O1525">
        <f t="shared" si="143"/>
        <v>2</v>
      </c>
      <c r="P1525">
        <f t="shared" si="144"/>
        <v>15</v>
      </c>
    </row>
    <row r="1526" spans="1:16" x14ac:dyDescent="0.3">
      <c r="A1526" s="1">
        <v>42901</v>
      </c>
      <c r="B1526" t="s">
        <v>11</v>
      </c>
      <c r="D1526" t="s">
        <v>6</v>
      </c>
      <c r="E1526" t="s">
        <v>7</v>
      </c>
      <c r="F1526">
        <v>0</v>
      </c>
      <c r="J1526" s="1">
        <f t="shared" si="139"/>
        <v>42901</v>
      </c>
      <c r="K1526">
        <f t="shared" si="140"/>
        <v>11</v>
      </c>
      <c r="L1526" t="str">
        <f>RIGHT(B1526,LEN(B1526)-FIND(" ",B1526))</f>
        <v>ExDispatch</v>
      </c>
      <c r="M1526" t="str">
        <f t="shared" si="141"/>
        <v>Local</v>
      </c>
      <c r="N1526" t="str">
        <f t="shared" si="142"/>
        <v>SOLR</v>
      </c>
      <c r="O1526">
        <f t="shared" si="143"/>
        <v>0</v>
      </c>
      <c r="P1526" t="str">
        <f t="shared" si="144"/>
        <v/>
      </c>
    </row>
    <row r="1527" spans="1:16" x14ac:dyDescent="0.3">
      <c r="A1527" s="1">
        <v>42901</v>
      </c>
      <c r="B1527" t="s">
        <v>11</v>
      </c>
      <c r="D1527" t="s">
        <v>8</v>
      </c>
      <c r="E1527" t="s">
        <v>7</v>
      </c>
      <c r="F1527">
        <v>1</v>
      </c>
      <c r="G1527">
        <v>0</v>
      </c>
      <c r="J1527" s="1">
        <f t="shared" si="139"/>
        <v>42901</v>
      </c>
      <c r="K1527">
        <f t="shared" si="140"/>
        <v>11</v>
      </c>
      <c r="L1527" t="str">
        <f>RIGHT(B1527,LEN(B1527)-FIND(" ",B1527))</f>
        <v>ExDispatch</v>
      </c>
      <c r="M1527" t="str">
        <f t="shared" si="141"/>
        <v>System</v>
      </c>
      <c r="N1527" t="str">
        <f t="shared" si="142"/>
        <v>SOLR</v>
      </c>
      <c r="O1527">
        <f t="shared" si="143"/>
        <v>1</v>
      </c>
      <c r="P1527">
        <f t="shared" si="144"/>
        <v>0</v>
      </c>
    </row>
    <row r="1528" spans="1:16" x14ac:dyDescent="0.3">
      <c r="A1528" s="1">
        <v>42901</v>
      </c>
      <c r="B1528" t="s">
        <v>12</v>
      </c>
      <c r="D1528" t="s">
        <v>6</v>
      </c>
      <c r="E1528" t="s">
        <v>7</v>
      </c>
      <c r="F1528">
        <v>7</v>
      </c>
      <c r="G1528">
        <v>9</v>
      </c>
      <c r="J1528" s="1">
        <f t="shared" si="139"/>
        <v>42901</v>
      </c>
      <c r="K1528">
        <f t="shared" si="140"/>
        <v>12</v>
      </c>
      <c r="L1528" t="str">
        <f>RIGHT(B1528,LEN(B1528)-FIND(" ",B1528))</f>
        <v>Economic</v>
      </c>
      <c r="M1528" t="str">
        <f t="shared" si="141"/>
        <v>Local</v>
      </c>
      <c r="N1528" t="str">
        <f t="shared" si="142"/>
        <v>SOLR</v>
      </c>
      <c r="O1528">
        <f t="shared" si="143"/>
        <v>7</v>
      </c>
      <c r="P1528">
        <f t="shared" si="144"/>
        <v>9</v>
      </c>
    </row>
    <row r="1529" spans="1:16" x14ac:dyDescent="0.3">
      <c r="A1529" s="1">
        <v>42901</v>
      </c>
      <c r="B1529" t="s">
        <v>13</v>
      </c>
      <c r="D1529" t="s">
        <v>6</v>
      </c>
      <c r="E1529" t="s">
        <v>7</v>
      </c>
      <c r="F1529">
        <v>2</v>
      </c>
      <c r="G1529">
        <v>3</v>
      </c>
      <c r="J1529" s="1">
        <f t="shared" si="139"/>
        <v>42901</v>
      </c>
      <c r="K1529">
        <f t="shared" si="140"/>
        <v>12</v>
      </c>
      <c r="L1529" t="str">
        <f>RIGHT(B1529,LEN(B1529)-FIND(" ",B1529))</f>
        <v>ExDispatch</v>
      </c>
      <c r="M1529" t="str">
        <f t="shared" si="141"/>
        <v>Local</v>
      </c>
      <c r="N1529" t="str">
        <f t="shared" si="142"/>
        <v>SOLR</v>
      </c>
      <c r="O1529">
        <f t="shared" si="143"/>
        <v>2</v>
      </c>
      <c r="P1529">
        <f t="shared" si="144"/>
        <v>3</v>
      </c>
    </row>
    <row r="1530" spans="1:16" x14ac:dyDescent="0.3">
      <c r="A1530" s="1">
        <v>42901</v>
      </c>
      <c r="B1530" t="s">
        <v>14</v>
      </c>
      <c r="D1530" t="s">
        <v>6</v>
      </c>
      <c r="E1530" t="s">
        <v>7</v>
      </c>
      <c r="F1530">
        <v>4</v>
      </c>
      <c r="G1530">
        <v>7</v>
      </c>
      <c r="J1530" s="1">
        <f t="shared" si="139"/>
        <v>42901</v>
      </c>
      <c r="K1530">
        <f t="shared" si="140"/>
        <v>13</v>
      </c>
      <c r="L1530" t="str">
        <f>RIGHT(B1530,LEN(B1530)-FIND(" ",B1530))</f>
        <v>Economic</v>
      </c>
      <c r="M1530" t="str">
        <f t="shared" si="141"/>
        <v>Local</v>
      </c>
      <c r="N1530" t="str">
        <f t="shared" si="142"/>
        <v>SOLR</v>
      </c>
      <c r="O1530">
        <f t="shared" si="143"/>
        <v>4</v>
      </c>
      <c r="P1530">
        <f t="shared" si="144"/>
        <v>7</v>
      </c>
    </row>
    <row r="1531" spans="1:16" x14ac:dyDescent="0.3">
      <c r="A1531" s="1">
        <v>42901</v>
      </c>
      <c r="B1531" t="s">
        <v>15</v>
      </c>
      <c r="D1531" t="s">
        <v>6</v>
      </c>
      <c r="E1531" t="s">
        <v>7</v>
      </c>
      <c r="F1531">
        <v>0</v>
      </c>
      <c r="G1531">
        <v>0</v>
      </c>
      <c r="J1531" s="1">
        <f t="shared" si="139"/>
        <v>42901</v>
      </c>
      <c r="K1531">
        <f t="shared" si="140"/>
        <v>13</v>
      </c>
      <c r="L1531" t="str">
        <f>RIGHT(B1531,LEN(B1531)-FIND(" ",B1531))</f>
        <v>ExDispatch</v>
      </c>
      <c r="M1531" t="str">
        <f t="shared" si="141"/>
        <v>Local</v>
      </c>
      <c r="N1531" t="str">
        <f t="shared" si="142"/>
        <v>SOLR</v>
      </c>
      <c r="O1531">
        <f t="shared" si="143"/>
        <v>0</v>
      </c>
      <c r="P1531">
        <f t="shared" si="144"/>
        <v>0</v>
      </c>
    </row>
    <row r="1532" spans="1:16" x14ac:dyDescent="0.3">
      <c r="A1532" s="1">
        <v>42901</v>
      </c>
      <c r="B1532" t="s">
        <v>15</v>
      </c>
      <c r="D1532" t="s">
        <v>8</v>
      </c>
      <c r="E1532" t="s">
        <v>7</v>
      </c>
      <c r="F1532">
        <v>0</v>
      </c>
      <c r="J1532" s="1">
        <f t="shared" si="139"/>
        <v>42901</v>
      </c>
      <c r="K1532">
        <f t="shared" si="140"/>
        <v>13</v>
      </c>
      <c r="L1532" t="str">
        <f>RIGHT(B1532,LEN(B1532)-FIND(" ",B1532))</f>
        <v>ExDispatch</v>
      </c>
      <c r="M1532" t="str">
        <f t="shared" si="141"/>
        <v>System</v>
      </c>
      <c r="N1532" t="str">
        <f t="shared" si="142"/>
        <v>SOLR</v>
      </c>
      <c r="O1532">
        <f t="shared" si="143"/>
        <v>0</v>
      </c>
      <c r="P1532" t="str">
        <f t="shared" si="144"/>
        <v/>
      </c>
    </row>
    <row r="1533" spans="1:16" x14ac:dyDescent="0.3">
      <c r="A1533" s="1">
        <v>42901</v>
      </c>
      <c r="B1533" t="s">
        <v>16</v>
      </c>
      <c r="D1533" t="s">
        <v>6</v>
      </c>
      <c r="E1533" t="s">
        <v>7</v>
      </c>
      <c r="F1533">
        <v>4</v>
      </c>
      <c r="G1533">
        <v>5</v>
      </c>
      <c r="J1533" s="1">
        <f t="shared" si="139"/>
        <v>42901</v>
      </c>
      <c r="K1533">
        <f t="shared" si="140"/>
        <v>14</v>
      </c>
      <c r="L1533" t="str">
        <f>RIGHT(B1533,LEN(B1533)-FIND(" ",B1533))</f>
        <v>Economic</v>
      </c>
      <c r="M1533" t="str">
        <f t="shared" si="141"/>
        <v>Local</v>
      </c>
      <c r="N1533" t="str">
        <f t="shared" si="142"/>
        <v>SOLR</v>
      </c>
      <c r="O1533">
        <f t="shared" si="143"/>
        <v>4</v>
      </c>
      <c r="P1533">
        <f t="shared" si="144"/>
        <v>5</v>
      </c>
    </row>
    <row r="1534" spans="1:16" x14ac:dyDescent="0.3">
      <c r="A1534" s="1">
        <v>42901</v>
      </c>
      <c r="B1534" t="s">
        <v>49</v>
      </c>
      <c r="D1534" t="s">
        <v>6</v>
      </c>
      <c r="E1534" t="s">
        <v>7</v>
      </c>
      <c r="F1534">
        <v>0</v>
      </c>
      <c r="G1534">
        <v>0</v>
      </c>
      <c r="J1534" s="1">
        <f t="shared" si="139"/>
        <v>42901</v>
      </c>
      <c r="K1534">
        <f t="shared" si="140"/>
        <v>14</v>
      </c>
      <c r="L1534" t="str">
        <f>RIGHT(B1534,LEN(B1534)-FIND(" ",B1534))</f>
        <v>SelfSchCut</v>
      </c>
      <c r="M1534" t="str">
        <f t="shared" si="141"/>
        <v>Local</v>
      </c>
      <c r="N1534" t="str">
        <f t="shared" si="142"/>
        <v>SOLR</v>
      </c>
      <c r="O1534">
        <f t="shared" si="143"/>
        <v>0</v>
      </c>
      <c r="P1534">
        <f t="shared" si="144"/>
        <v>0</v>
      </c>
    </row>
    <row r="1535" spans="1:16" x14ac:dyDescent="0.3">
      <c r="A1535" s="1">
        <v>42901</v>
      </c>
      <c r="B1535" t="s">
        <v>18</v>
      </c>
      <c r="D1535" t="s">
        <v>6</v>
      </c>
      <c r="E1535" t="s">
        <v>7</v>
      </c>
      <c r="F1535">
        <v>0</v>
      </c>
      <c r="G1535">
        <v>1</v>
      </c>
      <c r="J1535" s="1">
        <f t="shared" si="139"/>
        <v>42901</v>
      </c>
      <c r="K1535">
        <f t="shared" si="140"/>
        <v>15</v>
      </c>
      <c r="L1535" t="str">
        <f>RIGHT(B1535,LEN(B1535)-FIND(" ",B1535))</f>
        <v>Economic</v>
      </c>
      <c r="M1535" t="str">
        <f t="shared" si="141"/>
        <v>Local</v>
      </c>
      <c r="N1535" t="str">
        <f t="shared" si="142"/>
        <v>SOLR</v>
      </c>
      <c r="O1535">
        <f t="shared" si="143"/>
        <v>0</v>
      </c>
      <c r="P1535">
        <f t="shared" si="144"/>
        <v>1</v>
      </c>
    </row>
    <row r="1536" spans="1:16" x14ac:dyDescent="0.3">
      <c r="A1536" s="1">
        <v>42902</v>
      </c>
      <c r="B1536" t="s">
        <v>28</v>
      </c>
      <c r="D1536" t="s">
        <v>6</v>
      </c>
      <c r="E1536" t="s">
        <v>7</v>
      </c>
      <c r="F1536">
        <v>0</v>
      </c>
      <c r="G1536">
        <v>1</v>
      </c>
      <c r="J1536" s="1">
        <f t="shared" si="139"/>
        <v>42902</v>
      </c>
      <c r="K1536">
        <f t="shared" si="140"/>
        <v>9</v>
      </c>
      <c r="L1536" t="str">
        <f>RIGHT(B1536,LEN(B1536)-FIND(" ",B1536))</f>
        <v>Economic</v>
      </c>
      <c r="M1536" t="str">
        <f t="shared" si="141"/>
        <v>Local</v>
      </c>
      <c r="N1536" t="str">
        <f t="shared" si="142"/>
        <v>SOLR</v>
      </c>
      <c r="O1536">
        <f t="shared" si="143"/>
        <v>0</v>
      </c>
      <c r="P1536">
        <f t="shared" si="144"/>
        <v>1</v>
      </c>
    </row>
    <row r="1537" spans="1:16" x14ac:dyDescent="0.3">
      <c r="A1537" s="1">
        <v>42902</v>
      </c>
      <c r="B1537" t="s">
        <v>5</v>
      </c>
      <c r="D1537" t="s">
        <v>6</v>
      </c>
      <c r="E1537" t="s">
        <v>7</v>
      </c>
      <c r="F1537">
        <v>0</v>
      </c>
      <c r="G1537">
        <v>0</v>
      </c>
      <c r="J1537" s="1">
        <f t="shared" si="139"/>
        <v>42902</v>
      </c>
      <c r="K1537">
        <f t="shared" si="140"/>
        <v>9</v>
      </c>
      <c r="L1537" t="str">
        <f>RIGHT(B1537,LEN(B1537)-FIND(" ",B1537))</f>
        <v>ExDispatch</v>
      </c>
      <c r="M1537" t="str">
        <f t="shared" si="141"/>
        <v>Local</v>
      </c>
      <c r="N1537" t="str">
        <f t="shared" si="142"/>
        <v>SOLR</v>
      </c>
      <c r="O1537">
        <f t="shared" si="143"/>
        <v>0</v>
      </c>
      <c r="P1537">
        <f t="shared" si="144"/>
        <v>0</v>
      </c>
    </row>
    <row r="1538" spans="1:16" x14ac:dyDescent="0.3">
      <c r="A1538" s="1">
        <v>42902</v>
      </c>
      <c r="B1538" t="s">
        <v>5</v>
      </c>
      <c r="D1538" t="s">
        <v>8</v>
      </c>
      <c r="E1538" t="s">
        <v>7</v>
      </c>
      <c r="F1538">
        <v>0</v>
      </c>
      <c r="J1538" s="1">
        <f t="shared" si="139"/>
        <v>42902</v>
      </c>
      <c r="K1538">
        <f t="shared" si="140"/>
        <v>9</v>
      </c>
      <c r="L1538" t="str">
        <f>RIGHT(B1538,LEN(B1538)-FIND(" ",B1538))</f>
        <v>ExDispatch</v>
      </c>
      <c r="M1538" t="str">
        <f t="shared" si="141"/>
        <v>System</v>
      </c>
      <c r="N1538" t="str">
        <f t="shared" si="142"/>
        <v>SOLR</v>
      </c>
      <c r="O1538">
        <f t="shared" si="143"/>
        <v>0</v>
      </c>
      <c r="P1538" t="str">
        <f t="shared" si="144"/>
        <v/>
      </c>
    </row>
    <row r="1539" spans="1:16" x14ac:dyDescent="0.3">
      <c r="A1539" s="1">
        <v>42902</v>
      </c>
      <c r="B1539" t="s">
        <v>29</v>
      </c>
      <c r="D1539" t="s">
        <v>6</v>
      </c>
      <c r="E1539" t="s">
        <v>7</v>
      </c>
      <c r="F1539">
        <v>1</v>
      </c>
      <c r="G1539">
        <v>2</v>
      </c>
      <c r="J1539" s="1">
        <f t="shared" ref="J1539:J1602" si="145">A1539</f>
        <v>42902</v>
      </c>
      <c r="K1539">
        <f t="shared" ref="K1539:K1602" si="146">LEFT(B1539,FIND(" ",B1539)-1)+0</f>
        <v>10</v>
      </c>
      <c r="L1539" t="str">
        <f>RIGHT(B1539,LEN(B1539)-FIND(" ",B1539))</f>
        <v>Economic</v>
      </c>
      <c r="M1539" t="str">
        <f t="shared" ref="M1539:M1602" si="147">IF(ISNUMBER($E1539),C1539,D1539)</f>
        <v>Local</v>
      </c>
      <c r="N1539" t="str">
        <f t="shared" ref="N1539:N1602" si="148">IF(ISNUMBER($E1539),D1539,E1539)</f>
        <v>SOLR</v>
      </c>
      <c r="O1539">
        <f t="shared" ref="O1539:O1602" si="149">IF(ISNUMBER($E1539),E1539,F1539)</f>
        <v>1</v>
      </c>
      <c r="P1539">
        <f t="shared" ref="P1539:P1602" si="150">IF(ISNUMBER($E1539),IF(F1539="","",F1539),IF(AND(G1539="",H1539=""),"",G1539+H1539))</f>
        <v>2</v>
      </c>
    </row>
    <row r="1540" spans="1:16" x14ac:dyDescent="0.3">
      <c r="A1540" s="1">
        <v>42902</v>
      </c>
      <c r="B1540" t="s">
        <v>9</v>
      </c>
      <c r="D1540" t="s">
        <v>6</v>
      </c>
      <c r="E1540" t="s">
        <v>7</v>
      </c>
      <c r="F1540">
        <v>0</v>
      </c>
      <c r="J1540" s="1">
        <f t="shared" si="145"/>
        <v>42902</v>
      </c>
      <c r="K1540">
        <f t="shared" si="146"/>
        <v>10</v>
      </c>
      <c r="L1540" t="str">
        <f>RIGHT(B1540,LEN(B1540)-FIND(" ",B1540))</f>
        <v>ExDispatch</v>
      </c>
      <c r="M1540" t="str">
        <f t="shared" si="147"/>
        <v>Local</v>
      </c>
      <c r="N1540" t="str">
        <f t="shared" si="148"/>
        <v>SOLR</v>
      </c>
      <c r="O1540">
        <f t="shared" si="149"/>
        <v>0</v>
      </c>
      <c r="P1540" t="str">
        <f t="shared" si="150"/>
        <v/>
      </c>
    </row>
    <row r="1541" spans="1:16" x14ac:dyDescent="0.3">
      <c r="A1541" s="1">
        <v>42902</v>
      </c>
      <c r="B1541" t="s">
        <v>9</v>
      </c>
      <c r="D1541" t="s">
        <v>8</v>
      </c>
      <c r="E1541" t="s">
        <v>7</v>
      </c>
      <c r="F1541">
        <v>0</v>
      </c>
      <c r="G1541">
        <v>0</v>
      </c>
      <c r="J1541" s="1">
        <f t="shared" si="145"/>
        <v>42902</v>
      </c>
      <c r="K1541">
        <f t="shared" si="146"/>
        <v>10</v>
      </c>
      <c r="L1541" t="str">
        <f>RIGHT(B1541,LEN(B1541)-FIND(" ",B1541))</f>
        <v>ExDispatch</v>
      </c>
      <c r="M1541" t="str">
        <f t="shared" si="147"/>
        <v>System</v>
      </c>
      <c r="N1541" t="str">
        <f t="shared" si="148"/>
        <v>SOLR</v>
      </c>
      <c r="O1541">
        <f t="shared" si="149"/>
        <v>0</v>
      </c>
      <c r="P1541">
        <f t="shared" si="150"/>
        <v>0</v>
      </c>
    </row>
    <row r="1542" spans="1:16" x14ac:dyDescent="0.3">
      <c r="A1542" s="1">
        <v>42902</v>
      </c>
      <c r="B1542" t="s">
        <v>10</v>
      </c>
      <c r="D1542" t="s">
        <v>6</v>
      </c>
      <c r="E1542" t="s">
        <v>7</v>
      </c>
      <c r="F1542">
        <v>2</v>
      </c>
      <c r="G1542">
        <v>5</v>
      </c>
      <c r="J1542" s="1">
        <f t="shared" si="145"/>
        <v>42902</v>
      </c>
      <c r="K1542">
        <f t="shared" si="146"/>
        <v>11</v>
      </c>
      <c r="L1542" t="str">
        <f>RIGHT(B1542,LEN(B1542)-FIND(" ",B1542))</f>
        <v>Economic</v>
      </c>
      <c r="M1542" t="str">
        <f t="shared" si="147"/>
        <v>Local</v>
      </c>
      <c r="N1542" t="str">
        <f t="shared" si="148"/>
        <v>SOLR</v>
      </c>
      <c r="O1542">
        <f t="shared" si="149"/>
        <v>2</v>
      </c>
      <c r="P1542">
        <f t="shared" si="150"/>
        <v>5</v>
      </c>
    </row>
    <row r="1543" spans="1:16" x14ac:dyDescent="0.3">
      <c r="A1543" s="1">
        <v>42902</v>
      </c>
      <c r="B1543" t="s">
        <v>11</v>
      </c>
      <c r="D1543" t="s">
        <v>6</v>
      </c>
      <c r="E1543" t="s">
        <v>7</v>
      </c>
      <c r="F1543">
        <v>0</v>
      </c>
      <c r="G1543">
        <v>2</v>
      </c>
      <c r="J1543" s="1">
        <f t="shared" si="145"/>
        <v>42902</v>
      </c>
      <c r="K1543">
        <f t="shared" si="146"/>
        <v>11</v>
      </c>
      <c r="L1543" t="str">
        <f>RIGHT(B1543,LEN(B1543)-FIND(" ",B1543))</f>
        <v>ExDispatch</v>
      </c>
      <c r="M1543" t="str">
        <f t="shared" si="147"/>
        <v>Local</v>
      </c>
      <c r="N1543" t="str">
        <f t="shared" si="148"/>
        <v>SOLR</v>
      </c>
      <c r="O1543">
        <f t="shared" si="149"/>
        <v>0</v>
      </c>
      <c r="P1543">
        <f t="shared" si="150"/>
        <v>2</v>
      </c>
    </row>
    <row r="1544" spans="1:16" x14ac:dyDescent="0.3">
      <c r="A1544" s="1">
        <v>42902</v>
      </c>
      <c r="B1544" t="s">
        <v>11</v>
      </c>
      <c r="D1544" t="s">
        <v>8</v>
      </c>
      <c r="E1544" t="s">
        <v>7</v>
      </c>
      <c r="F1544">
        <v>1</v>
      </c>
      <c r="J1544" s="1">
        <f t="shared" si="145"/>
        <v>42902</v>
      </c>
      <c r="K1544">
        <f t="shared" si="146"/>
        <v>11</v>
      </c>
      <c r="L1544" t="str">
        <f>RIGHT(B1544,LEN(B1544)-FIND(" ",B1544))</f>
        <v>ExDispatch</v>
      </c>
      <c r="M1544" t="str">
        <f t="shared" si="147"/>
        <v>System</v>
      </c>
      <c r="N1544" t="str">
        <f t="shared" si="148"/>
        <v>SOLR</v>
      </c>
      <c r="O1544">
        <f t="shared" si="149"/>
        <v>1</v>
      </c>
      <c r="P1544" t="str">
        <f t="shared" si="150"/>
        <v/>
      </c>
    </row>
    <row r="1545" spans="1:16" x14ac:dyDescent="0.3">
      <c r="A1545" s="1">
        <v>42902</v>
      </c>
      <c r="B1545" t="s">
        <v>12</v>
      </c>
      <c r="D1545" t="s">
        <v>6</v>
      </c>
      <c r="E1545" t="s">
        <v>7</v>
      </c>
      <c r="F1545">
        <v>74</v>
      </c>
      <c r="G1545">
        <v>443</v>
      </c>
      <c r="J1545" s="1">
        <f t="shared" si="145"/>
        <v>42902</v>
      </c>
      <c r="K1545">
        <f t="shared" si="146"/>
        <v>12</v>
      </c>
      <c r="L1545" t="str">
        <f>RIGHT(B1545,LEN(B1545)-FIND(" ",B1545))</f>
        <v>Economic</v>
      </c>
      <c r="M1545" t="str">
        <f t="shared" si="147"/>
        <v>Local</v>
      </c>
      <c r="N1545" t="str">
        <f t="shared" si="148"/>
        <v>SOLR</v>
      </c>
      <c r="O1545">
        <f t="shared" si="149"/>
        <v>74</v>
      </c>
      <c r="P1545">
        <f t="shared" si="150"/>
        <v>443</v>
      </c>
    </row>
    <row r="1546" spans="1:16" x14ac:dyDescent="0.3">
      <c r="A1546" s="1">
        <v>42902</v>
      </c>
      <c r="B1546" t="s">
        <v>13</v>
      </c>
      <c r="D1546" t="s">
        <v>6</v>
      </c>
      <c r="E1546" t="s">
        <v>7</v>
      </c>
      <c r="F1546">
        <v>2</v>
      </c>
      <c r="G1546">
        <v>3</v>
      </c>
      <c r="J1546" s="1">
        <f t="shared" si="145"/>
        <v>42902</v>
      </c>
      <c r="K1546">
        <f t="shared" si="146"/>
        <v>12</v>
      </c>
      <c r="L1546" t="str">
        <f>RIGHT(B1546,LEN(B1546)-FIND(" ",B1546))</f>
        <v>ExDispatch</v>
      </c>
      <c r="M1546" t="str">
        <f t="shared" si="147"/>
        <v>Local</v>
      </c>
      <c r="N1546" t="str">
        <f t="shared" si="148"/>
        <v>SOLR</v>
      </c>
      <c r="O1546">
        <f t="shared" si="149"/>
        <v>2</v>
      </c>
      <c r="P1546">
        <f t="shared" si="150"/>
        <v>3</v>
      </c>
    </row>
    <row r="1547" spans="1:16" x14ac:dyDescent="0.3">
      <c r="A1547" s="1">
        <v>42902</v>
      </c>
      <c r="B1547" t="s">
        <v>14</v>
      </c>
      <c r="D1547" t="s">
        <v>6</v>
      </c>
      <c r="E1547" t="s">
        <v>7</v>
      </c>
      <c r="F1547">
        <v>4</v>
      </c>
      <c r="G1547">
        <v>4</v>
      </c>
      <c r="J1547" s="1">
        <f t="shared" si="145"/>
        <v>42902</v>
      </c>
      <c r="K1547">
        <f t="shared" si="146"/>
        <v>13</v>
      </c>
      <c r="L1547" t="str">
        <f>RIGHT(B1547,LEN(B1547)-FIND(" ",B1547))</f>
        <v>Economic</v>
      </c>
      <c r="M1547" t="str">
        <f t="shared" si="147"/>
        <v>Local</v>
      </c>
      <c r="N1547" t="str">
        <f t="shared" si="148"/>
        <v>SOLR</v>
      </c>
      <c r="O1547">
        <f t="shared" si="149"/>
        <v>4</v>
      </c>
      <c r="P1547">
        <f t="shared" si="150"/>
        <v>4</v>
      </c>
    </row>
    <row r="1548" spans="1:16" x14ac:dyDescent="0.3">
      <c r="A1548" s="1">
        <v>42902</v>
      </c>
      <c r="B1548" t="s">
        <v>15</v>
      </c>
      <c r="D1548" t="s">
        <v>6</v>
      </c>
      <c r="E1548" t="s">
        <v>7</v>
      </c>
      <c r="F1548">
        <v>0</v>
      </c>
      <c r="J1548" s="1">
        <f t="shared" si="145"/>
        <v>42902</v>
      </c>
      <c r="K1548">
        <f t="shared" si="146"/>
        <v>13</v>
      </c>
      <c r="L1548" t="str">
        <f>RIGHT(B1548,LEN(B1548)-FIND(" ",B1548))</f>
        <v>ExDispatch</v>
      </c>
      <c r="M1548" t="str">
        <f t="shared" si="147"/>
        <v>Local</v>
      </c>
      <c r="N1548" t="str">
        <f t="shared" si="148"/>
        <v>SOLR</v>
      </c>
      <c r="O1548">
        <f t="shared" si="149"/>
        <v>0</v>
      </c>
      <c r="P1548" t="str">
        <f t="shared" si="150"/>
        <v/>
      </c>
    </row>
    <row r="1549" spans="1:16" x14ac:dyDescent="0.3">
      <c r="A1549" s="1">
        <v>42902</v>
      </c>
      <c r="B1549" t="s">
        <v>15</v>
      </c>
      <c r="D1549" t="s">
        <v>8</v>
      </c>
      <c r="E1549" t="s">
        <v>7</v>
      </c>
      <c r="F1549">
        <v>0</v>
      </c>
      <c r="J1549" s="1">
        <f t="shared" si="145"/>
        <v>42902</v>
      </c>
      <c r="K1549">
        <f t="shared" si="146"/>
        <v>13</v>
      </c>
      <c r="L1549" t="str">
        <f>RIGHT(B1549,LEN(B1549)-FIND(" ",B1549))</f>
        <v>ExDispatch</v>
      </c>
      <c r="M1549" t="str">
        <f t="shared" si="147"/>
        <v>System</v>
      </c>
      <c r="N1549" t="str">
        <f t="shared" si="148"/>
        <v>SOLR</v>
      </c>
      <c r="O1549">
        <f t="shared" si="149"/>
        <v>0</v>
      </c>
      <c r="P1549" t="str">
        <f t="shared" si="150"/>
        <v/>
      </c>
    </row>
    <row r="1550" spans="1:16" x14ac:dyDescent="0.3">
      <c r="A1550" s="1">
        <v>42902</v>
      </c>
      <c r="B1550" t="s">
        <v>47</v>
      </c>
      <c r="D1550" t="s">
        <v>6</v>
      </c>
      <c r="E1550" t="s">
        <v>7</v>
      </c>
      <c r="F1550">
        <v>0</v>
      </c>
      <c r="J1550" s="1">
        <f t="shared" si="145"/>
        <v>42902</v>
      </c>
      <c r="K1550">
        <f t="shared" si="146"/>
        <v>13</v>
      </c>
      <c r="L1550" t="str">
        <f>RIGHT(B1550,LEN(B1550)-FIND(" ",B1550))</f>
        <v>SelfSchCut</v>
      </c>
      <c r="M1550" t="str">
        <f t="shared" si="147"/>
        <v>Local</v>
      </c>
      <c r="N1550" t="str">
        <f t="shared" si="148"/>
        <v>SOLR</v>
      </c>
      <c r="O1550">
        <f t="shared" si="149"/>
        <v>0</v>
      </c>
      <c r="P1550" t="str">
        <f t="shared" si="150"/>
        <v/>
      </c>
    </row>
    <row r="1551" spans="1:16" x14ac:dyDescent="0.3">
      <c r="A1551" s="1">
        <v>42902</v>
      </c>
      <c r="B1551" t="s">
        <v>16</v>
      </c>
      <c r="D1551" t="s">
        <v>6</v>
      </c>
      <c r="E1551" t="s">
        <v>7</v>
      </c>
      <c r="F1551">
        <v>3</v>
      </c>
      <c r="G1551">
        <v>5</v>
      </c>
      <c r="J1551" s="1">
        <f t="shared" si="145"/>
        <v>42902</v>
      </c>
      <c r="K1551">
        <f t="shared" si="146"/>
        <v>14</v>
      </c>
      <c r="L1551" t="str">
        <f>RIGHT(B1551,LEN(B1551)-FIND(" ",B1551))</f>
        <v>Economic</v>
      </c>
      <c r="M1551" t="str">
        <f t="shared" si="147"/>
        <v>Local</v>
      </c>
      <c r="N1551" t="str">
        <f t="shared" si="148"/>
        <v>SOLR</v>
      </c>
      <c r="O1551">
        <f t="shared" si="149"/>
        <v>3</v>
      </c>
      <c r="P1551">
        <f t="shared" si="150"/>
        <v>5</v>
      </c>
    </row>
    <row r="1552" spans="1:16" x14ac:dyDescent="0.3">
      <c r="A1552" s="1">
        <v>42902</v>
      </c>
      <c r="B1552" t="s">
        <v>18</v>
      </c>
      <c r="D1552" t="s">
        <v>6</v>
      </c>
      <c r="E1552" t="s">
        <v>7</v>
      </c>
      <c r="F1552">
        <v>0</v>
      </c>
      <c r="J1552" s="1">
        <f t="shared" si="145"/>
        <v>42902</v>
      </c>
      <c r="K1552">
        <f t="shared" si="146"/>
        <v>15</v>
      </c>
      <c r="L1552" t="str">
        <f>RIGHT(B1552,LEN(B1552)-FIND(" ",B1552))</f>
        <v>Economic</v>
      </c>
      <c r="M1552" t="str">
        <f t="shared" si="147"/>
        <v>Local</v>
      </c>
      <c r="N1552" t="str">
        <f t="shared" si="148"/>
        <v>SOLR</v>
      </c>
      <c r="O1552">
        <f t="shared" si="149"/>
        <v>0</v>
      </c>
      <c r="P1552" t="str">
        <f t="shared" si="150"/>
        <v/>
      </c>
    </row>
    <row r="1553" spans="1:16" x14ac:dyDescent="0.3">
      <c r="A1553" s="1">
        <v>42902</v>
      </c>
      <c r="B1553" t="s">
        <v>18</v>
      </c>
      <c r="D1553" t="s">
        <v>8</v>
      </c>
      <c r="E1553" t="s">
        <v>7</v>
      </c>
      <c r="F1553">
        <v>0</v>
      </c>
      <c r="G1553">
        <v>1</v>
      </c>
      <c r="J1553" s="1">
        <f t="shared" si="145"/>
        <v>42902</v>
      </c>
      <c r="K1553">
        <f t="shared" si="146"/>
        <v>15</v>
      </c>
      <c r="L1553" t="str">
        <f>RIGHT(B1553,LEN(B1553)-FIND(" ",B1553))</f>
        <v>Economic</v>
      </c>
      <c r="M1553" t="str">
        <f t="shared" si="147"/>
        <v>System</v>
      </c>
      <c r="N1553" t="str">
        <f t="shared" si="148"/>
        <v>SOLR</v>
      </c>
      <c r="O1553">
        <f t="shared" si="149"/>
        <v>0</v>
      </c>
      <c r="P1553">
        <f t="shared" si="150"/>
        <v>1</v>
      </c>
    </row>
    <row r="1554" spans="1:16" x14ac:dyDescent="0.3">
      <c r="A1554" s="1">
        <v>42902</v>
      </c>
      <c r="B1554" t="s">
        <v>25</v>
      </c>
      <c r="D1554" t="s">
        <v>6</v>
      </c>
      <c r="E1554" t="s">
        <v>7</v>
      </c>
      <c r="F1554">
        <v>0</v>
      </c>
      <c r="J1554" s="1">
        <f t="shared" si="145"/>
        <v>42902</v>
      </c>
      <c r="K1554">
        <f t="shared" si="146"/>
        <v>15</v>
      </c>
      <c r="L1554" t="str">
        <f>RIGHT(B1554,LEN(B1554)-FIND(" ",B1554))</f>
        <v>ExDispatch</v>
      </c>
      <c r="M1554" t="str">
        <f t="shared" si="147"/>
        <v>Local</v>
      </c>
      <c r="N1554" t="str">
        <f t="shared" si="148"/>
        <v>SOLR</v>
      </c>
      <c r="O1554">
        <f t="shared" si="149"/>
        <v>0</v>
      </c>
      <c r="P1554" t="str">
        <f t="shared" si="150"/>
        <v/>
      </c>
    </row>
    <row r="1555" spans="1:16" x14ac:dyDescent="0.3">
      <c r="A1555" s="1">
        <v>42902</v>
      </c>
      <c r="B1555" t="s">
        <v>25</v>
      </c>
      <c r="D1555" t="s">
        <v>8</v>
      </c>
      <c r="E1555" t="s">
        <v>7</v>
      </c>
      <c r="F1555">
        <v>0</v>
      </c>
      <c r="J1555" s="1">
        <f t="shared" si="145"/>
        <v>42902</v>
      </c>
      <c r="K1555">
        <f t="shared" si="146"/>
        <v>15</v>
      </c>
      <c r="L1555" t="str">
        <f>RIGHT(B1555,LEN(B1555)-FIND(" ",B1555))</f>
        <v>ExDispatch</v>
      </c>
      <c r="M1555" t="str">
        <f t="shared" si="147"/>
        <v>System</v>
      </c>
      <c r="N1555" t="str">
        <f t="shared" si="148"/>
        <v>SOLR</v>
      </c>
      <c r="O1555">
        <f t="shared" si="149"/>
        <v>0</v>
      </c>
      <c r="P1555" t="str">
        <f t="shared" si="150"/>
        <v/>
      </c>
    </row>
    <row r="1556" spans="1:16" x14ac:dyDescent="0.3">
      <c r="A1556" s="1">
        <v>42902</v>
      </c>
      <c r="B1556" t="s">
        <v>20</v>
      </c>
      <c r="D1556" t="s">
        <v>6</v>
      </c>
      <c r="E1556" t="s">
        <v>7</v>
      </c>
      <c r="F1556">
        <v>0</v>
      </c>
      <c r="G1556">
        <v>0</v>
      </c>
      <c r="J1556" s="1">
        <f t="shared" si="145"/>
        <v>42902</v>
      </c>
      <c r="K1556">
        <f t="shared" si="146"/>
        <v>16</v>
      </c>
      <c r="L1556" t="str">
        <f>RIGHT(B1556,LEN(B1556)-FIND(" ",B1556))</f>
        <v>ExDispatch</v>
      </c>
      <c r="M1556" t="str">
        <f t="shared" si="147"/>
        <v>Local</v>
      </c>
      <c r="N1556" t="str">
        <f t="shared" si="148"/>
        <v>SOLR</v>
      </c>
      <c r="O1556">
        <f t="shared" si="149"/>
        <v>0</v>
      </c>
      <c r="P1556">
        <f t="shared" si="150"/>
        <v>0</v>
      </c>
    </row>
    <row r="1557" spans="1:16" x14ac:dyDescent="0.3">
      <c r="A1557" s="1">
        <v>42902</v>
      </c>
      <c r="B1557" t="s">
        <v>20</v>
      </c>
      <c r="D1557" t="s">
        <v>8</v>
      </c>
      <c r="E1557" t="s">
        <v>7</v>
      </c>
      <c r="F1557">
        <v>0</v>
      </c>
      <c r="J1557" s="1">
        <f t="shared" si="145"/>
        <v>42902</v>
      </c>
      <c r="K1557">
        <f t="shared" si="146"/>
        <v>16</v>
      </c>
      <c r="L1557" t="str">
        <f>RIGHT(B1557,LEN(B1557)-FIND(" ",B1557))</f>
        <v>ExDispatch</v>
      </c>
      <c r="M1557" t="str">
        <f t="shared" si="147"/>
        <v>System</v>
      </c>
      <c r="N1557" t="str">
        <f t="shared" si="148"/>
        <v>SOLR</v>
      </c>
      <c r="O1557">
        <f t="shared" si="149"/>
        <v>0</v>
      </c>
      <c r="P1557" t="str">
        <f t="shared" si="150"/>
        <v/>
      </c>
    </row>
    <row r="1558" spans="1:16" x14ac:dyDescent="0.3">
      <c r="A1558" s="1">
        <v>42902</v>
      </c>
      <c r="B1558" t="s">
        <v>22</v>
      </c>
      <c r="D1558" t="s">
        <v>6</v>
      </c>
      <c r="E1558" t="s">
        <v>26</v>
      </c>
      <c r="F1558">
        <v>3</v>
      </c>
      <c r="G1558">
        <v>39</v>
      </c>
      <c r="J1558" s="1">
        <f t="shared" si="145"/>
        <v>42902</v>
      </c>
      <c r="K1558">
        <f t="shared" si="146"/>
        <v>18</v>
      </c>
      <c r="L1558" t="str">
        <f>RIGHT(B1558,LEN(B1558)-FIND(" ",B1558))</f>
        <v>Economic</v>
      </c>
      <c r="M1558" t="str">
        <f t="shared" si="147"/>
        <v>Local</v>
      </c>
      <c r="N1558" t="str">
        <f t="shared" si="148"/>
        <v>WIND</v>
      </c>
      <c r="O1558">
        <f t="shared" si="149"/>
        <v>3</v>
      </c>
      <c r="P1558">
        <f t="shared" si="150"/>
        <v>39</v>
      </c>
    </row>
    <row r="1559" spans="1:16" x14ac:dyDescent="0.3">
      <c r="A1559" s="1">
        <v>42902</v>
      </c>
      <c r="B1559" t="s">
        <v>34</v>
      </c>
      <c r="D1559" t="s">
        <v>6</v>
      </c>
      <c r="E1559" t="s">
        <v>26</v>
      </c>
      <c r="F1559">
        <v>2</v>
      </c>
      <c r="G1559">
        <v>22</v>
      </c>
      <c r="J1559" s="1">
        <f t="shared" si="145"/>
        <v>42902</v>
      </c>
      <c r="K1559">
        <f t="shared" si="146"/>
        <v>22</v>
      </c>
      <c r="L1559" t="str">
        <f>RIGHT(B1559,LEN(B1559)-FIND(" ",B1559))</f>
        <v>Economic</v>
      </c>
      <c r="M1559" t="str">
        <f t="shared" si="147"/>
        <v>Local</v>
      </c>
      <c r="N1559" t="str">
        <f t="shared" si="148"/>
        <v>WIND</v>
      </c>
      <c r="O1559">
        <f t="shared" si="149"/>
        <v>2</v>
      </c>
      <c r="P1559">
        <f t="shared" si="150"/>
        <v>22</v>
      </c>
    </row>
    <row r="1560" spans="1:16" x14ac:dyDescent="0.3">
      <c r="A1560" s="1">
        <v>42903</v>
      </c>
      <c r="B1560" t="s">
        <v>46</v>
      </c>
      <c r="D1560" t="s">
        <v>6</v>
      </c>
      <c r="E1560" t="s">
        <v>7</v>
      </c>
      <c r="F1560">
        <v>0</v>
      </c>
      <c r="J1560" s="1">
        <f t="shared" si="145"/>
        <v>42903</v>
      </c>
      <c r="K1560">
        <f t="shared" si="146"/>
        <v>7</v>
      </c>
      <c r="L1560" t="str">
        <f>RIGHT(B1560,LEN(B1560)-FIND(" ",B1560))</f>
        <v>Economic</v>
      </c>
      <c r="M1560" t="str">
        <f t="shared" si="147"/>
        <v>Local</v>
      </c>
      <c r="N1560" t="str">
        <f t="shared" si="148"/>
        <v>SOLR</v>
      </c>
      <c r="O1560">
        <f t="shared" si="149"/>
        <v>0</v>
      </c>
      <c r="P1560" t="str">
        <f t="shared" si="150"/>
        <v/>
      </c>
    </row>
    <row r="1561" spans="1:16" x14ac:dyDescent="0.3">
      <c r="A1561" s="1">
        <v>42903</v>
      </c>
      <c r="B1561" t="s">
        <v>46</v>
      </c>
      <c r="D1561" t="s">
        <v>8</v>
      </c>
      <c r="E1561" t="s">
        <v>7</v>
      </c>
      <c r="F1561">
        <v>1</v>
      </c>
      <c r="G1561">
        <v>10</v>
      </c>
      <c r="J1561" s="1">
        <f t="shared" si="145"/>
        <v>42903</v>
      </c>
      <c r="K1561">
        <f t="shared" si="146"/>
        <v>7</v>
      </c>
      <c r="L1561" t="str">
        <f>RIGHT(B1561,LEN(B1561)-FIND(" ",B1561))</f>
        <v>Economic</v>
      </c>
      <c r="M1561" t="str">
        <f t="shared" si="147"/>
        <v>System</v>
      </c>
      <c r="N1561" t="str">
        <f t="shared" si="148"/>
        <v>SOLR</v>
      </c>
      <c r="O1561">
        <f t="shared" si="149"/>
        <v>1</v>
      </c>
      <c r="P1561">
        <f t="shared" si="150"/>
        <v>10</v>
      </c>
    </row>
    <row r="1562" spans="1:16" x14ac:dyDescent="0.3">
      <c r="A1562" s="1">
        <v>42903</v>
      </c>
      <c r="B1562" t="s">
        <v>33</v>
      </c>
      <c r="D1562" t="s">
        <v>6</v>
      </c>
      <c r="E1562" t="s">
        <v>7</v>
      </c>
      <c r="F1562">
        <v>2</v>
      </c>
      <c r="G1562">
        <v>7</v>
      </c>
      <c r="J1562" s="1">
        <f t="shared" si="145"/>
        <v>42903</v>
      </c>
      <c r="K1562">
        <f t="shared" si="146"/>
        <v>8</v>
      </c>
      <c r="L1562" t="str">
        <f>RIGHT(B1562,LEN(B1562)-FIND(" ",B1562))</f>
        <v>Economic</v>
      </c>
      <c r="M1562" t="str">
        <f t="shared" si="147"/>
        <v>Local</v>
      </c>
      <c r="N1562" t="str">
        <f t="shared" si="148"/>
        <v>SOLR</v>
      </c>
      <c r="O1562">
        <f t="shared" si="149"/>
        <v>2</v>
      </c>
      <c r="P1562">
        <f t="shared" si="150"/>
        <v>7</v>
      </c>
    </row>
    <row r="1563" spans="1:16" x14ac:dyDescent="0.3">
      <c r="A1563" s="1">
        <v>42903</v>
      </c>
      <c r="B1563" t="s">
        <v>33</v>
      </c>
      <c r="D1563" t="s">
        <v>8</v>
      </c>
      <c r="E1563" t="s">
        <v>7</v>
      </c>
      <c r="F1563">
        <v>0</v>
      </c>
      <c r="J1563" s="1">
        <f t="shared" si="145"/>
        <v>42903</v>
      </c>
      <c r="K1563">
        <f t="shared" si="146"/>
        <v>8</v>
      </c>
      <c r="L1563" t="str">
        <f>RIGHT(B1563,LEN(B1563)-FIND(" ",B1563))</f>
        <v>Economic</v>
      </c>
      <c r="M1563" t="str">
        <f t="shared" si="147"/>
        <v>System</v>
      </c>
      <c r="N1563" t="str">
        <f t="shared" si="148"/>
        <v>SOLR</v>
      </c>
      <c r="O1563">
        <f t="shared" si="149"/>
        <v>0</v>
      </c>
      <c r="P1563" t="str">
        <f t="shared" si="150"/>
        <v/>
      </c>
    </row>
    <row r="1564" spans="1:16" x14ac:dyDescent="0.3">
      <c r="A1564" s="1">
        <v>42903</v>
      </c>
      <c r="B1564" t="s">
        <v>28</v>
      </c>
      <c r="D1564" t="s">
        <v>6</v>
      </c>
      <c r="E1564" t="s">
        <v>7</v>
      </c>
      <c r="F1564">
        <v>6</v>
      </c>
      <c r="J1564" s="1">
        <f t="shared" si="145"/>
        <v>42903</v>
      </c>
      <c r="K1564">
        <f t="shared" si="146"/>
        <v>9</v>
      </c>
      <c r="L1564" t="str">
        <f>RIGHT(B1564,LEN(B1564)-FIND(" ",B1564))</f>
        <v>Economic</v>
      </c>
      <c r="M1564" t="str">
        <f t="shared" si="147"/>
        <v>Local</v>
      </c>
      <c r="N1564" t="str">
        <f t="shared" si="148"/>
        <v>SOLR</v>
      </c>
      <c r="O1564">
        <f t="shared" si="149"/>
        <v>6</v>
      </c>
      <c r="P1564" t="str">
        <f t="shared" si="150"/>
        <v/>
      </c>
    </row>
    <row r="1565" spans="1:16" x14ac:dyDescent="0.3">
      <c r="A1565" s="1">
        <v>42903</v>
      </c>
      <c r="B1565" t="s">
        <v>28</v>
      </c>
      <c r="D1565" t="s">
        <v>8</v>
      </c>
      <c r="E1565" t="s">
        <v>7</v>
      </c>
      <c r="F1565">
        <v>69</v>
      </c>
      <c r="G1565">
        <v>297</v>
      </c>
      <c r="J1565" s="1">
        <f t="shared" si="145"/>
        <v>42903</v>
      </c>
      <c r="K1565">
        <f t="shared" si="146"/>
        <v>9</v>
      </c>
      <c r="L1565" t="str">
        <f>RIGHT(B1565,LEN(B1565)-FIND(" ",B1565))</f>
        <v>Economic</v>
      </c>
      <c r="M1565" t="str">
        <f t="shared" si="147"/>
        <v>System</v>
      </c>
      <c r="N1565" t="str">
        <f t="shared" si="148"/>
        <v>SOLR</v>
      </c>
      <c r="O1565">
        <f t="shared" si="149"/>
        <v>69</v>
      </c>
      <c r="P1565">
        <f t="shared" si="150"/>
        <v>297</v>
      </c>
    </row>
    <row r="1566" spans="1:16" x14ac:dyDescent="0.3">
      <c r="A1566" s="1">
        <v>42903</v>
      </c>
      <c r="B1566" t="s">
        <v>5</v>
      </c>
      <c r="D1566" t="s">
        <v>6</v>
      </c>
      <c r="E1566" t="s">
        <v>7</v>
      </c>
      <c r="F1566">
        <v>0</v>
      </c>
      <c r="J1566" s="1">
        <f t="shared" si="145"/>
        <v>42903</v>
      </c>
      <c r="K1566">
        <f t="shared" si="146"/>
        <v>9</v>
      </c>
      <c r="L1566" t="str">
        <f>RIGHT(B1566,LEN(B1566)-FIND(" ",B1566))</f>
        <v>ExDispatch</v>
      </c>
      <c r="M1566" t="str">
        <f t="shared" si="147"/>
        <v>Local</v>
      </c>
      <c r="N1566" t="str">
        <f t="shared" si="148"/>
        <v>SOLR</v>
      </c>
      <c r="O1566">
        <f t="shared" si="149"/>
        <v>0</v>
      </c>
      <c r="P1566" t="str">
        <f t="shared" si="150"/>
        <v/>
      </c>
    </row>
    <row r="1567" spans="1:16" x14ac:dyDescent="0.3">
      <c r="A1567" s="1">
        <v>42903</v>
      </c>
      <c r="B1567" t="s">
        <v>5</v>
      </c>
      <c r="D1567" t="s">
        <v>8</v>
      </c>
      <c r="E1567" t="s">
        <v>7</v>
      </c>
      <c r="F1567">
        <v>0</v>
      </c>
      <c r="J1567" s="1">
        <f t="shared" si="145"/>
        <v>42903</v>
      </c>
      <c r="K1567">
        <f t="shared" si="146"/>
        <v>9</v>
      </c>
      <c r="L1567" t="str">
        <f>RIGHT(B1567,LEN(B1567)-FIND(" ",B1567))</f>
        <v>ExDispatch</v>
      </c>
      <c r="M1567" t="str">
        <f t="shared" si="147"/>
        <v>System</v>
      </c>
      <c r="N1567" t="str">
        <f t="shared" si="148"/>
        <v>SOLR</v>
      </c>
      <c r="O1567">
        <f t="shared" si="149"/>
        <v>0</v>
      </c>
      <c r="P1567" t="str">
        <f t="shared" si="150"/>
        <v/>
      </c>
    </row>
    <row r="1568" spans="1:16" x14ac:dyDescent="0.3">
      <c r="A1568" s="1">
        <v>42903</v>
      </c>
      <c r="B1568" t="s">
        <v>29</v>
      </c>
      <c r="D1568" t="s">
        <v>6</v>
      </c>
      <c r="E1568" t="s">
        <v>7</v>
      </c>
      <c r="F1568">
        <v>3</v>
      </c>
      <c r="G1568">
        <v>16</v>
      </c>
      <c r="J1568" s="1">
        <f t="shared" si="145"/>
        <v>42903</v>
      </c>
      <c r="K1568">
        <f t="shared" si="146"/>
        <v>10</v>
      </c>
      <c r="L1568" t="str">
        <f>RIGHT(B1568,LEN(B1568)-FIND(" ",B1568))</f>
        <v>Economic</v>
      </c>
      <c r="M1568" t="str">
        <f t="shared" si="147"/>
        <v>Local</v>
      </c>
      <c r="N1568" t="str">
        <f t="shared" si="148"/>
        <v>SOLR</v>
      </c>
      <c r="O1568">
        <f t="shared" si="149"/>
        <v>3</v>
      </c>
      <c r="P1568">
        <f t="shared" si="150"/>
        <v>16</v>
      </c>
    </row>
    <row r="1569" spans="1:16" x14ac:dyDescent="0.3">
      <c r="A1569" s="1">
        <v>42903</v>
      </c>
      <c r="B1569" t="s">
        <v>29</v>
      </c>
      <c r="D1569" t="s">
        <v>8</v>
      </c>
      <c r="E1569" t="s">
        <v>7</v>
      </c>
      <c r="F1569">
        <v>2</v>
      </c>
      <c r="J1569" s="1">
        <f t="shared" si="145"/>
        <v>42903</v>
      </c>
      <c r="K1569">
        <f t="shared" si="146"/>
        <v>10</v>
      </c>
      <c r="L1569" t="str">
        <f>RIGHT(B1569,LEN(B1569)-FIND(" ",B1569))</f>
        <v>Economic</v>
      </c>
      <c r="M1569" t="str">
        <f t="shared" si="147"/>
        <v>System</v>
      </c>
      <c r="N1569" t="str">
        <f t="shared" si="148"/>
        <v>SOLR</v>
      </c>
      <c r="O1569">
        <f t="shared" si="149"/>
        <v>2</v>
      </c>
      <c r="P1569" t="str">
        <f t="shared" si="150"/>
        <v/>
      </c>
    </row>
    <row r="1570" spans="1:16" x14ac:dyDescent="0.3">
      <c r="A1570" s="1">
        <v>42903</v>
      </c>
      <c r="B1570" t="s">
        <v>9</v>
      </c>
      <c r="D1570" t="s">
        <v>6</v>
      </c>
      <c r="E1570" t="s">
        <v>7</v>
      </c>
      <c r="F1570">
        <v>0</v>
      </c>
      <c r="G1570">
        <v>0</v>
      </c>
      <c r="J1570" s="1">
        <f t="shared" si="145"/>
        <v>42903</v>
      </c>
      <c r="K1570">
        <f t="shared" si="146"/>
        <v>10</v>
      </c>
      <c r="L1570" t="str">
        <f>RIGHT(B1570,LEN(B1570)-FIND(" ",B1570))</f>
        <v>ExDispatch</v>
      </c>
      <c r="M1570" t="str">
        <f t="shared" si="147"/>
        <v>Local</v>
      </c>
      <c r="N1570" t="str">
        <f t="shared" si="148"/>
        <v>SOLR</v>
      </c>
      <c r="O1570">
        <f t="shared" si="149"/>
        <v>0</v>
      </c>
      <c r="P1570">
        <f t="shared" si="150"/>
        <v>0</v>
      </c>
    </row>
    <row r="1571" spans="1:16" x14ac:dyDescent="0.3">
      <c r="A1571" s="1">
        <v>42903</v>
      </c>
      <c r="B1571" t="s">
        <v>9</v>
      </c>
      <c r="D1571" t="s">
        <v>8</v>
      </c>
      <c r="E1571" t="s">
        <v>7</v>
      </c>
      <c r="F1571">
        <v>0</v>
      </c>
      <c r="J1571" s="1">
        <f t="shared" si="145"/>
        <v>42903</v>
      </c>
      <c r="K1571">
        <f t="shared" si="146"/>
        <v>10</v>
      </c>
      <c r="L1571" t="str">
        <f>RIGHT(B1571,LEN(B1571)-FIND(" ",B1571))</f>
        <v>ExDispatch</v>
      </c>
      <c r="M1571" t="str">
        <f t="shared" si="147"/>
        <v>System</v>
      </c>
      <c r="N1571" t="str">
        <f t="shared" si="148"/>
        <v>SOLR</v>
      </c>
      <c r="O1571">
        <f t="shared" si="149"/>
        <v>0</v>
      </c>
      <c r="P1571" t="str">
        <f t="shared" si="150"/>
        <v/>
      </c>
    </row>
    <row r="1572" spans="1:16" x14ac:dyDescent="0.3">
      <c r="A1572" s="1">
        <v>42903</v>
      </c>
      <c r="B1572" t="s">
        <v>11</v>
      </c>
      <c r="D1572" t="s">
        <v>6</v>
      </c>
      <c r="E1572" t="s">
        <v>7</v>
      </c>
      <c r="F1572">
        <v>1</v>
      </c>
      <c r="G1572">
        <v>3</v>
      </c>
      <c r="J1572" s="1">
        <f t="shared" si="145"/>
        <v>42903</v>
      </c>
      <c r="K1572">
        <f t="shared" si="146"/>
        <v>11</v>
      </c>
      <c r="L1572" t="str">
        <f>RIGHT(B1572,LEN(B1572)-FIND(" ",B1572))</f>
        <v>ExDispatch</v>
      </c>
      <c r="M1572" t="str">
        <f t="shared" si="147"/>
        <v>Local</v>
      </c>
      <c r="N1572" t="str">
        <f t="shared" si="148"/>
        <v>SOLR</v>
      </c>
      <c r="O1572">
        <f t="shared" si="149"/>
        <v>1</v>
      </c>
      <c r="P1572">
        <f t="shared" si="150"/>
        <v>3</v>
      </c>
    </row>
    <row r="1573" spans="1:16" x14ac:dyDescent="0.3">
      <c r="A1573" s="1">
        <v>42903</v>
      </c>
      <c r="B1573" t="s">
        <v>11</v>
      </c>
      <c r="D1573" t="s">
        <v>8</v>
      </c>
      <c r="E1573" t="s">
        <v>7</v>
      </c>
      <c r="F1573">
        <v>0</v>
      </c>
      <c r="J1573" s="1">
        <f t="shared" si="145"/>
        <v>42903</v>
      </c>
      <c r="K1573">
        <f t="shared" si="146"/>
        <v>11</v>
      </c>
      <c r="L1573" t="str">
        <f>RIGHT(B1573,LEN(B1573)-FIND(" ",B1573))</f>
        <v>ExDispatch</v>
      </c>
      <c r="M1573" t="str">
        <f t="shared" si="147"/>
        <v>System</v>
      </c>
      <c r="N1573" t="str">
        <f t="shared" si="148"/>
        <v>SOLR</v>
      </c>
      <c r="O1573">
        <f t="shared" si="149"/>
        <v>0</v>
      </c>
      <c r="P1573" t="str">
        <f t="shared" si="150"/>
        <v/>
      </c>
    </row>
    <row r="1574" spans="1:16" x14ac:dyDescent="0.3">
      <c r="A1574" s="1">
        <v>42903</v>
      </c>
      <c r="B1574" t="s">
        <v>13</v>
      </c>
      <c r="D1574" t="s">
        <v>6</v>
      </c>
      <c r="E1574" t="s">
        <v>7</v>
      </c>
      <c r="F1574">
        <v>1</v>
      </c>
      <c r="G1574">
        <v>4</v>
      </c>
      <c r="J1574" s="1">
        <f t="shared" si="145"/>
        <v>42903</v>
      </c>
      <c r="K1574">
        <f t="shared" si="146"/>
        <v>12</v>
      </c>
      <c r="L1574" t="str">
        <f>RIGHT(B1574,LEN(B1574)-FIND(" ",B1574))</f>
        <v>ExDispatch</v>
      </c>
      <c r="M1574" t="str">
        <f t="shared" si="147"/>
        <v>Local</v>
      </c>
      <c r="N1574" t="str">
        <f t="shared" si="148"/>
        <v>SOLR</v>
      </c>
      <c r="O1574">
        <f t="shared" si="149"/>
        <v>1</v>
      </c>
      <c r="P1574">
        <f t="shared" si="150"/>
        <v>4</v>
      </c>
    </row>
    <row r="1575" spans="1:16" x14ac:dyDescent="0.3">
      <c r="A1575" s="1">
        <v>42903</v>
      </c>
      <c r="B1575" t="s">
        <v>13</v>
      </c>
      <c r="D1575" t="s">
        <v>8</v>
      </c>
      <c r="E1575" t="s">
        <v>7</v>
      </c>
      <c r="F1575">
        <v>1</v>
      </c>
      <c r="J1575" s="1">
        <f t="shared" si="145"/>
        <v>42903</v>
      </c>
      <c r="K1575">
        <f t="shared" si="146"/>
        <v>12</v>
      </c>
      <c r="L1575" t="str">
        <f>RIGHT(B1575,LEN(B1575)-FIND(" ",B1575))</f>
        <v>ExDispatch</v>
      </c>
      <c r="M1575" t="str">
        <f t="shared" si="147"/>
        <v>System</v>
      </c>
      <c r="N1575" t="str">
        <f t="shared" si="148"/>
        <v>SOLR</v>
      </c>
      <c r="O1575">
        <f t="shared" si="149"/>
        <v>1</v>
      </c>
      <c r="P1575" t="str">
        <f t="shared" si="150"/>
        <v/>
      </c>
    </row>
    <row r="1576" spans="1:16" x14ac:dyDescent="0.3">
      <c r="A1576" s="1">
        <v>42903</v>
      </c>
      <c r="B1576" t="s">
        <v>15</v>
      </c>
      <c r="D1576" t="s">
        <v>6</v>
      </c>
      <c r="E1576" t="s">
        <v>7</v>
      </c>
      <c r="F1576">
        <v>0</v>
      </c>
      <c r="J1576" s="1">
        <f t="shared" si="145"/>
        <v>42903</v>
      </c>
      <c r="K1576">
        <f t="shared" si="146"/>
        <v>13</v>
      </c>
      <c r="L1576" t="str">
        <f>RIGHT(B1576,LEN(B1576)-FIND(" ",B1576))</f>
        <v>ExDispatch</v>
      </c>
      <c r="M1576" t="str">
        <f t="shared" si="147"/>
        <v>Local</v>
      </c>
      <c r="N1576" t="str">
        <f t="shared" si="148"/>
        <v>SOLR</v>
      </c>
      <c r="O1576">
        <f t="shared" si="149"/>
        <v>0</v>
      </c>
      <c r="P1576" t="str">
        <f t="shared" si="150"/>
        <v/>
      </c>
    </row>
    <row r="1577" spans="1:16" x14ac:dyDescent="0.3">
      <c r="A1577" s="1">
        <v>42903</v>
      </c>
      <c r="B1577" t="s">
        <v>15</v>
      </c>
      <c r="D1577" t="s">
        <v>8</v>
      </c>
      <c r="E1577" t="s">
        <v>7</v>
      </c>
      <c r="F1577">
        <v>0</v>
      </c>
      <c r="G1577">
        <v>1</v>
      </c>
      <c r="J1577" s="1">
        <f t="shared" si="145"/>
        <v>42903</v>
      </c>
      <c r="K1577">
        <f t="shared" si="146"/>
        <v>13</v>
      </c>
      <c r="L1577" t="str">
        <f>RIGHT(B1577,LEN(B1577)-FIND(" ",B1577))</f>
        <v>ExDispatch</v>
      </c>
      <c r="M1577" t="str">
        <f t="shared" si="147"/>
        <v>System</v>
      </c>
      <c r="N1577" t="str">
        <f t="shared" si="148"/>
        <v>SOLR</v>
      </c>
      <c r="O1577">
        <f t="shared" si="149"/>
        <v>0</v>
      </c>
      <c r="P1577">
        <f t="shared" si="150"/>
        <v>1</v>
      </c>
    </row>
    <row r="1578" spans="1:16" x14ac:dyDescent="0.3">
      <c r="A1578" s="1">
        <v>42903</v>
      </c>
      <c r="B1578" t="s">
        <v>17</v>
      </c>
      <c r="D1578" t="s">
        <v>8</v>
      </c>
      <c r="E1578" t="s">
        <v>7</v>
      </c>
      <c r="F1578">
        <v>0</v>
      </c>
      <c r="G1578">
        <v>1</v>
      </c>
      <c r="J1578" s="1">
        <f t="shared" si="145"/>
        <v>42903</v>
      </c>
      <c r="K1578">
        <f t="shared" si="146"/>
        <v>14</v>
      </c>
      <c r="L1578" t="str">
        <f>RIGHT(B1578,LEN(B1578)-FIND(" ",B1578))</f>
        <v>ExDispatch</v>
      </c>
      <c r="M1578" t="str">
        <f t="shared" si="147"/>
        <v>System</v>
      </c>
      <c r="N1578" t="str">
        <f t="shared" si="148"/>
        <v>SOLR</v>
      </c>
      <c r="O1578">
        <f t="shared" si="149"/>
        <v>0</v>
      </c>
      <c r="P1578">
        <f t="shared" si="150"/>
        <v>1</v>
      </c>
    </row>
    <row r="1579" spans="1:16" x14ac:dyDescent="0.3">
      <c r="A1579" s="1">
        <v>42903</v>
      </c>
      <c r="B1579" t="s">
        <v>25</v>
      </c>
      <c r="D1579" t="s">
        <v>8</v>
      </c>
      <c r="E1579" t="s">
        <v>7</v>
      </c>
      <c r="F1579">
        <v>0</v>
      </c>
      <c r="G1579">
        <v>0</v>
      </c>
      <c r="J1579" s="1">
        <f t="shared" si="145"/>
        <v>42903</v>
      </c>
      <c r="K1579">
        <f t="shared" si="146"/>
        <v>15</v>
      </c>
      <c r="L1579" t="str">
        <f>RIGHT(B1579,LEN(B1579)-FIND(" ",B1579))</f>
        <v>ExDispatch</v>
      </c>
      <c r="M1579" t="str">
        <f t="shared" si="147"/>
        <v>System</v>
      </c>
      <c r="N1579" t="str">
        <f t="shared" si="148"/>
        <v>SOLR</v>
      </c>
      <c r="O1579">
        <f t="shared" si="149"/>
        <v>0</v>
      </c>
      <c r="P1579">
        <f t="shared" si="150"/>
        <v>0</v>
      </c>
    </row>
    <row r="1580" spans="1:16" x14ac:dyDescent="0.3">
      <c r="A1580" s="1">
        <v>42903</v>
      </c>
      <c r="B1580" t="s">
        <v>27</v>
      </c>
      <c r="D1580" t="s">
        <v>6</v>
      </c>
      <c r="E1580" t="s">
        <v>7</v>
      </c>
      <c r="F1580">
        <v>0</v>
      </c>
      <c r="G1580">
        <v>0</v>
      </c>
      <c r="J1580" s="1">
        <f t="shared" si="145"/>
        <v>42903</v>
      </c>
      <c r="K1580">
        <f t="shared" si="146"/>
        <v>17</v>
      </c>
      <c r="L1580" t="str">
        <f>RIGHT(B1580,LEN(B1580)-FIND(" ",B1580))</f>
        <v>ExDispatch</v>
      </c>
      <c r="M1580" t="str">
        <f t="shared" si="147"/>
        <v>Local</v>
      </c>
      <c r="N1580" t="str">
        <f t="shared" si="148"/>
        <v>SOLR</v>
      </c>
      <c r="O1580">
        <f t="shared" si="149"/>
        <v>0</v>
      </c>
      <c r="P1580">
        <f t="shared" si="150"/>
        <v>0</v>
      </c>
    </row>
    <row r="1581" spans="1:16" x14ac:dyDescent="0.3">
      <c r="A1581" s="1">
        <v>42904</v>
      </c>
      <c r="B1581" t="s">
        <v>33</v>
      </c>
      <c r="D1581" t="s">
        <v>6</v>
      </c>
      <c r="E1581" t="s">
        <v>7</v>
      </c>
      <c r="F1581">
        <v>0</v>
      </c>
      <c r="J1581" s="1">
        <f t="shared" si="145"/>
        <v>42904</v>
      </c>
      <c r="K1581">
        <f t="shared" si="146"/>
        <v>8</v>
      </c>
      <c r="L1581" t="str">
        <f>RIGHT(B1581,LEN(B1581)-FIND(" ",B1581))</f>
        <v>Economic</v>
      </c>
      <c r="M1581" t="str">
        <f t="shared" si="147"/>
        <v>Local</v>
      </c>
      <c r="N1581" t="str">
        <f t="shared" si="148"/>
        <v>SOLR</v>
      </c>
      <c r="O1581">
        <f t="shared" si="149"/>
        <v>0</v>
      </c>
      <c r="P1581" t="str">
        <f t="shared" si="150"/>
        <v/>
      </c>
    </row>
    <row r="1582" spans="1:16" x14ac:dyDescent="0.3">
      <c r="A1582" s="1">
        <v>42904</v>
      </c>
      <c r="B1582" t="s">
        <v>33</v>
      </c>
      <c r="D1582" t="s">
        <v>8</v>
      </c>
      <c r="E1582" t="s">
        <v>7</v>
      </c>
      <c r="F1582">
        <v>3</v>
      </c>
      <c r="G1582">
        <v>7</v>
      </c>
      <c r="J1582" s="1">
        <f t="shared" si="145"/>
        <v>42904</v>
      </c>
      <c r="K1582">
        <f t="shared" si="146"/>
        <v>8</v>
      </c>
      <c r="L1582" t="str">
        <f>RIGHT(B1582,LEN(B1582)-FIND(" ",B1582))</f>
        <v>Economic</v>
      </c>
      <c r="M1582" t="str">
        <f t="shared" si="147"/>
        <v>System</v>
      </c>
      <c r="N1582" t="str">
        <f t="shared" si="148"/>
        <v>SOLR</v>
      </c>
      <c r="O1582">
        <f t="shared" si="149"/>
        <v>3</v>
      </c>
      <c r="P1582">
        <f t="shared" si="150"/>
        <v>7</v>
      </c>
    </row>
    <row r="1583" spans="1:16" x14ac:dyDescent="0.3">
      <c r="A1583" s="1">
        <v>42904</v>
      </c>
      <c r="B1583" t="s">
        <v>28</v>
      </c>
      <c r="D1583" t="s">
        <v>6</v>
      </c>
      <c r="E1583" t="s">
        <v>7</v>
      </c>
      <c r="F1583">
        <v>1</v>
      </c>
      <c r="J1583" s="1">
        <f t="shared" si="145"/>
        <v>42904</v>
      </c>
      <c r="K1583">
        <f t="shared" si="146"/>
        <v>9</v>
      </c>
      <c r="L1583" t="str">
        <f>RIGHT(B1583,LEN(B1583)-FIND(" ",B1583))</f>
        <v>Economic</v>
      </c>
      <c r="M1583" t="str">
        <f t="shared" si="147"/>
        <v>Local</v>
      </c>
      <c r="N1583" t="str">
        <f t="shared" si="148"/>
        <v>SOLR</v>
      </c>
      <c r="O1583">
        <f t="shared" si="149"/>
        <v>1</v>
      </c>
      <c r="P1583" t="str">
        <f t="shared" si="150"/>
        <v/>
      </c>
    </row>
    <row r="1584" spans="1:16" x14ac:dyDescent="0.3">
      <c r="A1584" s="1">
        <v>42904</v>
      </c>
      <c r="B1584" t="s">
        <v>28</v>
      </c>
      <c r="D1584" t="s">
        <v>8</v>
      </c>
      <c r="E1584" t="s">
        <v>7</v>
      </c>
      <c r="F1584">
        <v>8</v>
      </c>
      <c r="G1584">
        <v>14</v>
      </c>
      <c r="J1584" s="1">
        <f t="shared" si="145"/>
        <v>42904</v>
      </c>
      <c r="K1584">
        <f t="shared" si="146"/>
        <v>9</v>
      </c>
      <c r="L1584" t="str">
        <f>RIGHT(B1584,LEN(B1584)-FIND(" ",B1584))</f>
        <v>Economic</v>
      </c>
      <c r="M1584" t="str">
        <f t="shared" si="147"/>
        <v>System</v>
      </c>
      <c r="N1584" t="str">
        <f t="shared" si="148"/>
        <v>SOLR</v>
      </c>
      <c r="O1584">
        <f t="shared" si="149"/>
        <v>8</v>
      </c>
      <c r="P1584">
        <f t="shared" si="150"/>
        <v>14</v>
      </c>
    </row>
    <row r="1585" spans="1:16" x14ac:dyDescent="0.3">
      <c r="A1585" s="1">
        <v>42904</v>
      </c>
      <c r="B1585" t="s">
        <v>5</v>
      </c>
      <c r="D1585" t="s">
        <v>8</v>
      </c>
      <c r="E1585" t="s">
        <v>7</v>
      </c>
      <c r="F1585">
        <v>0</v>
      </c>
      <c r="G1585">
        <v>1</v>
      </c>
      <c r="J1585" s="1">
        <f t="shared" si="145"/>
        <v>42904</v>
      </c>
      <c r="K1585">
        <f t="shared" si="146"/>
        <v>9</v>
      </c>
      <c r="L1585" t="str">
        <f>RIGHT(B1585,LEN(B1585)-FIND(" ",B1585))</f>
        <v>ExDispatch</v>
      </c>
      <c r="M1585" t="str">
        <f t="shared" si="147"/>
        <v>System</v>
      </c>
      <c r="N1585" t="str">
        <f t="shared" si="148"/>
        <v>SOLR</v>
      </c>
      <c r="O1585">
        <f t="shared" si="149"/>
        <v>0</v>
      </c>
      <c r="P1585">
        <f t="shared" si="150"/>
        <v>1</v>
      </c>
    </row>
    <row r="1586" spans="1:16" x14ac:dyDescent="0.3">
      <c r="A1586" s="1">
        <v>42904</v>
      </c>
      <c r="B1586" t="s">
        <v>29</v>
      </c>
      <c r="D1586" t="s">
        <v>8</v>
      </c>
      <c r="E1586" t="s">
        <v>7</v>
      </c>
      <c r="F1586">
        <v>1</v>
      </c>
      <c r="G1586">
        <v>14</v>
      </c>
      <c r="J1586" s="1">
        <f t="shared" si="145"/>
        <v>42904</v>
      </c>
      <c r="K1586">
        <f t="shared" si="146"/>
        <v>10</v>
      </c>
      <c r="L1586" t="str">
        <f>RIGHT(B1586,LEN(B1586)-FIND(" ",B1586))</f>
        <v>Economic</v>
      </c>
      <c r="M1586" t="str">
        <f t="shared" si="147"/>
        <v>System</v>
      </c>
      <c r="N1586" t="str">
        <f t="shared" si="148"/>
        <v>SOLR</v>
      </c>
      <c r="O1586">
        <f t="shared" si="149"/>
        <v>1</v>
      </c>
      <c r="P1586">
        <f t="shared" si="150"/>
        <v>14</v>
      </c>
    </row>
    <row r="1587" spans="1:16" x14ac:dyDescent="0.3">
      <c r="A1587" s="1">
        <v>42904</v>
      </c>
      <c r="B1587" t="s">
        <v>9</v>
      </c>
      <c r="D1587" t="s">
        <v>6</v>
      </c>
      <c r="E1587" t="s">
        <v>7</v>
      </c>
      <c r="F1587">
        <v>0</v>
      </c>
      <c r="J1587" s="1">
        <f t="shared" si="145"/>
        <v>42904</v>
      </c>
      <c r="K1587">
        <f t="shared" si="146"/>
        <v>10</v>
      </c>
      <c r="L1587" t="str">
        <f>RIGHT(B1587,LEN(B1587)-FIND(" ",B1587))</f>
        <v>ExDispatch</v>
      </c>
      <c r="M1587" t="str">
        <f t="shared" si="147"/>
        <v>Local</v>
      </c>
      <c r="N1587" t="str">
        <f t="shared" si="148"/>
        <v>SOLR</v>
      </c>
      <c r="O1587">
        <f t="shared" si="149"/>
        <v>0</v>
      </c>
      <c r="P1587" t="str">
        <f t="shared" si="150"/>
        <v/>
      </c>
    </row>
    <row r="1588" spans="1:16" x14ac:dyDescent="0.3">
      <c r="A1588" s="1">
        <v>42904</v>
      </c>
      <c r="B1588" t="s">
        <v>9</v>
      </c>
      <c r="D1588" t="s">
        <v>8</v>
      </c>
      <c r="E1588" t="s">
        <v>7</v>
      </c>
      <c r="F1588">
        <v>1</v>
      </c>
      <c r="G1588">
        <v>1</v>
      </c>
      <c r="J1588" s="1">
        <f t="shared" si="145"/>
        <v>42904</v>
      </c>
      <c r="K1588">
        <f t="shared" si="146"/>
        <v>10</v>
      </c>
      <c r="L1588" t="str">
        <f>RIGHT(B1588,LEN(B1588)-FIND(" ",B1588))</f>
        <v>ExDispatch</v>
      </c>
      <c r="M1588" t="str">
        <f t="shared" si="147"/>
        <v>System</v>
      </c>
      <c r="N1588" t="str">
        <f t="shared" si="148"/>
        <v>SOLR</v>
      </c>
      <c r="O1588">
        <f t="shared" si="149"/>
        <v>1</v>
      </c>
      <c r="P1588">
        <f t="shared" si="150"/>
        <v>1</v>
      </c>
    </row>
    <row r="1589" spans="1:16" x14ac:dyDescent="0.3">
      <c r="A1589" s="1">
        <v>42904</v>
      </c>
      <c r="B1589" t="s">
        <v>10</v>
      </c>
      <c r="D1589" t="s">
        <v>6</v>
      </c>
      <c r="E1589" t="s">
        <v>7</v>
      </c>
      <c r="F1589">
        <v>2</v>
      </c>
      <c r="G1589">
        <v>1</v>
      </c>
      <c r="J1589" s="1">
        <f t="shared" si="145"/>
        <v>42904</v>
      </c>
      <c r="K1589">
        <f t="shared" si="146"/>
        <v>11</v>
      </c>
      <c r="L1589" t="str">
        <f>RIGHT(B1589,LEN(B1589)-FIND(" ",B1589))</f>
        <v>Economic</v>
      </c>
      <c r="M1589" t="str">
        <f t="shared" si="147"/>
        <v>Local</v>
      </c>
      <c r="N1589" t="str">
        <f t="shared" si="148"/>
        <v>SOLR</v>
      </c>
      <c r="O1589">
        <f t="shared" si="149"/>
        <v>2</v>
      </c>
      <c r="P1589">
        <f t="shared" si="150"/>
        <v>1</v>
      </c>
    </row>
    <row r="1590" spans="1:16" x14ac:dyDescent="0.3">
      <c r="A1590" s="1">
        <v>42904</v>
      </c>
      <c r="B1590" t="s">
        <v>10</v>
      </c>
      <c r="D1590" t="s">
        <v>8</v>
      </c>
      <c r="E1590" t="s">
        <v>7</v>
      </c>
      <c r="F1590">
        <v>2</v>
      </c>
      <c r="G1590">
        <v>15</v>
      </c>
      <c r="J1590" s="1">
        <f t="shared" si="145"/>
        <v>42904</v>
      </c>
      <c r="K1590">
        <f t="shared" si="146"/>
        <v>11</v>
      </c>
      <c r="L1590" t="str">
        <f>RIGHT(B1590,LEN(B1590)-FIND(" ",B1590))</f>
        <v>Economic</v>
      </c>
      <c r="M1590" t="str">
        <f t="shared" si="147"/>
        <v>System</v>
      </c>
      <c r="N1590" t="str">
        <f t="shared" si="148"/>
        <v>SOLR</v>
      </c>
      <c r="O1590">
        <f t="shared" si="149"/>
        <v>2</v>
      </c>
      <c r="P1590">
        <f t="shared" si="150"/>
        <v>15</v>
      </c>
    </row>
    <row r="1591" spans="1:16" x14ac:dyDescent="0.3">
      <c r="A1591" s="1">
        <v>42904</v>
      </c>
      <c r="B1591" t="s">
        <v>11</v>
      </c>
      <c r="D1591" t="s">
        <v>6</v>
      </c>
      <c r="E1591" t="s">
        <v>7</v>
      </c>
      <c r="F1591">
        <v>0</v>
      </c>
      <c r="J1591" s="1">
        <f t="shared" si="145"/>
        <v>42904</v>
      </c>
      <c r="K1591">
        <f t="shared" si="146"/>
        <v>11</v>
      </c>
      <c r="L1591" t="str">
        <f>RIGHT(B1591,LEN(B1591)-FIND(" ",B1591))</f>
        <v>ExDispatch</v>
      </c>
      <c r="M1591" t="str">
        <f t="shared" si="147"/>
        <v>Local</v>
      </c>
      <c r="N1591" t="str">
        <f t="shared" si="148"/>
        <v>SOLR</v>
      </c>
      <c r="O1591">
        <f t="shared" si="149"/>
        <v>0</v>
      </c>
      <c r="P1591" t="str">
        <f t="shared" si="150"/>
        <v/>
      </c>
    </row>
    <row r="1592" spans="1:16" x14ac:dyDescent="0.3">
      <c r="A1592" s="1">
        <v>42904</v>
      </c>
      <c r="B1592" t="s">
        <v>11</v>
      </c>
      <c r="D1592" t="s">
        <v>8</v>
      </c>
      <c r="E1592" t="s">
        <v>7</v>
      </c>
      <c r="F1592">
        <v>2</v>
      </c>
      <c r="G1592">
        <v>1</v>
      </c>
      <c r="J1592" s="1">
        <f t="shared" si="145"/>
        <v>42904</v>
      </c>
      <c r="K1592">
        <f t="shared" si="146"/>
        <v>11</v>
      </c>
      <c r="L1592" t="str">
        <f>RIGHT(B1592,LEN(B1592)-FIND(" ",B1592))</f>
        <v>ExDispatch</v>
      </c>
      <c r="M1592" t="str">
        <f t="shared" si="147"/>
        <v>System</v>
      </c>
      <c r="N1592" t="str">
        <f t="shared" si="148"/>
        <v>SOLR</v>
      </c>
      <c r="O1592">
        <f t="shared" si="149"/>
        <v>2</v>
      </c>
      <c r="P1592">
        <f t="shared" si="150"/>
        <v>1</v>
      </c>
    </row>
    <row r="1593" spans="1:16" x14ac:dyDescent="0.3">
      <c r="A1593" s="1">
        <v>42904</v>
      </c>
      <c r="B1593" t="s">
        <v>12</v>
      </c>
      <c r="D1593" t="s">
        <v>6</v>
      </c>
      <c r="E1593" t="s">
        <v>7</v>
      </c>
      <c r="F1593">
        <v>16</v>
      </c>
      <c r="G1593">
        <v>19</v>
      </c>
      <c r="J1593" s="1">
        <f t="shared" si="145"/>
        <v>42904</v>
      </c>
      <c r="K1593">
        <f t="shared" si="146"/>
        <v>12</v>
      </c>
      <c r="L1593" t="str">
        <f>RIGHT(B1593,LEN(B1593)-FIND(" ",B1593))</f>
        <v>Economic</v>
      </c>
      <c r="M1593" t="str">
        <f t="shared" si="147"/>
        <v>Local</v>
      </c>
      <c r="N1593" t="str">
        <f t="shared" si="148"/>
        <v>SOLR</v>
      </c>
      <c r="O1593">
        <f t="shared" si="149"/>
        <v>16</v>
      </c>
      <c r="P1593">
        <f t="shared" si="150"/>
        <v>19</v>
      </c>
    </row>
    <row r="1594" spans="1:16" x14ac:dyDescent="0.3">
      <c r="A1594" s="1">
        <v>42904</v>
      </c>
      <c r="B1594" t="s">
        <v>13</v>
      </c>
      <c r="D1594" t="s">
        <v>6</v>
      </c>
      <c r="E1594" t="s">
        <v>7</v>
      </c>
      <c r="F1594">
        <v>4</v>
      </c>
      <c r="G1594">
        <v>4</v>
      </c>
      <c r="J1594" s="1">
        <f t="shared" si="145"/>
        <v>42904</v>
      </c>
      <c r="K1594">
        <f t="shared" si="146"/>
        <v>12</v>
      </c>
      <c r="L1594" t="str">
        <f>RIGHT(B1594,LEN(B1594)-FIND(" ",B1594))</f>
        <v>ExDispatch</v>
      </c>
      <c r="M1594" t="str">
        <f t="shared" si="147"/>
        <v>Local</v>
      </c>
      <c r="N1594" t="str">
        <f t="shared" si="148"/>
        <v>SOLR</v>
      </c>
      <c r="O1594">
        <f t="shared" si="149"/>
        <v>4</v>
      </c>
      <c r="P1594">
        <f t="shared" si="150"/>
        <v>4</v>
      </c>
    </row>
    <row r="1595" spans="1:16" x14ac:dyDescent="0.3">
      <c r="A1595" s="1">
        <v>42904</v>
      </c>
      <c r="B1595" t="s">
        <v>14</v>
      </c>
      <c r="D1595" t="s">
        <v>6</v>
      </c>
      <c r="E1595" t="s">
        <v>7</v>
      </c>
      <c r="F1595">
        <v>10</v>
      </c>
      <c r="G1595">
        <v>22</v>
      </c>
      <c r="J1595" s="1">
        <f t="shared" si="145"/>
        <v>42904</v>
      </c>
      <c r="K1595">
        <f t="shared" si="146"/>
        <v>13</v>
      </c>
      <c r="L1595" t="str">
        <f>RIGHT(B1595,LEN(B1595)-FIND(" ",B1595))</f>
        <v>Economic</v>
      </c>
      <c r="M1595" t="str">
        <f t="shared" si="147"/>
        <v>Local</v>
      </c>
      <c r="N1595" t="str">
        <f t="shared" si="148"/>
        <v>SOLR</v>
      </c>
      <c r="O1595">
        <f t="shared" si="149"/>
        <v>10</v>
      </c>
      <c r="P1595">
        <f t="shared" si="150"/>
        <v>22</v>
      </c>
    </row>
    <row r="1596" spans="1:16" x14ac:dyDescent="0.3">
      <c r="A1596" s="1">
        <v>42904</v>
      </c>
      <c r="B1596" t="s">
        <v>15</v>
      </c>
      <c r="D1596" t="s">
        <v>6</v>
      </c>
      <c r="E1596" t="s">
        <v>7</v>
      </c>
      <c r="F1596">
        <v>3</v>
      </c>
      <c r="G1596">
        <v>4</v>
      </c>
      <c r="J1596" s="1">
        <f t="shared" si="145"/>
        <v>42904</v>
      </c>
      <c r="K1596">
        <f t="shared" si="146"/>
        <v>13</v>
      </c>
      <c r="L1596" t="str">
        <f>RIGHT(B1596,LEN(B1596)-FIND(" ",B1596))</f>
        <v>ExDispatch</v>
      </c>
      <c r="M1596" t="str">
        <f t="shared" si="147"/>
        <v>Local</v>
      </c>
      <c r="N1596" t="str">
        <f t="shared" si="148"/>
        <v>SOLR</v>
      </c>
      <c r="O1596">
        <f t="shared" si="149"/>
        <v>3</v>
      </c>
      <c r="P1596">
        <f t="shared" si="150"/>
        <v>4</v>
      </c>
    </row>
    <row r="1597" spans="1:16" x14ac:dyDescent="0.3">
      <c r="A1597" s="1">
        <v>42904</v>
      </c>
      <c r="B1597" t="s">
        <v>15</v>
      </c>
      <c r="D1597" t="s">
        <v>8</v>
      </c>
      <c r="E1597" t="s">
        <v>7</v>
      </c>
      <c r="F1597">
        <v>1</v>
      </c>
      <c r="J1597" s="1">
        <f t="shared" si="145"/>
        <v>42904</v>
      </c>
      <c r="K1597">
        <f t="shared" si="146"/>
        <v>13</v>
      </c>
      <c r="L1597" t="str">
        <f>RIGHT(B1597,LEN(B1597)-FIND(" ",B1597))</f>
        <v>ExDispatch</v>
      </c>
      <c r="M1597" t="str">
        <f t="shared" si="147"/>
        <v>System</v>
      </c>
      <c r="N1597" t="str">
        <f t="shared" si="148"/>
        <v>SOLR</v>
      </c>
      <c r="O1597">
        <f t="shared" si="149"/>
        <v>1</v>
      </c>
      <c r="P1597" t="str">
        <f t="shared" si="150"/>
        <v/>
      </c>
    </row>
    <row r="1598" spans="1:16" x14ac:dyDescent="0.3">
      <c r="A1598" s="1">
        <v>42904</v>
      </c>
      <c r="B1598" t="s">
        <v>17</v>
      </c>
      <c r="D1598" t="s">
        <v>6</v>
      </c>
      <c r="E1598" t="s">
        <v>7</v>
      </c>
      <c r="F1598">
        <v>1</v>
      </c>
      <c r="G1598">
        <v>3</v>
      </c>
      <c r="J1598" s="1">
        <f t="shared" si="145"/>
        <v>42904</v>
      </c>
      <c r="K1598">
        <f t="shared" si="146"/>
        <v>14</v>
      </c>
      <c r="L1598" t="str">
        <f>RIGHT(B1598,LEN(B1598)-FIND(" ",B1598))</f>
        <v>ExDispatch</v>
      </c>
      <c r="M1598" t="str">
        <f t="shared" si="147"/>
        <v>Local</v>
      </c>
      <c r="N1598" t="str">
        <f t="shared" si="148"/>
        <v>SOLR</v>
      </c>
      <c r="O1598">
        <f t="shared" si="149"/>
        <v>1</v>
      </c>
      <c r="P1598">
        <f t="shared" si="150"/>
        <v>3</v>
      </c>
    </row>
    <row r="1599" spans="1:16" x14ac:dyDescent="0.3">
      <c r="A1599" s="1">
        <v>42904</v>
      </c>
      <c r="B1599" t="s">
        <v>17</v>
      </c>
      <c r="D1599" t="s">
        <v>8</v>
      </c>
      <c r="E1599" t="s">
        <v>7</v>
      </c>
      <c r="F1599">
        <v>1</v>
      </c>
      <c r="J1599" s="1">
        <f t="shared" si="145"/>
        <v>42904</v>
      </c>
      <c r="K1599">
        <f t="shared" si="146"/>
        <v>14</v>
      </c>
      <c r="L1599" t="str">
        <f>RIGHT(B1599,LEN(B1599)-FIND(" ",B1599))</f>
        <v>ExDispatch</v>
      </c>
      <c r="M1599" t="str">
        <f t="shared" si="147"/>
        <v>System</v>
      </c>
      <c r="N1599" t="str">
        <f t="shared" si="148"/>
        <v>SOLR</v>
      </c>
      <c r="O1599">
        <f t="shared" si="149"/>
        <v>1</v>
      </c>
      <c r="P1599" t="str">
        <f t="shared" si="150"/>
        <v/>
      </c>
    </row>
    <row r="1600" spans="1:16" x14ac:dyDescent="0.3">
      <c r="A1600" s="1">
        <v>42904</v>
      </c>
      <c r="B1600" t="s">
        <v>25</v>
      </c>
      <c r="D1600" t="s">
        <v>6</v>
      </c>
      <c r="E1600" t="s">
        <v>7</v>
      </c>
      <c r="F1600">
        <v>3</v>
      </c>
      <c r="G1600">
        <v>3</v>
      </c>
      <c r="J1600" s="1">
        <f t="shared" si="145"/>
        <v>42904</v>
      </c>
      <c r="K1600">
        <f t="shared" si="146"/>
        <v>15</v>
      </c>
      <c r="L1600" t="str">
        <f>RIGHT(B1600,LEN(B1600)-FIND(" ",B1600))</f>
        <v>ExDispatch</v>
      </c>
      <c r="M1600" t="str">
        <f t="shared" si="147"/>
        <v>Local</v>
      </c>
      <c r="N1600" t="str">
        <f t="shared" si="148"/>
        <v>SOLR</v>
      </c>
      <c r="O1600">
        <f t="shared" si="149"/>
        <v>3</v>
      </c>
      <c r="P1600">
        <f t="shared" si="150"/>
        <v>3</v>
      </c>
    </row>
    <row r="1601" spans="1:16" x14ac:dyDescent="0.3">
      <c r="A1601" s="1">
        <v>42904</v>
      </c>
      <c r="B1601" t="s">
        <v>20</v>
      </c>
      <c r="D1601" t="s">
        <v>6</v>
      </c>
      <c r="E1601" t="s">
        <v>7</v>
      </c>
      <c r="F1601">
        <v>2</v>
      </c>
      <c r="G1601">
        <v>2</v>
      </c>
      <c r="J1601" s="1">
        <f t="shared" si="145"/>
        <v>42904</v>
      </c>
      <c r="K1601">
        <f t="shared" si="146"/>
        <v>16</v>
      </c>
      <c r="L1601" t="str">
        <f>RIGHT(B1601,LEN(B1601)-FIND(" ",B1601))</f>
        <v>ExDispatch</v>
      </c>
      <c r="M1601" t="str">
        <f t="shared" si="147"/>
        <v>Local</v>
      </c>
      <c r="N1601" t="str">
        <f t="shared" si="148"/>
        <v>SOLR</v>
      </c>
      <c r="O1601">
        <f t="shared" si="149"/>
        <v>2</v>
      </c>
      <c r="P1601">
        <f t="shared" si="150"/>
        <v>2</v>
      </c>
    </row>
    <row r="1602" spans="1:16" x14ac:dyDescent="0.3">
      <c r="A1602" s="1">
        <v>42904</v>
      </c>
      <c r="B1602" t="s">
        <v>20</v>
      </c>
      <c r="D1602" t="s">
        <v>8</v>
      </c>
      <c r="E1602" t="s">
        <v>7</v>
      </c>
      <c r="F1602">
        <v>0</v>
      </c>
      <c r="J1602" s="1">
        <f t="shared" si="145"/>
        <v>42904</v>
      </c>
      <c r="K1602">
        <f t="shared" si="146"/>
        <v>16</v>
      </c>
      <c r="L1602" t="str">
        <f>RIGHT(B1602,LEN(B1602)-FIND(" ",B1602))</f>
        <v>ExDispatch</v>
      </c>
      <c r="M1602" t="str">
        <f t="shared" si="147"/>
        <v>System</v>
      </c>
      <c r="N1602" t="str">
        <f t="shared" si="148"/>
        <v>SOLR</v>
      </c>
      <c r="O1602">
        <f t="shared" si="149"/>
        <v>0</v>
      </c>
      <c r="P1602" t="str">
        <f t="shared" si="150"/>
        <v/>
      </c>
    </row>
    <row r="1603" spans="1:16" x14ac:dyDescent="0.3">
      <c r="A1603" s="1">
        <v>42904</v>
      </c>
      <c r="B1603" t="s">
        <v>21</v>
      </c>
      <c r="D1603" t="s">
        <v>6</v>
      </c>
      <c r="E1603" t="s">
        <v>7</v>
      </c>
      <c r="F1603">
        <v>21</v>
      </c>
      <c r="G1603">
        <v>126</v>
      </c>
      <c r="J1603" s="1">
        <f t="shared" ref="J1603:J1666" si="151">A1603</f>
        <v>42904</v>
      </c>
      <c r="K1603">
        <f t="shared" ref="K1603:K1666" si="152">LEFT(B1603,FIND(" ",B1603)-1)+0</f>
        <v>17</v>
      </c>
      <c r="L1603" t="str">
        <f>RIGHT(B1603,LEN(B1603)-FIND(" ",B1603))</f>
        <v>Economic</v>
      </c>
      <c r="M1603" t="str">
        <f t="shared" ref="M1603:M1666" si="153">IF(ISNUMBER($E1603),C1603,D1603)</f>
        <v>Local</v>
      </c>
      <c r="N1603" t="str">
        <f t="shared" ref="N1603:N1666" si="154">IF(ISNUMBER($E1603),D1603,E1603)</f>
        <v>SOLR</v>
      </c>
      <c r="O1603">
        <f t="shared" ref="O1603:O1666" si="155">IF(ISNUMBER($E1603),E1603,F1603)</f>
        <v>21</v>
      </c>
      <c r="P1603">
        <f t="shared" ref="P1603:P1666" si="156">IF(ISNUMBER($E1603),IF(F1603="","",F1603),IF(AND(G1603="",H1603=""),"",G1603+H1603))</f>
        <v>126</v>
      </c>
    </row>
    <row r="1604" spans="1:16" x14ac:dyDescent="0.3">
      <c r="A1604" s="1">
        <v>42904</v>
      </c>
      <c r="B1604" t="s">
        <v>27</v>
      </c>
      <c r="D1604" t="s">
        <v>6</v>
      </c>
      <c r="E1604" t="s">
        <v>7</v>
      </c>
      <c r="F1604">
        <v>1</v>
      </c>
      <c r="G1604">
        <v>1</v>
      </c>
      <c r="J1604" s="1">
        <f t="shared" si="151"/>
        <v>42904</v>
      </c>
      <c r="K1604">
        <f t="shared" si="152"/>
        <v>17</v>
      </c>
      <c r="L1604" t="str">
        <f>RIGHT(B1604,LEN(B1604)-FIND(" ",B1604))</f>
        <v>ExDispatch</v>
      </c>
      <c r="M1604" t="str">
        <f t="shared" si="153"/>
        <v>Local</v>
      </c>
      <c r="N1604" t="str">
        <f t="shared" si="154"/>
        <v>SOLR</v>
      </c>
      <c r="O1604">
        <f t="shared" si="155"/>
        <v>1</v>
      </c>
      <c r="P1604">
        <f t="shared" si="156"/>
        <v>1</v>
      </c>
    </row>
    <row r="1605" spans="1:16" x14ac:dyDescent="0.3">
      <c r="A1605" s="1">
        <v>42904</v>
      </c>
      <c r="B1605" t="s">
        <v>27</v>
      </c>
      <c r="D1605" t="s">
        <v>8</v>
      </c>
      <c r="E1605" t="s">
        <v>7</v>
      </c>
      <c r="F1605">
        <v>1</v>
      </c>
      <c r="J1605" s="1">
        <f t="shared" si="151"/>
        <v>42904</v>
      </c>
      <c r="K1605">
        <f t="shared" si="152"/>
        <v>17</v>
      </c>
      <c r="L1605" t="str">
        <f>RIGHT(B1605,LEN(B1605)-FIND(" ",B1605))</f>
        <v>ExDispatch</v>
      </c>
      <c r="M1605" t="str">
        <f t="shared" si="153"/>
        <v>System</v>
      </c>
      <c r="N1605" t="str">
        <f t="shared" si="154"/>
        <v>SOLR</v>
      </c>
      <c r="O1605">
        <f t="shared" si="155"/>
        <v>1</v>
      </c>
      <c r="P1605" t="str">
        <f t="shared" si="156"/>
        <v/>
      </c>
    </row>
    <row r="1606" spans="1:16" x14ac:dyDescent="0.3">
      <c r="A1606" s="1">
        <v>42904</v>
      </c>
      <c r="B1606" t="s">
        <v>22</v>
      </c>
      <c r="D1606" t="s">
        <v>6</v>
      </c>
      <c r="E1606" t="s">
        <v>7</v>
      </c>
      <c r="F1606">
        <v>2</v>
      </c>
      <c r="G1606">
        <v>8</v>
      </c>
      <c r="J1606" s="1">
        <f t="shared" si="151"/>
        <v>42904</v>
      </c>
      <c r="K1606">
        <f t="shared" si="152"/>
        <v>18</v>
      </c>
      <c r="L1606" t="str">
        <f>RIGHT(B1606,LEN(B1606)-FIND(" ",B1606))</f>
        <v>Economic</v>
      </c>
      <c r="M1606" t="str">
        <f t="shared" si="153"/>
        <v>Local</v>
      </c>
      <c r="N1606" t="str">
        <f t="shared" si="154"/>
        <v>SOLR</v>
      </c>
      <c r="O1606">
        <f t="shared" si="155"/>
        <v>2</v>
      </c>
      <c r="P1606">
        <f t="shared" si="156"/>
        <v>8</v>
      </c>
    </row>
    <row r="1607" spans="1:16" x14ac:dyDescent="0.3">
      <c r="A1607" s="1">
        <v>42904</v>
      </c>
      <c r="B1607" t="s">
        <v>30</v>
      </c>
      <c r="D1607" t="s">
        <v>6</v>
      </c>
      <c r="E1607" t="s">
        <v>7</v>
      </c>
      <c r="F1607">
        <v>0</v>
      </c>
      <c r="G1607">
        <v>0</v>
      </c>
      <c r="J1607" s="1">
        <f t="shared" si="151"/>
        <v>42904</v>
      </c>
      <c r="K1607">
        <f t="shared" si="152"/>
        <v>18</v>
      </c>
      <c r="L1607" t="str">
        <f>RIGHT(B1607,LEN(B1607)-FIND(" ",B1607))</f>
        <v>ExDispatch</v>
      </c>
      <c r="M1607" t="str">
        <f t="shared" si="153"/>
        <v>Local</v>
      </c>
      <c r="N1607" t="str">
        <f t="shared" si="154"/>
        <v>SOLR</v>
      </c>
      <c r="O1607">
        <f t="shared" si="155"/>
        <v>0</v>
      </c>
      <c r="P1607">
        <f t="shared" si="156"/>
        <v>0</v>
      </c>
    </row>
    <row r="1608" spans="1:16" x14ac:dyDescent="0.3">
      <c r="A1608" s="1">
        <v>42905</v>
      </c>
      <c r="B1608" t="s">
        <v>5</v>
      </c>
      <c r="D1608" t="s">
        <v>8</v>
      </c>
      <c r="E1608" t="s">
        <v>7</v>
      </c>
      <c r="F1608">
        <v>0</v>
      </c>
      <c r="G1608">
        <v>0</v>
      </c>
      <c r="J1608" s="1">
        <f t="shared" si="151"/>
        <v>42905</v>
      </c>
      <c r="K1608">
        <f t="shared" si="152"/>
        <v>9</v>
      </c>
      <c r="L1608" t="str">
        <f>RIGHT(B1608,LEN(B1608)-FIND(" ",B1608))</f>
        <v>ExDispatch</v>
      </c>
      <c r="M1608" t="str">
        <f t="shared" si="153"/>
        <v>System</v>
      </c>
      <c r="N1608" t="str">
        <f t="shared" si="154"/>
        <v>SOLR</v>
      </c>
      <c r="O1608">
        <f t="shared" si="155"/>
        <v>0</v>
      </c>
      <c r="P1608">
        <f t="shared" si="156"/>
        <v>0</v>
      </c>
    </row>
    <row r="1609" spans="1:16" x14ac:dyDescent="0.3">
      <c r="A1609" s="1">
        <v>42905</v>
      </c>
      <c r="B1609" t="s">
        <v>9</v>
      </c>
      <c r="D1609" t="s">
        <v>8</v>
      </c>
      <c r="E1609" t="s">
        <v>7</v>
      </c>
      <c r="F1609">
        <v>0</v>
      </c>
      <c r="G1609">
        <v>1</v>
      </c>
      <c r="J1609" s="1">
        <f t="shared" si="151"/>
        <v>42905</v>
      </c>
      <c r="K1609">
        <f t="shared" si="152"/>
        <v>10</v>
      </c>
      <c r="L1609" t="str">
        <f>RIGHT(B1609,LEN(B1609)-FIND(" ",B1609))</f>
        <v>ExDispatch</v>
      </c>
      <c r="M1609" t="str">
        <f t="shared" si="153"/>
        <v>System</v>
      </c>
      <c r="N1609" t="str">
        <f t="shared" si="154"/>
        <v>SOLR</v>
      </c>
      <c r="O1609">
        <f t="shared" si="155"/>
        <v>0</v>
      </c>
      <c r="P1609">
        <f t="shared" si="156"/>
        <v>1</v>
      </c>
    </row>
    <row r="1610" spans="1:16" x14ac:dyDescent="0.3">
      <c r="A1610" s="1">
        <v>42905</v>
      </c>
      <c r="B1610" t="s">
        <v>11</v>
      </c>
      <c r="D1610" t="s">
        <v>6</v>
      </c>
      <c r="E1610" t="s">
        <v>7</v>
      </c>
      <c r="F1610">
        <v>1</v>
      </c>
      <c r="G1610">
        <v>3</v>
      </c>
      <c r="J1610" s="1">
        <f t="shared" si="151"/>
        <v>42905</v>
      </c>
      <c r="K1610">
        <f t="shared" si="152"/>
        <v>11</v>
      </c>
      <c r="L1610" t="str">
        <f>RIGHT(B1610,LEN(B1610)-FIND(" ",B1610))</f>
        <v>ExDispatch</v>
      </c>
      <c r="M1610" t="str">
        <f t="shared" si="153"/>
        <v>Local</v>
      </c>
      <c r="N1610" t="str">
        <f t="shared" si="154"/>
        <v>SOLR</v>
      </c>
      <c r="O1610">
        <f t="shared" si="155"/>
        <v>1</v>
      </c>
      <c r="P1610">
        <f t="shared" si="156"/>
        <v>3</v>
      </c>
    </row>
    <row r="1611" spans="1:16" x14ac:dyDescent="0.3">
      <c r="A1611" s="1">
        <v>42905</v>
      </c>
      <c r="B1611" t="s">
        <v>11</v>
      </c>
      <c r="D1611" t="s">
        <v>8</v>
      </c>
      <c r="E1611" t="s">
        <v>7</v>
      </c>
      <c r="F1611">
        <v>1</v>
      </c>
      <c r="J1611" s="1">
        <f t="shared" si="151"/>
        <v>42905</v>
      </c>
      <c r="K1611">
        <f t="shared" si="152"/>
        <v>11</v>
      </c>
      <c r="L1611" t="str">
        <f>RIGHT(B1611,LEN(B1611)-FIND(" ",B1611))</f>
        <v>ExDispatch</v>
      </c>
      <c r="M1611" t="str">
        <f t="shared" si="153"/>
        <v>System</v>
      </c>
      <c r="N1611" t="str">
        <f t="shared" si="154"/>
        <v>SOLR</v>
      </c>
      <c r="O1611">
        <f t="shared" si="155"/>
        <v>1</v>
      </c>
      <c r="P1611" t="str">
        <f t="shared" si="156"/>
        <v/>
      </c>
    </row>
    <row r="1612" spans="1:16" x14ac:dyDescent="0.3">
      <c r="A1612" s="1">
        <v>42905</v>
      </c>
      <c r="B1612" t="s">
        <v>13</v>
      </c>
      <c r="D1612" t="s">
        <v>6</v>
      </c>
      <c r="E1612" t="s">
        <v>7</v>
      </c>
      <c r="F1612">
        <v>2</v>
      </c>
      <c r="J1612" s="1">
        <f t="shared" si="151"/>
        <v>42905</v>
      </c>
      <c r="K1612">
        <f t="shared" si="152"/>
        <v>12</v>
      </c>
      <c r="L1612" t="str">
        <f>RIGHT(B1612,LEN(B1612)-FIND(" ",B1612))</f>
        <v>ExDispatch</v>
      </c>
      <c r="M1612" t="str">
        <f t="shared" si="153"/>
        <v>Local</v>
      </c>
      <c r="N1612" t="str">
        <f t="shared" si="154"/>
        <v>SOLR</v>
      </c>
      <c r="O1612">
        <f t="shared" si="155"/>
        <v>2</v>
      </c>
      <c r="P1612" t="str">
        <f t="shared" si="156"/>
        <v/>
      </c>
    </row>
    <row r="1613" spans="1:16" x14ac:dyDescent="0.3">
      <c r="A1613" s="1">
        <v>42905</v>
      </c>
      <c r="B1613" t="s">
        <v>13</v>
      </c>
      <c r="D1613" t="s">
        <v>8</v>
      </c>
      <c r="E1613" t="s">
        <v>7</v>
      </c>
      <c r="F1613">
        <v>2</v>
      </c>
      <c r="G1613">
        <v>5</v>
      </c>
      <c r="J1613" s="1">
        <f t="shared" si="151"/>
        <v>42905</v>
      </c>
      <c r="K1613">
        <f t="shared" si="152"/>
        <v>12</v>
      </c>
      <c r="L1613" t="str">
        <f>RIGHT(B1613,LEN(B1613)-FIND(" ",B1613))</f>
        <v>ExDispatch</v>
      </c>
      <c r="M1613" t="str">
        <f t="shared" si="153"/>
        <v>System</v>
      </c>
      <c r="N1613" t="str">
        <f t="shared" si="154"/>
        <v>SOLR</v>
      </c>
      <c r="O1613">
        <f t="shared" si="155"/>
        <v>2</v>
      </c>
      <c r="P1613">
        <f t="shared" si="156"/>
        <v>5</v>
      </c>
    </row>
    <row r="1614" spans="1:16" x14ac:dyDescent="0.3">
      <c r="A1614" s="1">
        <v>42905</v>
      </c>
      <c r="B1614" t="s">
        <v>15</v>
      </c>
      <c r="D1614" t="s">
        <v>6</v>
      </c>
      <c r="E1614" t="s">
        <v>7</v>
      </c>
      <c r="F1614">
        <v>2</v>
      </c>
      <c r="G1614">
        <v>3</v>
      </c>
      <c r="J1614" s="1">
        <f t="shared" si="151"/>
        <v>42905</v>
      </c>
      <c r="K1614">
        <f t="shared" si="152"/>
        <v>13</v>
      </c>
      <c r="L1614" t="str">
        <f>RIGHT(B1614,LEN(B1614)-FIND(" ",B1614))</f>
        <v>ExDispatch</v>
      </c>
      <c r="M1614" t="str">
        <f t="shared" si="153"/>
        <v>Local</v>
      </c>
      <c r="N1614" t="str">
        <f t="shared" si="154"/>
        <v>SOLR</v>
      </c>
      <c r="O1614">
        <f t="shared" si="155"/>
        <v>2</v>
      </c>
      <c r="P1614">
        <f t="shared" si="156"/>
        <v>3</v>
      </c>
    </row>
    <row r="1615" spans="1:16" x14ac:dyDescent="0.3">
      <c r="A1615" s="1">
        <v>42905</v>
      </c>
      <c r="B1615" t="s">
        <v>15</v>
      </c>
      <c r="D1615" t="s">
        <v>8</v>
      </c>
      <c r="E1615" t="s">
        <v>7</v>
      </c>
      <c r="F1615">
        <v>0</v>
      </c>
      <c r="J1615" s="1">
        <f t="shared" si="151"/>
        <v>42905</v>
      </c>
      <c r="K1615">
        <f t="shared" si="152"/>
        <v>13</v>
      </c>
      <c r="L1615" t="str">
        <f>RIGHT(B1615,LEN(B1615)-FIND(" ",B1615))</f>
        <v>ExDispatch</v>
      </c>
      <c r="M1615" t="str">
        <f t="shared" si="153"/>
        <v>System</v>
      </c>
      <c r="N1615" t="str">
        <f t="shared" si="154"/>
        <v>SOLR</v>
      </c>
      <c r="O1615">
        <f t="shared" si="155"/>
        <v>0</v>
      </c>
      <c r="P1615" t="str">
        <f t="shared" si="156"/>
        <v/>
      </c>
    </row>
    <row r="1616" spans="1:16" x14ac:dyDescent="0.3">
      <c r="A1616" s="1">
        <v>42905</v>
      </c>
      <c r="B1616" t="s">
        <v>17</v>
      </c>
      <c r="D1616" t="s">
        <v>6</v>
      </c>
      <c r="E1616" t="s">
        <v>7</v>
      </c>
      <c r="F1616">
        <v>1</v>
      </c>
      <c r="G1616">
        <v>1</v>
      </c>
      <c r="J1616" s="1">
        <f t="shared" si="151"/>
        <v>42905</v>
      </c>
      <c r="K1616">
        <f t="shared" si="152"/>
        <v>14</v>
      </c>
      <c r="L1616" t="str">
        <f>RIGHT(B1616,LEN(B1616)-FIND(" ",B1616))</f>
        <v>ExDispatch</v>
      </c>
      <c r="M1616" t="str">
        <f t="shared" si="153"/>
        <v>Local</v>
      </c>
      <c r="N1616" t="str">
        <f t="shared" si="154"/>
        <v>SOLR</v>
      </c>
      <c r="O1616">
        <f t="shared" si="155"/>
        <v>1</v>
      </c>
      <c r="P1616">
        <f t="shared" si="156"/>
        <v>1</v>
      </c>
    </row>
    <row r="1617" spans="1:16" x14ac:dyDescent="0.3">
      <c r="A1617" s="1">
        <v>42905</v>
      </c>
      <c r="B1617" t="s">
        <v>18</v>
      </c>
      <c r="D1617" t="s">
        <v>6</v>
      </c>
      <c r="E1617" t="s">
        <v>7</v>
      </c>
      <c r="F1617">
        <v>0</v>
      </c>
      <c r="G1617">
        <v>1</v>
      </c>
      <c r="J1617" s="1">
        <f t="shared" si="151"/>
        <v>42905</v>
      </c>
      <c r="K1617">
        <f t="shared" si="152"/>
        <v>15</v>
      </c>
      <c r="L1617" t="str">
        <f>RIGHT(B1617,LEN(B1617)-FIND(" ",B1617))</f>
        <v>Economic</v>
      </c>
      <c r="M1617" t="str">
        <f t="shared" si="153"/>
        <v>Local</v>
      </c>
      <c r="N1617" t="str">
        <f t="shared" si="154"/>
        <v>SOLR</v>
      </c>
      <c r="O1617">
        <f t="shared" si="155"/>
        <v>0</v>
      </c>
      <c r="P1617">
        <f t="shared" si="156"/>
        <v>1</v>
      </c>
    </row>
    <row r="1618" spans="1:16" x14ac:dyDescent="0.3">
      <c r="A1618" s="1">
        <v>42905</v>
      </c>
      <c r="B1618" t="s">
        <v>25</v>
      </c>
      <c r="D1618" t="s">
        <v>6</v>
      </c>
      <c r="E1618" t="s">
        <v>7</v>
      </c>
      <c r="F1618">
        <v>2</v>
      </c>
      <c r="G1618">
        <v>3</v>
      </c>
      <c r="J1618" s="1">
        <f t="shared" si="151"/>
        <v>42905</v>
      </c>
      <c r="K1618">
        <f t="shared" si="152"/>
        <v>15</v>
      </c>
      <c r="L1618" t="str">
        <f>RIGHT(B1618,LEN(B1618)-FIND(" ",B1618))</f>
        <v>ExDispatch</v>
      </c>
      <c r="M1618" t="str">
        <f t="shared" si="153"/>
        <v>Local</v>
      </c>
      <c r="N1618" t="str">
        <f t="shared" si="154"/>
        <v>SOLR</v>
      </c>
      <c r="O1618">
        <f t="shared" si="155"/>
        <v>2</v>
      </c>
      <c r="P1618">
        <f t="shared" si="156"/>
        <v>3</v>
      </c>
    </row>
    <row r="1619" spans="1:16" x14ac:dyDescent="0.3">
      <c r="A1619" s="1">
        <v>42905</v>
      </c>
      <c r="B1619" t="s">
        <v>25</v>
      </c>
      <c r="D1619" t="s">
        <v>8</v>
      </c>
      <c r="E1619" t="s">
        <v>7</v>
      </c>
      <c r="F1619">
        <v>1</v>
      </c>
      <c r="J1619" s="1">
        <f t="shared" si="151"/>
        <v>42905</v>
      </c>
      <c r="K1619">
        <f t="shared" si="152"/>
        <v>15</v>
      </c>
      <c r="L1619" t="str">
        <f>RIGHT(B1619,LEN(B1619)-FIND(" ",B1619))</f>
        <v>ExDispatch</v>
      </c>
      <c r="M1619" t="str">
        <f t="shared" si="153"/>
        <v>System</v>
      </c>
      <c r="N1619" t="str">
        <f t="shared" si="154"/>
        <v>SOLR</v>
      </c>
      <c r="O1619">
        <f t="shared" si="155"/>
        <v>1</v>
      </c>
      <c r="P1619" t="str">
        <f t="shared" si="156"/>
        <v/>
      </c>
    </row>
    <row r="1620" spans="1:16" x14ac:dyDescent="0.3">
      <c r="A1620" s="1">
        <v>42905</v>
      </c>
      <c r="B1620" t="s">
        <v>19</v>
      </c>
      <c r="D1620" t="s">
        <v>6</v>
      </c>
      <c r="E1620" t="s">
        <v>7</v>
      </c>
      <c r="F1620">
        <v>15</v>
      </c>
      <c r="G1620">
        <v>86</v>
      </c>
      <c r="J1620" s="1">
        <f t="shared" si="151"/>
        <v>42905</v>
      </c>
      <c r="K1620">
        <f t="shared" si="152"/>
        <v>16</v>
      </c>
      <c r="L1620" t="str">
        <f>RIGHT(B1620,LEN(B1620)-FIND(" ",B1620))</f>
        <v>Economic</v>
      </c>
      <c r="M1620" t="str">
        <f t="shared" si="153"/>
        <v>Local</v>
      </c>
      <c r="N1620" t="str">
        <f t="shared" si="154"/>
        <v>SOLR</v>
      </c>
      <c r="O1620">
        <f t="shared" si="155"/>
        <v>15</v>
      </c>
      <c r="P1620">
        <f t="shared" si="156"/>
        <v>86</v>
      </c>
    </row>
    <row r="1621" spans="1:16" x14ac:dyDescent="0.3">
      <c r="A1621" s="1">
        <v>42905</v>
      </c>
      <c r="B1621" t="s">
        <v>20</v>
      </c>
      <c r="D1621" t="s">
        <v>6</v>
      </c>
      <c r="E1621" t="s">
        <v>7</v>
      </c>
      <c r="F1621">
        <v>2</v>
      </c>
      <c r="G1621">
        <v>2</v>
      </c>
      <c r="J1621" s="1">
        <f t="shared" si="151"/>
        <v>42905</v>
      </c>
      <c r="K1621">
        <f t="shared" si="152"/>
        <v>16</v>
      </c>
      <c r="L1621" t="str">
        <f>RIGHT(B1621,LEN(B1621)-FIND(" ",B1621))</f>
        <v>ExDispatch</v>
      </c>
      <c r="M1621" t="str">
        <f t="shared" si="153"/>
        <v>Local</v>
      </c>
      <c r="N1621" t="str">
        <f t="shared" si="154"/>
        <v>SOLR</v>
      </c>
      <c r="O1621">
        <f t="shared" si="155"/>
        <v>2</v>
      </c>
      <c r="P1621">
        <f t="shared" si="156"/>
        <v>2</v>
      </c>
    </row>
    <row r="1622" spans="1:16" x14ac:dyDescent="0.3">
      <c r="A1622" s="1">
        <v>42905</v>
      </c>
      <c r="B1622" t="s">
        <v>20</v>
      </c>
      <c r="D1622" t="s">
        <v>8</v>
      </c>
      <c r="E1622" t="s">
        <v>7</v>
      </c>
      <c r="F1622">
        <v>0</v>
      </c>
      <c r="J1622" s="1">
        <f t="shared" si="151"/>
        <v>42905</v>
      </c>
      <c r="K1622">
        <f t="shared" si="152"/>
        <v>16</v>
      </c>
      <c r="L1622" t="str">
        <f>RIGHT(B1622,LEN(B1622)-FIND(" ",B1622))</f>
        <v>ExDispatch</v>
      </c>
      <c r="M1622" t="str">
        <f t="shared" si="153"/>
        <v>System</v>
      </c>
      <c r="N1622" t="str">
        <f t="shared" si="154"/>
        <v>SOLR</v>
      </c>
      <c r="O1622">
        <f t="shared" si="155"/>
        <v>0</v>
      </c>
      <c r="P1622" t="str">
        <f t="shared" si="156"/>
        <v/>
      </c>
    </row>
    <row r="1623" spans="1:16" x14ac:dyDescent="0.3">
      <c r="A1623" s="1">
        <v>42905</v>
      </c>
      <c r="B1623" t="s">
        <v>27</v>
      </c>
      <c r="D1623" t="s">
        <v>6</v>
      </c>
      <c r="E1623" t="s">
        <v>7</v>
      </c>
      <c r="F1623">
        <v>1</v>
      </c>
      <c r="J1623" s="1">
        <f t="shared" si="151"/>
        <v>42905</v>
      </c>
      <c r="K1623">
        <f t="shared" si="152"/>
        <v>17</v>
      </c>
      <c r="L1623" t="str">
        <f>RIGHT(B1623,LEN(B1623)-FIND(" ",B1623))</f>
        <v>ExDispatch</v>
      </c>
      <c r="M1623" t="str">
        <f t="shared" si="153"/>
        <v>Local</v>
      </c>
      <c r="N1623" t="str">
        <f t="shared" si="154"/>
        <v>SOLR</v>
      </c>
      <c r="O1623">
        <f t="shared" si="155"/>
        <v>1</v>
      </c>
      <c r="P1623" t="str">
        <f t="shared" si="156"/>
        <v/>
      </c>
    </row>
    <row r="1624" spans="1:16" x14ac:dyDescent="0.3">
      <c r="A1624" s="1">
        <v>42905</v>
      </c>
      <c r="B1624" t="s">
        <v>27</v>
      </c>
      <c r="D1624" t="s">
        <v>8</v>
      </c>
      <c r="E1624" t="s">
        <v>7</v>
      </c>
      <c r="F1624">
        <v>0</v>
      </c>
      <c r="G1624">
        <v>2</v>
      </c>
      <c r="J1624" s="1">
        <f t="shared" si="151"/>
        <v>42905</v>
      </c>
      <c r="K1624">
        <f t="shared" si="152"/>
        <v>17</v>
      </c>
      <c r="L1624" t="str">
        <f>RIGHT(B1624,LEN(B1624)-FIND(" ",B1624))</f>
        <v>ExDispatch</v>
      </c>
      <c r="M1624" t="str">
        <f t="shared" si="153"/>
        <v>System</v>
      </c>
      <c r="N1624" t="str">
        <f t="shared" si="154"/>
        <v>SOLR</v>
      </c>
      <c r="O1624">
        <f t="shared" si="155"/>
        <v>0</v>
      </c>
      <c r="P1624">
        <f t="shared" si="156"/>
        <v>2</v>
      </c>
    </row>
    <row r="1625" spans="1:16" x14ac:dyDescent="0.3">
      <c r="A1625" s="1">
        <v>42905</v>
      </c>
      <c r="B1625" t="s">
        <v>30</v>
      </c>
      <c r="D1625" t="s">
        <v>6</v>
      </c>
      <c r="E1625" t="s">
        <v>7</v>
      </c>
      <c r="F1625">
        <v>0</v>
      </c>
      <c r="G1625">
        <v>0</v>
      </c>
      <c r="J1625" s="1">
        <f t="shared" si="151"/>
        <v>42905</v>
      </c>
      <c r="K1625">
        <f t="shared" si="152"/>
        <v>18</v>
      </c>
      <c r="L1625" t="str">
        <f>RIGHT(B1625,LEN(B1625)-FIND(" ",B1625))</f>
        <v>ExDispatch</v>
      </c>
      <c r="M1625" t="str">
        <f t="shared" si="153"/>
        <v>Local</v>
      </c>
      <c r="N1625" t="str">
        <f t="shared" si="154"/>
        <v>SOLR</v>
      </c>
      <c r="O1625">
        <f t="shared" si="155"/>
        <v>0</v>
      </c>
      <c r="P1625">
        <f t="shared" si="156"/>
        <v>0</v>
      </c>
    </row>
    <row r="1626" spans="1:16" x14ac:dyDescent="0.3">
      <c r="A1626" s="1">
        <v>42905</v>
      </c>
      <c r="B1626" t="s">
        <v>30</v>
      </c>
      <c r="D1626" t="s">
        <v>8</v>
      </c>
      <c r="E1626" t="s">
        <v>7</v>
      </c>
      <c r="F1626">
        <v>0</v>
      </c>
      <c r="J1626" s="1">
        <f t="shared" si="151"/>
        <v>42905</v>
      </c>
      <c r="K1626">
        <f t="shared" si="152"/>
        <v>18</v>
      </c>
      <c r="L1626" t="str">
        <f>RIGHT(B1626,LEN(B1626)-FIND(" ",B1626))</f>
        <v>ExDispatch</v>
      </c>
      <c r="M1626" t="str">
        <f t="shared" si="153"/>
        <v>System</v>
      </c>
      <c r="N1626" t="str">
        <f t="shared" si="154"/>
        <v>SOLR</v>
      </c>
      <c r="O1626">
        <f t="shared" si="155"/>
        <v>0</v>
      </c>
      <c r="P1626" t="str">
        <f t="shared" si="156"/>
        <v/>
      </c>
    </row>
    <row r="1627" spans="1:16" x14ac:dyDescent="0.3">
      <c r="A1627" s="1">
        <v>42906</v>
      </c>
      <c r="B1627" t="s">
        <v>5</v>
      </c>
      <c r="D1627" t="s">
        <v>8</v>
      </c>
      <c r="E1627" t="s">
        <v>7</v>
      </c>
      <c r="F1627">
        <v>0</v>
      </c>
      <c r="G1627">
        <v>0</v>
      </c>
      <c r="J1627" s="1">
        <f t="shared" si="151"/>
        <v>42906</v>
      </c>
      <c r="K1627">
        <f t="shared" si="152"/>
        <v>9</v>
      </c>
      <c r="L1627" t="str">
        <f>RIGHT(B1627,LEN(B1627)-FIND(" ",B1627))</f>
        <v>ExDispatch</v>
      </c>
      <c r="M1627" t="str">
        <f t="shared" si="153"/>
        <v>System</v>
      </c>
      <c r="N1627" t="str">
        <f t="shared" si="154"/>
        <v>SOLR</v>
      </c>
      <c r="O1627">
        <f t="shared" si="155"/>
        <v>0</v>
      </c>
      <c r="P1627">
        <f t="shared" si="156"/>
        <v>0</v>
      </c>
    </row>
    <row r="1628" spans="1:16" x14ac:dyDescent="0.3">
      <c r="A1628" s="1">
        <v>42906</v>
      </c>
      <c r="B1628" t="s">
        <v>9</v>
      </c>
      <c r="D1628" t="s">
        <v>6</v>
      </c>
      <c r="E1628" t="s">
        <v>7</v>
      </c>
      <c r="F1628">
        <v>0</v>
      </c>
      <c r="J1628" s="1">
        <f t="shared" si="151"/>
        <v>42906</v>
      </c>
      <c r="K1628">
        <f t="shared" si="152"/>
        <v>10</v>
      </c>
      <c r="L1628" t="str">
        <f>RIGHT(B1628,LEN(B1628)-FIND(" ",B1628))</f>
        <v>ExDispatch</v>
      </c>
      <c r="M1628" t="str">
        <f t="shared" si="153"/>
        <v>Local</v>
      </c>
      <c r="N1628" t="str">
        <f t="shared" si="154"/>
        <v>SOLR</v>
      </c>
      <c r="O1628">
        <f t="shared" si="155"/>
        <v>0</v>
      </c>
      <c r="P1628" t="str">
        <f t="shared" si="156"/>
        <v/>
      </c>
    </row>
    <row r="1629" spans="1:16" x14ac:dyDescent="0.3">
      <c r="A1629" s="1">
        <v>42906</v>
      </c>
      <c r="B1629" t="s">
        <v>9</v>
      </c>
      <c r="D1629" t="s">
        <v>8</v>
      </c>
      <c r="E1629" t="s">
        <v>7</v>
      </c>
      <c r="F1629">
        <v>0</v>
      </c>
      <c r="G1629">
        <v>0</v>
      </c>
      <c r="J1629" s="1">
        <f t="shared" si="151"/>
        <v>42906</v>
      </c>
      <c r="K1629">
        <f t="shared" si="152"/>
        <v>10</v>
      </c>
      <c r="L1629" t="str">
        <f>RIGHT(B1629,LEN(B1629)-FIND(" ",B1629))</f>
        <v>ExDispatch</v>
      </c>
      <c r="M1629" t="str">
        <f t="shared" si="153"/>
        <v>System</v>
      </c>
      <c r="N1629" t="str">
        <f t="shared" si="154"/>
        <v>SOLR</v>
      </c>
      <c r="O1629">
        <f t="shared" si="155"/>
        <v>0</v>
      </c>
      <c r="P1629">
        <f t="shared" si="156"/>
        <v>0</v>
      </c>
    </row>
    <row r="1630" spans="1:16" x14ac:dyDescent="0.3">
      <c r="A1630" s="1">
        <v>42906</v>
      </c>
      <c r="B1630" t="s">
        <v>11</v>
      </c>
      <c r="D1630" t="s">
        <v>6</v>
      </c>
      <c r="E1630" t="s">
        <v>7</v>
      </c>
      <c r="F1630">
        <v>0</v>
      </c>
      <c r="J1630" s="1">
        <f t="shared" si="151"/>
        <v>42906</v>
      </c>
      <c r="K1630">
        <f t="shared" si="152"/>
        <v>11</v>
      </c>
      <c r="L1630" t="str">
        <f>RIGHT(B1630,LEN(B1630)-FIND(" ",B1630))</f>
        <v>ExDispatch</v>
      </c>
      <c r="M1630" t="str">
        <f t="shared" si="153"/>
        <v>Local</v>
      </c>
      <c r="N1630" t="str">
        <f t="shared" si="154"/>
        <v>SOLR</v>
      </c>
      <c r="O1630">
        <f t="shared" si="155"/>
        <v>0</v>
      </c>
      <c r="P1630" t="str">
        <f t="shared" si="156"/>
        <v/>
      </c>
    </row>
    <row r="1631" spans="1:16" x14ac:dyDescent="0.3">
      <c r="A1631" s="1">
        <v>42906</v>
      </c>
      <c r="B1631" t="s">
        <v>11</v>
      </c>
      <c r="D1631" t="s">
        <v>8</v>
      </c>
      <c r="E1631" t="s">
        <v>7</v>
      </c>
      <c r="F1631">
        <v>1</v>
      </c>
      <c r="G1631">
        <v>2</v>
      </c>
      <c r="J1631" s="1">
        <f t="shared" si="151"/>
        <v>42906</v>
      </c>
      <c r="K1631">
        <f t="shared" si="152"/>
        <v>11</v>
      </c>
      <c r="L1631" t="str">
        <f>RIGHT(B1631,LEN(B1631)-FIND(" ",B1631))</f>
        <v>ExDispatch</v>
      </c>
      <c r="M1631" t="str">
        <f t="shared" si="153"/>
        <v>System</v>
      </c>
      <c r="N1631" t="str">
        <f t="shared" si="154"/>
        <v>SOLR</v>
      </c>
      <c r="O1631">
        <f t="shared" si="155"/>
        <v>1</v>
      </c>
      <c r="P1631">
        <f t="shared" si="156"/>
        <v>2</v>
      </c>
    </row>
    <row r="1632" spans="1:16" x14ac:dyDescent="0.3">
      <c r="A1632" s="1">
        <v>42906</v>
      </c>
      <c r="B1632" t="s">
        <v>12</v>
      </c>
      <c r="D1632" t="s">
        <v>6</v>
      </c>
      <c r="E1632" t="s">
        <v>7</v>
      </c>
      <c r="F1632">
        <v>1</v>
      </c>
      <c r="G1632">
        <v>3</v>
      </c>
      <c r="J1632" s="1">
        <f t="shared" si="151"/>
        <v>42906</v>
      </c>
      <c r="K1632">
        <f t="shared" si="152"/>
        <v>12</v>
      </c>
      <c r="L1632" t="str">
        <f>RIGHT(B1632,LEN(B1632)-FIND(" ",B1632))</f>
        <v>Economic</v>
      </c>
      <c r="M1632" t="str">
        <f t="shared" si="153"/>
        <v>Local</v>
      </c>
      <c r="N1632" t="str">
        <f t="shared" si="154"/>
        <v>SOLR</v>
      </c>
      <c r="O1632">
        <f t="shared" si="155"/>
        <v>1</v>
      </c>
      <c r="P1632">
        <f t="shared" si="156"/>
        <v>3</v>
      </c>
    </row>
    <row r="1633" spans="1:16" x14ac:dyDescent="0.3">
      <c r="A1633" s="1">
        <v>42906</v>
      </c>
      <c r="B1633" t="s">
        <v>12</v>
      </c>
      <c r="D1633" t="s">
        <v>8</v>
      </c>
      <c r="E1633" t="s">
        <v>7</v>
      </c>
      <c r="F1633">
        <v>0</v>
      </c>
      <c r="J1633" s="1">
        <f t="shared" si="151"/>
        <v>42906</v>
      </c>
      <c r="K1633">
        <f t="shared" si="152"/>
        <v>12</v>
      </c>
      <c r="L1633" t="str">
        <f>RIGHT(B1633,LEN(B1633)-FIND(" ",B1633))</f>
        <v>Economic</v>
      </c>
      <c r="M1633" t="str">
        <f t="shared" si="153"/>
        <v>System</v>
      </c>
      <c r="N1633" t="str">
        <f t="shared" si="154"/>
        <v>SOLR</v>
      </c>
      <c r="O1633">
        <f t="shared" si="155"/>
        <v>0</v>
      </c>
      <c r="P1633" t="str">
        <f t="shared" si="156"/>
        <v/>
      </c>
    </row>
    <row r="1634" spans="1:16" x14ac:dyDescent="0.3">
      <c r="A1634" s="1">
        <v>42906</v>
      </c>
      <c r="B1634" t="s">
        <v>13</v>
      </c>
      <c r="D1634" t="s">
        <v>6</v>
      </c>
      <c r="E1634" t="s">
        <v>7</v>
      </c>
      <c r="F1634">
        <v>1</v>
      </c>
      <c r="G1634">
        <v>2</v>
      </c>
      <c r="J1634" s="1">
        <f t="shared" si="151"/>
        <v>42906</v>
      </c>
      <c r="K1634">
        <f t="shared" si="152"/>
        <v>12</v>
      </c>
      <c r="L1634" t="str">
        <f>RIGHT(B1634,LEN(B1634)-FIND(" ",B1634))</f>
        <v>ExDispatch</v>
      </c>
      <c r="M1634" t="str">
        <f t="shared" si="153"/>
        <v>Local</v>
      </c>
      <c r="N1634" t="str">
        <f t="shared" si="154"/>
        <v>SOLR</v>
      </c>
      <c r="O1634">
        <f t="shared" si="155"/>
        <v>1</v>
      </c>
      <c r="P1634">
        <f t="shared" si="156"/>
        <v>2</v>
      </c>
    </row>
    <row r="1635" spans="1:16" x14ac:dyDescent="0.3">
      <c r="A1635" s="1">
        <v>42906</v>
      </c>
      <c r="B1635" t="s">
        <v>13</v>
      </c>
      <c r="D1635" t="s">
        <v>8</v>
      </c>
      <c r="E1635" t="s">
        <v>7</v>
      </c>
      <c r="F1635">
        <v>0</v>
      </c>
      <c r="J1635" s="1">
        <f t="shared" si="151"/>
        <v>42906</v>
      </c>
      <c r="K1635">
        <f t="shared" si="152"/>
        <v>12</v>
      </c>
      <c r="L1635" t="str">
        <f>RIGHT(B1635,LEN(B1635)-FIND(" ",B1635))</f>
        <v>ExDispatch</v>
      </c>
      <c r="M1635" t="str">
        <f t="shared" si="153"/>
        <v>System</v>
      </c>
      <c r="N1635" t="str">
        <f t="shared" si="154"/>
        <v>SOLR</v>
      </c>
      <c r="O1635">
        <f t="shared" si="155"/>
        <v>0</v>
      </c>
      <c r="P1635" t="str">
        <f t="shared" si="156"/>
        <v/>
      </c>
    </row>
    <row r="1636" spans="1:16" x14ac:dyDescent="0.3">
      <c r="A1636" s="1">
        <v>42906</v>
      </c>
      <c r="B1636" t="s">
        <v>15</v>
      </c>
      <c r="D1636" t="s">
        <v>6</v>
      </c>
      <c r="E1636" t="s">
        <v>7</v>
      </c>
      <c r="F1636">
        <v>0</v>
      </c>
      <c r="J1636" s="1">
        <f t="shared" si="151"/>
        <v>42906</v>
      </c>
      <c r="K1636">
        <f t="shared" si="152"/>
        <v>13</v>
      </c>
      <c r="L1636" t="str">
        <f>RIGHT(B1636,LEN(B1636)-FIND(" ",B1636))</f>
        <v>ExDispatch</v>
      </c>
      <c r="M1636" t="str">
        <f t="shared" si="153"/>
        <v>Local</v>
      </c>
      <c r="N1636" t="str">
        <f t="shared" si="154"/>
        <v>SOLR</v>
      </c>
      <c r="O1636">
        <f t="shared" si="155"/>
        <v>0</v>
      </c>
      <c r="P1636" t="str">
        <f t="shared" si="156"/>
        <v/>
      </c>
    </row>
    <row r="1637" spans="1:16" x14ac:dyDescent="0.3">
      <c r="A1637" s="1">
        <v>42906</v>
      </c>
      <c r="B1637" t="s">
        <v>15</v>
      </c>
      <c r="D1637" t="s">
        <v>8</v>
      </c>
      <c r="E1637" t="s">
        <v>7</v>
      </c>
      <c r="F1637">
        <v>0</v>
      </c>
      <c r="G1637">
        <v>1</v>
      </c>
      <c r="J1637" s="1">
        <f t="shared" si="151"/>
        <v>42906</v>
      </c>
      <c r="K1637">
        <f t="shared" si="152"/>
        <v>13</v>
      </c>
      <c r="L1637" t="str">
        <f>RIGHT(B1637,LEN(B1637)-FIND(" ",B1637))</f>
        <v>ExDispatch</v>
      </c>
      <c r="M1637" t="str">
        <f t="shared" si="153"/>
        <v>System</v>
      </c>
      <c r="N1637" t="str">
        <f t="shared" si="154"/>
        <v>SOLR</v>
      </c>
      <c r="O1637">
        <f t="shared" si="155"/>
        <v>0</v>
      </c>
      <c r="P1637">
        <f t="shared" si="156"/>
        <v>1</v>
      </c>
    </row>
    <row r="1638" spans="1:16" x14ac:dyDescent="0.3">
      <c r="A1638" s="1">
        <v>42906</v>
      </c>
      <c r="B1638" t="s">
        <v>17</v>
      </c>
      <c r="D1638" t="s">
        <v>6</v>
      </c>
      <c r="E1638" t="s">
        <v>7</v>
      </c>
      <c r="F1638">
        <v>0</v>
      </c>
      <c r="J1638" s="1">
        <f t="shared" si="151"/>
        <v>42906</v>
      </c>
      <c r="K1638">
        <f t="shared" si="152"/>
        <v>14</v>
      </c>
      <c r="L1638" t="str">
        <f>RIGHT(B1638,LEN(B1638)-FIND(" ",B1638))</f>
        <v>ExDispatch</v>
      </c>
      <c r="M1638" t="str">
        <f t="shared" si="153"/>
        <v>Local</v>
      </c>
      <c r="N1638" t="str">
        <f t="shared" si="154"/>
        <v>SOLR</v>
      </c>
      <c r="O1638">
        <f t="shared" si="155"/>
        <v>0</v>
      </c>
      <c r="P1638" t="str">
        <f t="shared" si="156"/>
        <v/>
      </c>
    </row>
    <row r="1639" spans="1:16" x14ac:dyDescent="0.3">
      <c r="A1639" s="1">
        <v>42906</v>
      </c>
      <c r="B1639" t="s">
        <v>17</v>
      </c>
      <c r="D1639" t="s">
        <v>8</v>
      </c>
      <c r="E1639" t="s">
        <v>7</v>
      </c>
      <c r="F1639">
        <v>0</v>
      </c>
      <c r="G1639">
        <v>0</v>
      </c>
      <c r="J1639" s="1">
        <f t="shared" si="151"/>
        <v>42906</v>
      </c>
      <c r="K1639">
        <f t="shared" si="152"/>
        <v>14</v>
      </c>
      <c r="L1639" t="str">
        <f>RIGHT(B1639,LEN(B1639)-FIND(" ",B1639))</f>
        <v>ExDispatch</v>
      </c>
      <c r="M1639" t="str">
        <f t="shared" si="153"/>
        <v>System</v>
      </c>
      <c r="N1639" t="str">
        <f t="shared" si="154"/>
        <v>SOLR</v>
      </c>
      <c r="O1639">
        <f t="shared" si="155"/>
        <v>0</v>
      </c>
      <c r="P1639">
        <f t="shared" si="156"/>
        <v>0</v>
      </c>
    </row>
    <row r="1640" spans="1:16" x14ac:dyDescent="0.3">
      <c r="A1640" s="1">
        <v>42906</v>
      </c>
      <c r="B1640" t="s">
        <v>22</v>
      </c>
      <c r="D1640" t="s">
        <v>8</v>
      </c>
      <c r="E1640" t="s">
        <v>7</v>
      </c>
      <c r="F1640">
        <v>1</v>
      </c>
      <c r="G1640">
        <v>17</v>
      </c>
      <c r="J1640" s="1">
        <f t="shared" si="151"/>
        <v>42906</v>
      </c>
      <c r="K1640">
        <f t="shared" si="152"/>
        <v>18</v>
      </c>
      <c r="L1640" t="str">
        <f>RIGHT(B1640,LEN(B1640)-FIND(" ",B1640))</f>
        <v>Economic</v>
      </c>
      <c r="M1640" t="str">
        <f t="shared" si="153"/>
        <v>System</v>
      </c>
      <c r="N1640" t="str">
        <f t="shared" si="154"/>
        <v>SOLR</v>
      </c>
      <c r="O1640">
        <f t="shared" si="155"/>
        <v>1</v>
      </c>
      <c r="P1640">
        <f t="shared" si="156"/>
        <v>17</v>
      </c>
    </row>
    <row r="1641" spans="1:16" x14ac:dyDescent="0.3">
      <c r="A1641" s="1">
        <v>42907</v>
      </c>
      <c r="B1641" t="s">
        <v>39</v>
      </c>
      <c r="D1641" t="s">
        <v>6</v>
      </c>
      <c r="E1641" t="s">
        <v>26</v>
      </c>
      <c r="F1641">
        <v>1</v>
      </c>
      <c r="G1641">
        <v>9</v>
      </c>
      <c r="J1641" s="1">
        <f t="shared" si="151"/>
        <v>42907</v>
      </c>
      <c r="K1641">
        <f t="shared" si="152"/>
        <v>4</v>
      </c>
      <c r="L1641" t="str">
        <f>RIGHT(B1641,LEN(B1641)-FIND(" ",B1641))</f>
        <v>Economic</v>
      </c>
      <c r="M1641" t="str">
        <f t="shared" si="153"/>
        <v>Local</v>
      </c>
      <c r="N1641" t="str">
        <f t="shared" si="154"/>
        <v>WIND</v>
      </c>
      <c r="O1641">
        <f t="shared" si="155"/>
        <v>1</v>
      </c>
      <c r="P1641">
        <f t="shared" si="156"/>
        <v>9</v>
      </c>
    </row>
    <row r="1642" spans="1:16" x14ac:dyDescent="0.3">
      <c r="A1642" s="1">
        <v>42907</v>
      </c>
      <c r="B1642" t="s">
        <v>40</v>
      </c>
      <c r="D1642" t="s">
        <v>6</v>
      </c>
      <c r="E1642" t="s">
        <v>26</v>
      </c>
      <c r="F1642">
        <v>2</v>
      </c>
      <c r="G1642">
        <v>17</v>
      </c>
      <c r="J1642" s="1">
        <f t="shared" si="151"/>
        <v>42907</v>
      </c>
      <c r="K1642">
        <f t="shared" si="152"/>
        <v>5</v>
      </c>
      <c r="L1642" t="str">
        <f>RIGHT(B1642,LEN(B1642)-FIND(" ",B1642))</f>
        <v>Economic</v>
      </c>
      <c r="M1642" t="str">
        <f t="shared" si="153"/>
        <v>Local</v>
      </c>
      <c r="N1642" t="str">
        <f t="shared" si="154"/>
        <v>WIND</v>
      </c>
      <c r="O1642">
        <f t="shared" si="155"/>
        <v>2</v>
      </c>
      <c r="P1642">
        <f t="shared" si="156"/>
        <v>17</v>
      </c>
    </row>
    <row r="1643" spans="1:16" x14ac:dyDescent="0.3">
      <c r="A1643" s="1">
        <v>42907</v>
      </c>
      <c r="B1643" t="s">
        <v>33</v>
      </c>
      <c r="D1643" t="s">
        <v>6</v>
      </c>
      <c r="E1643" t="s">
        <v>7</v>
      </c>
      <c r="F1643">
        <v>1</v>
      </c>
      <c r="G1643">
        <v>6</v>
      </c>
      <c r="J1643" s="1">
        <f t="shared" si="151"/>
        <v>42907</v>
      </c>
      <c r="K1643">
        <f t="shared" si="152"/>
        <v>8</v>
      </c>
      <c r="L1643" t="str">
        <f>RIGHT(B1643,LEN(B1643)-FIND(" ",B1643))</f>
        <v>Economic</v>
      </c>
      <c r="M1643" t="str">
        <f t="shared" si="153"/>
        <v>Local</v>
      </c>
      <c r="N1643" t="str">
        <f t="shared" si="154"/>
        <v>SOLR</v>
      </c>
      <c r="O1643">
        <f t="shared" si="155"/>
        <v>1</v>
      </c>
      <c r="P1643">
        <f t="shared" si="156"/>
        <v>6</v>
      </c>
    </row>
    <row r="1644" spans="1:16" x14ac:dyDescent="0.3">
      <c r="A1644" s="1">
        <v>42907</v>
      </c>
      <c r="B1644" t="s">
        <v>5</v>
      </c>
      <c r="D1644" t="s">
        <v>6</v>
      </c>
      <c r="E1644" t="s">
        <v>7</v>
      </c>
      <c r="F1644">
        <v>0</v>
      </c>
      <c r="G1644">
        <v>0</v>
      </c>
      <c r="J1644" s="1">
        <f t="shared" si="151"/>
        <v>42907</v>
      </c>
      <c r="K1644">
        <f t="shared" si="152"/>
        <v>9</v>
      </c>
      <c r="L1644" t="str">
        <f>RIGHT(B1644,LEN(B1644)-FIND(" ",B1644))</f>
        <v>ExDispatch</v>
      </c>
      <c r="M1644" t="str">
        <f t="shared" si="153"/>
        <v>Local</v>
      </c>
      <c r="N1644" t="str">
        <f t="shared" si="154"/>
        <v>SOLR</v>
      </c>
      <c r="O1644">
        <f t="shared" si="155"/>
        <v>0</v>
      </c>
      <c r="P1644">
        <f t="shared" si="156"/>
        <v>0</v>
      </c>
    </row>
    <row r="1645" spans="1:16" x14ac:dyDescent="0.3">
      <c r="A1645" s="1">
        <v>42907</v>
      </c>
      <c r="B1645" t="s">
        <v>9</v>
      </c>
      <c r="D1645" t="s">
        <v>6</v>
      </c>
      <c r="E1645" t="s">
        <v>7</v>
      </c>
      <c r="F1645">
        <v>0</v>
      </c>
      <c r="J1645" s="1">
        <f t="shared" si="151"/>
        <v>42907</v>
      </c>
      <c r="K1645">
        <f t="shared" si="152"/>
        <v>10</v>
      </c>
      <c r="L1645" t="str">
        <f>RIGHT(B1645,LEN(B1645)-FIND(" ",B1645))</f>
        <v>ExDispatch</v>
      </c>
      <c r="M1645" t="str">
        <f t="shared" si="153"/>
        <v>Local</v>
      </c>
      <c r="N1645" t="str">
        <f t="shared" si="154"/>
        <v>SOLR</v>
      </c>
      <c r="O1645">
        <f t="shared" si="155"/>
        <v>0</v>
      </c>
      <c r="P1645" t="str">
        <f t="shared" si="156"/>
        <v/>
      </c>
    </row>
    <row r="1646" spans="1:16" x14ac:dyDescent="0.3">
      <c r="A1646" s="1">
        <v>42907</v>
      </c>
      <c r="B1646" t="s">
        <v>9</v>
      </c>
      <c r="D1646" t="s">
        <v>8</v>
      </c>
      <c r="E1646" t="s">
        <v>7</v>
      </c>
      <c r="F1646">
        <v>0</v>
      </c>
      <c r="G1646">
        <v>0</v>
      </c>
      <c r="J1646" s="1">
        <f t="shared" si="151"/>
        <v>42907</v>
      </c>
      <c r="K1646">
        <f t="shared" si="152"/>
        <v>10</v>
      </c>
      <c r="L1646" t="str">
        <f>RIGHT(B1646,LEN(B1646)-FIND(" ",B1646))</f>
        <v>ExDispatch</v>
      </c>
      <c r="M1646" t="str">
        <f t="shared" si="153"/>
        <v>System</v>
      </c>
      <c r="N1646" t="str">
        <f t="shared" si="154"/>
        <v>SOLR</v>
      </c>
      <c r="O1646">
        <f t="shared" si="155"/>
        <v>0</v>
      </c>
      <c r="P1646">
        <f t="shared" si="156"/>
        <v>0</v>
      </c>
    </row>
    <row r="1647" spans="1:16" x14ac:dyDescent="0.3">
      <c r="A1647" s="1">
        <v>42907</v>
      </c>
      <c r="B1647" t="s">
        <v>11</v>
      </c>
      <c r="D1647" t="s">
        <v>6</v>
      </c>
      <c r="E1647" t="s">
        <v>7</v>
      </c>
      <c r="F1647">
        <v>1</v>
      </c>
      <c r="G1647">
        <v>2</v>
      </c>
      <c r="J1647" s="1">
        <f t="shared" si="151"/>
        <v>42907</v>
      </c>
      <c r="K1647">
        <f t="shared" si="152"/>
        <v>11</v>
      </c>
      <c r="L1647" t="str">
        <f>RIGHT(B1647,LEN(B1647)-FIND(" ",B1647))</f>
        <v>ExDispatch</v>
      </c>
      <c r="M1647" t="str">
        <f t="shared" si="153"/>
        <v>Local</v>
      </c>
      <c r="N1647" t="str">
        <f t="shared" si="154"/>
        <v>SOLR</v>
      </c>
      <c r="O1647">
        <f t="shared" si="155"/>
        <v>1</v>
      </c>
      <c r="P1647">
        <f t="shared" si="156"/>
        <v>2</v>
      </c>
    </row>
    <row r="1648" spans="1:16" x14ac:dyDescent="0.3">
      <c r="A1648" s="1">
        <v>42907</v>
      </c>
      <c r="B1648" t="s">
        <v>11</v>
      </c>
      <c r="D1648" t="s">
        <v>8</v>
      </c>
      <c r="E1648" t="s">
        <v>7</v>
      </c>
      <c r="F1648">
        <v>1</v>
      </c>
      <c r="J1648" s="1">
        <f t="shared" si="151"/>
        <v>42907</v>
      </c>
      <c r="K1648">
        <f t="shared" si="152"/>
        <v>11</v>
      </c>
      <c r="L1648" t="str">
        <f>RIGHT(B1648,LEN(B1648)-FIND(" ",B1648))</f>
        <v>ExDispatch</v>
      </c>
      <c r="M1648" t="str">
        <f t="shared" si="153"/>
        <v>System</v>
      </c>
      <c r="N1648" t="str">
        <f t="shared" si="154"/>
        <v>SOLR</v>
      </c>
      <c r="O1648">
        <f t="shared" si="155"/>
        <v>1</v>
      </c>
      <c r="P1648" t="str">
        <f t="shared" si="156"/>
        <v/>
      </c>
    </row>
    <row r="1649" spans="1:16" x14ac:dyDescent="0.3">
      <c r="A1649" s="1">
        <v>42907</v>
      </c>
      <c r="B1649" t="s">
        <v>13</v>
      </c>
      <c r="D1649" t="s">
        <v>6</v>
      </c>
      <c r="E1649" t="s">
        <v>7</v>
      </c>
      <c r="F1649">
        <v>2</v>
      </c>
      <c r="G1649">
        <v>3</v>
      </c>
      <c r="J1649" s="1">
        <f t="shared" si="151"/>
        <v>42907</v>
      </c>
      <c r="K1649">
        <f t="shared" si="152"/>
        <v>12</v>
      </c>
      <c r="L1649" t="str">
        <f>RIGHT(B1649,LEN(B1649)-FIND(" ",B1649))</f>
        <v>ExDispatch</v>
      </c>
      <c r="M1649" t="str">
        <f t="shared" si="153"/>
        <v>Local</v>
      </c>
      <c r="N1649" t="str">
        <f t="shared" si="154"/>
        <v>SOLR</v>
      </c>
      <c r="O1649">
        <f t="shared" si="155"/>
        <v>2</v>
      </c>
      <c r="P1649">
        <f t="shared" si="156"/>
        <v>3</v>
      </c>
    </row>
    <row r="1650" spans="1:16" x14ac:dyDescent="0.3">
      <c r="A1650" s="1">
        <v>42907</v>
      </c>
      <c r="B1650" t="s">
        <v>13</v>
      </c>
      <c r="D1650" t="s">
        <v>8</v>
      </c>
      <c r="E1650" t="s">
        <v>7</v>
      </c>
      <c r="F1650">
        <v>0</v>
      </c>
      <c r="J1650" s="1">
        <f t="shared" si="151"/>
        <v>42907</v>
      </c>
      <c r="K1650">
        <f t="shared" si="152"/>
        <v>12</v>
      </c>
      <c r="L1650" t="str">
        <f>RIGHT(B1650,LEN(B1650)-FIND(" ",B1650))</f>
        <v>ExDispatch</v>
      </c>
      <c r="M1650" t="str">
        <f t="shared" si="153"/>
        <v>System</v>
      </c>
      <c r="N1650" t="str">
        <f t="shared" si="154"/>
        <v>SOLR</v>
      </c>
      <c r="O1650">
        <f t="shared" si="155"/>
        <v>0</v>
      </c>
      <c r="P1650" t="str">
        <f t="shared" si="156"/>
        <v/>
      </c>
    </row>
    <row r="1651" spans="1:16" x14ac:dyDescent="0.3">
      <c r="A1651" s="1">
        <v>42907</v>
      </c>
      <c r="B1651" t="s">
        <v>15</v>
      </c>
      <c r="D1651" t="s">
        <v>6</v>
      </c>
      <c r="E1651" t="s">
        <v>7</v>
      </c>
      <c r="F1651">
        <v>1</v>
      </c>
      <c r="J1651" s="1">
        <f t="shared" si="151"/>
        <v>42907</v>
      </c>
      <c r="K1651">
        <f t="shared" si="152"/>
        <v>13</v>
      </c>
      <c r="L1651" t="str">
        <f>RIGHT(B1651,LEN(B1651)-FIND(" ",B1651))</f>
        <v>ExDispatch</v>
      </c>
      <c r="M1651" t="str">
        <f t="shared" si="153"/>
        <v>Local</v>
      </c>
      <c r="N1651" t="str">
        <f t="shared" si="154"/>
        <v>SOLR</v>
      </c>
      <c r="O1651">
        <f t="shared" si="155"/>
        <v>1</v>
      </c>
      <c r="P1651" t="str">
        <f t="shared" si="156"/>
        <v/>
      </c>
    </row>
    <row r="1652" spans="1:16" x14ac:dyDescent="0.3">
      <c r="A1652" s="1">
        <v>42907</v>
      </c>
      <c r="B1652" t="s">
        <v>15</v>
      </c>
      <c r="D1652" t="s">
        <v>8</v>
      </c>
      <c r="E1652" t="s">
        <v>7</v>
      </c>
      <c r="F1652">
        <v>0</v>
      </c>
      <c r="G1652">
        <v>1</v>
      </c>
      <c r="J1652" s="1">
        <f t="shared" si="151"/>
        <v>42907</v>
      </c>
      <c r="K1652">
        <f t="shared" si="152"/>
        <v>13</v>
      </c>
      <c r="L1652" t="str">
        <f>RIGHT(B1652,LEN(B1652)-FIND(" ",B1652))</f>
        <v>ExDispatch</v>
      </c>
      <c r="M1652" t="str">
        <f t="shared" si="153"/>
        <v>System</v>
      </c>
      <c r="N1652" t="str">
        <f t="shared" si="154"/>
        <v>SOLR</v>
      </c>
      <c r="O1652">
        <f t="shared" si="155"/>
        <v>0</v>
      </c>
      <c r="P1652">
        <f t="shared" si="156"/>
        <v>1</v>
      </c>
    </row>
    <row r="1653" spans="1:16" x14ac:dyDescent="0.3">
      <c r="A1653" s="1">
        <v>42907</v>
      </c>
      <c r="B1653" t="s">
        <v>17</v>
      </c>
      <c r="D1653" t="s">
        <v>6</v>
      </c>
      <c r="E1653" t="s">
        <v>7</v>
      </c>
      <c r="F1653">
        <v>0</v>
      </c>
      <c r="G1653">
        <v>1</v>
      </c>
      <c r="J1653" s="1">
        <f t="shared" si="151"/>
        <v>42907</v>
      </c>
      <c r="K1653">
        <f t="shared" si="152"/>
        <v>14</v>
      </c>
      <c r="L1653" t="str">
        <f>RIGHT(B1653,LEN(B1653)-FIND(" ",B1653))</f>
        <v>ExDispatch</v>
      </c>
      <c r="M1653" t="str">
        <f t="shared" si="153"/>
        <v>Local</v>
      </c>
      <c r="N1653" t="str">
        <f t="shared" si="154"/>
        <v>SOLR</v>
      </c>
      <c r="O1653">
        <f t="shared" si="155"/>
        <v>0</v>
      </c>
      <c r="P1653">
        <f t="shared" si="156"/>
        <v>1</v>
      </c>
    </row>
    <row r="1654" spans="1:16" x14ac:dyDescent="0.3">
      <c r="A1654" s="1">
        <v>42907</v>
      </c>
      <c r="B1654" t="s">
        <v>17</v>
      </c>
      <c r="D1654" t="s">
        <v>8</v>
      </c>
      <c r="E1654" t="s">
        <v>7</v>
      </c>
      <c r="F1654">
        <v>0</v>
      </c>
      <c r="J1654" s="1">
        <f t="shared" si="151"/>
        <v>42907</v>
      </c>
      <c r="K1654">
        <f t="shared" si="152"/>
        <v>14</v>
      </c>
      <c r="L1654" t="str">
        <f>RIGHT(B1654,LEN(B1654)-FIND(" ",B1654))</f>
        <v>ExDispatch</v>
      </c>
      <c r="M1654" t="str">
        <f t="shared" si="153"/>
        <v>System</v>
      </c>
      <c r="N1654" t="str">
        <f t="shared" si="154"/>
        <v>SOLR</v>
      </c>
      <c r="O1654">
        <f t="shared" si="155"/>
        <v>0</v>
      </c>
      <c r="P1654" t="str">
        <f t="shared" si="156"/>
        <v/>
      </c>
    </row>
    <row r="1655" spans="1:16" x14ac:dyDescent="0.3">
      <c r="A1655" s="1">
        <v>42907</v>
      </c>
      <c r="B1655" t="s">
        <v>25</v>
      </c>
      <c r="D1655" t="s">
        <v>6</v>
      </c>
      <c r="E1655" t="s">
        <v>7</v>
      </c>
      <c r="F1655">
        <v>0</v>
      </c>
      <c r="J1655" s="1">
        <f t="shared" si="151"/>
        <v>42907</v>
      </c>
      <c r="K1655">
        <f t="shared" si="152"/>
        <v>15</v>
      </c>
      <c r="L1655" t="str">
        <f>RIGHT(B1655,LEN(B1655)-FIND(" ",B1655))</f>
        <v>ExDispatch</v>
      </c>
      <c r="M1655" t="str">
        <f t="shared" si="153"/>
        <v>Local</v>
      </c>
      <c r="N1655" t="str">
        <f t="shared" si="154"/>
        <v>SOLR</v>
      </c>
      <c r="O1655">
        <f t="shared" si="155"/>
        <v>0</v>
      </c>
      <c r="P1655" t="str">
        <f t="shared" si="156"/>
        <v/>
      </c>
    </row>
    <row r="1656" spans="1:16" x14ac:dyDescent="0.3">
      <c r="A1656" s="1">
        <v>42907</v>
      </c>
      <c r="B1656" t="s">
        <v>25</v>
      </c>
      <c r="D1656" t="s">
        <v>8</v>
      </c>
      <c r="E1656" t="s">
        <v>7</v>
      </c>
      <c r="F1656">
        <v>0</v>
      </c>
      <c r="G1656">
        <v>0</v>
      </c>
      <c r="J1656" s="1">
        <f t="shared" si="151"/>
        <v>42907</v>
      </c>
      <c r="K1656">
        <f t="shared" si="152"/>
        <v>15</v>
      </c>
      <c r="L1656" t="str">
        <f>RIGHT(B1656,LEN(B1656)-FIND(" ",B1656))</f>
        <v>ExDispatch</v>
      </c>
      <c r="M1656" t="str">
        <f t="shared" si="153"/>
        <v>System</v>
      </c>
      <c r="N1656" t="str">
        <f t="shared" si="154"/>
        <v>SOLR</v>
      </c>
      <c r="O1656">
        <f t="shared" si="155"/>
        <v>0</v>
      </c>
      <c r="P1656">
        <f t="shared" si="156"/>
        <v>0</v>
      </c>
    </row>
    <row r="1657" spans="1:16" x14ac:dyDescent="0.3">
      <c r="A1657" s="1">
        <v>42908</v>
      </c>
      <c r="B1657" t="s">
        <v>33</v>
      </c>
      <c r="D1657" t="s">
        <v>6</v>
      </c>
      <c r="E1657" t="s">
        <v>7</v>
      </c>
      <c r="F1657">
        <v>1</v>
      </c>
      <c r="G1657">
        <v>5</v>
      </c>
      <c r="J1657" s="1">
        <f t="shared" si="151"/>
        <v>42908</v>
      </c>
      <c r="K1657">
        <f t="shared" si="152"/>
        <v>8</v>
      </c>
      <c r="L1657" t="str">
        <f>RIGHT(B1657,LEN(B1657)-FIND(" ",B1657))</f>
        <v>Economic</v>
      </c>
      <c r="M1657" t="str">
        <f t="shared" si="153"/>
        <v>Local</v>
      </c>
      <c r="N1657" t="str">
        <f t="shared" si="154"/>
        <v>SOLR</v>
      </c>
      <c r="O1657">
        <f t="shared" si="155"/>
        <v>1</v>
      </c>
      <c r="P1657">
        <f t="shared" si="156"/>
        <v>5</v>
      </c>
    </row>
    <row r="1658" spans="1:16" x14ac:dyDescent="0.3">
      <c r="A1658" s="1">
        <v>42908</v>
      </c>
      <c r="B1658" t="s">
        <v>28</v>
      </c>
      <c r="D1658" t="s">
        <v>6</v>
      </c>
      <c r="E1658" t="s">
        <v>7</v>
      </c>
      <c r="F1658">
        <v>1</v>
      </c>
      <c r="G1658">
        <v>7</v>
      </c>
      <c r="J1658" s="1">
        <f t="shared" si="151"/>
        <v>42908</v>
      </c>
      <c r="K1658">
        <f t="shared" si="152"/>
        <v>9</v>
      </c>
      <c r="L1658" t="str">
        <f>RIGHT(B1658,LEN(B1658)-FIND(" ",B1658))</f>
        <v>Economic</v>
      </c>
      <c r="M1658" t="str">
        <f t="shared" si="153"/>
        <v>Local</v>
      </c>
      <c r="N1658" t="str">
        <f t="shared" si="154"/>
        <v>SOLR</v>
      </c>
      <c r="O1658">
        <f t="shared" si="155"/>
        <v>1</v>
      </c>
      <c r="P1658">
        <f t="shared" si="156"/>
        <v>7</v>
      </c>
    </row>
    <row r="1659" spans="1:16" x14ac:dyDescent="0.3">
      <c r="A1659" s="1">
        <v>42908</v>
      </c>
      <c r="B1659" t="s">
        <v>10</v>
      </c>
      <c r="D1659" t="s">
        <v>6</v>
      </c>
      <c r="E1659" t="s">
        <v>7</v>
      </c>
      <c r="F1659">
        <v>0</v>
      </c>
      <c r="J1659" s="1">
        <f t="shared" si="151"/>
        <v>42908</v>
      </c>
      <c r="K1659">
        <f t="shared" si="152"/>
        <v>11</v>
      </c>
      <c r="L1659" t="str">
        <f>RIGHT(B1659,LEN(B1659)-FIND(" ",B1659))</f>
        <v>Economic</v>
      </c>
      <c r="M1659" t="str">
        <f t="shared" si="153"/>
        <v>Local</v>
      </c>
      <c r="N1659" t="str">
        <f t="shared" si="154"/>
        <v>SOLR</v>
      </c>
      <c r="O1659">
        <f t="shared" si="155"/>
        <v>0</v>
      </c>
      <c r="P1659" t="str">
        <f t="shared" si="156"/>
        <v/>
      </c>
    </row>
    <row r="1660" spans="1:16" x14ac:dyDescent="0.3">
      <c r="A1660" s="1">
        <v>42908</v>
      </c>
      <c r="B1660" t="s">
        <v>11</v>
      </c>
      <c r="D1660" t="s">
        <v>6</v>
      </c>
      <c r="E1660" t="s">
        <v>7</v>
      </c>
      <c r="F1660">
        <v>0</v>
      </c>
      <c r="J1660" s="1">
        <f t="shared" si="151"/>
        <v>42908</v>
      </c>
      <c r="K1660">
        <f t="shared" si="152"/>
        <v>11</v>
      </c>
      <c r="L1660" t="str">
        <f>RIGHT(B1660,LEN(B1660)-FIND(" ",B1660))</f>
        <v>ExDispatch</v>
      </c>
      <c r="M1660" t="str">
        <f t="shared" si="153"/>
        <v>Local</v>
      </c>
      <c r="N1660" t="str">
        <f t="shared" si="154"/>
        <v>SOLR</v>
      </c>
      <c r="O1660">
        <f t="shared" si="155"/>
        <v>0</v>
      </c>
      <c r="P1660" t="str">
        <f t="shared" si="156"/>
        <v/>
      </c>
    </row>
    <row r="1661" spans="1:16" x14ac:dyDescent="0.3">
      <c r="A1661" s="1">
        <v>42908</v>
      </c>
      <c r="B1661" t="s">
        <v>11</v>
      </c>
      <c r="D1661" t="s">
        <v>8</v>
      </c>
      <c r="E1661" t="s">
        <v>7</v>
      </c>
      <c r="F1661">
        <v>1</v>
      </c>
      <c r="G1661">
        <v>4</v>
      </c>
      <c r="J1661" s="1">
        <f t="shared" si="151"/>
        <v>42908</v>
      </c>
      <c r="K1661">
        <f t="shared" si="152"/>
        <v>11</v>
      </c>
      <c r="L1661" t="str">
        <f>RIGHT(B1661,LEN(B1661)-FIND(" ",B1661))</f>
        <v>ExDispatch</v>
      </c>
      <c r="M1661" t="str">
        <f t="shared" si="153"/>
        <v>System</v>
      </c>
      <c r="N1661" t="str">
        <f t="shared" si="154"/>
        <v>SOLR</v>
      </c>
      <c r="O1661">
        <f t="shared" si="155"/>
        <v>1</v>
      </c>
      <c r="P1661">
        <f t="shared" si="156"/>
        <v>4</v>
      </c>
    </row>
    <row r="1662" spans="1:16" x14ac:dyDescent="0.3">
      <c r="A1662" s="1">
        <v>42908</v>
      </c>
      <c r="B1662" t="s">
        <v>12</v>
      </c>
      <c r="D1662" t="s">
        <v>6</v>
      </c>
      <c r="E1662" t="s">
        <v>7</v>
      </c>
      <c r="F1662">
        <v>19</v>
      </c>
      <c r="G1662">
        <v>227</v>
      </c>
      <c r="J1662" s="1">
        <f t="shared" si="151"/>
        <v>42908</v>
      </c>
      <c r="K1662">
        <f t="shared" si="152"/>
        <v>12</v>
      </c>
      <c r="L1662" t="str">
        <f>RIGHT(B1662,LEN(B1662)-FIND(" ",B1662))</f>
        <v>Economic</v>
      </c>
      <c r="M1662" t="str">
        <f t="shared" si="153"/>
        <v>Local</v>
      </c>
      <c r="N1662" t="str">
        <f t="shared" si="154"/>
        <v>SOLR</v>
      </c>
      <c r="O1662">
        <f t="shared" si="155"/>
        <v>19</v>
      </c>
      <c r="P1662">
        <f t="shared" si="156"/>
        <v>227</v>
      </c>
    </row>
    <row r="1663" spans="1:16" x14ac:dyDescent="0.3">
      <c r="A1663" s="1">
        <v>42908</v>
      </c>
      <c r="B1663" t="s">
        <v>13</v>
      </c>
      <c r="D1663" t="s">
        <v>6</v>
      </c>
      <c r="E1663" t="s">
        <v>7</v>
      </c>
      <c r="F1663">
        <v>1</v>
      </c>
      <c r="G1663">
        <v>2</v>
      </c>
      <c r="J1663" s="1">
        <f t="shared" si="151"/>
        <v>42908</v>
      </c>
      <c r="K1663">
        <f t="shared" si="152"/>
        <v>12</v>
      </c>
      <c r="L1663" t="str">
        <f>RIGHT(B1663,LEN(B1663)-FIND(" ",B1663))</f>
        <v>ExDispatch</v>
      </c>
      <c r="M1663" t="str">
        <f t="shared" si="153"/>
        <v>Local</v>
      </c>
      <c r="N1663" t="str">
        <f t="shared" si="154"/>
        <v>SOLR</v>
      </c>
      <c r="O1663">
        <f t="shared" si="155"/>
        <v>1</v>
      </c>
      <c r="P1663">
        <f t="shared" si="156"/>
        <v>2</v>
      </c>
    </row>
    <row r="1664" spans="1:16" x14ac:dyDescent="0.3">
      <c r="A1664" s="1">
        <v>42908</v>
      </c>
      <c r="B1664" t="s">
        <v>13</v>
      </c>
      <c r="D1664" t="s">
        <v>8</v>
      </c>
      <c r="E1664" t="s">
        <v>7</v>
      </c>
      <c r="F1664">
        <v>1</v>
      </c>
      <c r="J1664" s="1">
        <f t="shared" si="151"/>
        <v>42908</v>
      </c>
      <c r="K1664">
        <f t="shared" si="152"/>
        <v>12</v>
      </c>
      <c r="L1664" t="str">
        <f>RIGHT(B1664,LEN(B1664)-FIND(" ",B1664))</f>
        <v>ExDispatch</v>
      </c>
      <c r="M1664" t="str">
        <f t="shared" si="153"/>
        <v>System</v>
      </c>
      <c r="N1664" t="str">
        <f t="shared" si="154"/>
        <v>SOLR</v>
      </c>
      <c r="O1664">
        <f t="shared" si="155"/>
        <v>1</v>
      </c>
      <c r="P1664" t="str">
        <f t="shared" si="156"/>
        <v/>
      </c>
    </row>
    <row r="1665" spans="1:16" x14ac:dyDescent="0.3">
      <c r="A1665" s="1">
        <v>42908</v>
      </c>
      <c r="B1665" t="s">
        <v>14</v>
      </c>
      <c r="D1665" t="s">
        <v>6</v>
      </c>
      <c r="E1665" t="s">
        <v>7</v>
      </c>
      <c r="F1665">
        <v>63</v>
      </c>
      <c r="G1665">
        <v>285</v>
      </c>
      <c r="J1665" s="1">
        <f t="shared" si="151"/>
        <v>42908</v>
      </c>
      <c r="K1665">
        <f t="shared" si="152"/>
        <v>13</v>
      </c>
      <c r="L1665" t="str">
        <f>RIGHT(B1665,LEN(B1665)-FIND(" ",B1665))</f>
        <v>Economic</v>
      </c>
      <c r="M1665" t="str">
        <f t="shared" si="153"/>
        <v>Local</v>
      </c>
      <c r="N1665" t="str">
        <f t="shared" si="154"/>
        <v>SOLR</v>
      </c>
      <c r="O1665">
        <f t="shared" si="155"/>
        <v>63</v>
      </c>
      <c r="P1665">
        <f t="shared" si="156"/>
        <v>285</v>
      </c>
    </row>
    <row r="1666" spans="1:16" x14ac:dyDescent="0.3">
      <c r="A1666" s="1">
        <v>42908</v>
      </c>
      <c r="B1666" t="s">
        <v>15</v>
      </c>
      <c r="D1666" t="s">
        <v>6</v>
      </c>
      <c r="E1666" t="s">
        <v>7</v>
      </c>
      <c r="F1666">
        <v>1</v>
      </c>
      <c r="G1666">
        <v>1</v>
      </c>
      <c r="J1666" s="1">
        <f t="shared" si="151"/>
        <v>42908</v>
      </c>
      <c r="K1666">
        <f t="shared" si="152"/>
        <v>13</v>
      </c>
      <c r="L1666" t="str">
        <f>RIGHT(B1666,LEN(B1666)-FIND(" ",B1666))</f>
        <v>ExDispatch</v>
      </c>
      <c r="M1666" t="str">
        <f t="shared" si="153"/>
        <v>Local</v>
      </c>
      <c r="N1666" t="str">
        <f t="shared" si="154"/>
        <v>SOLR</v>
      </c>
      <c r="O1666">
        <f t="shared" si="155"/>
        <v>1</v>
      </c>
      <c r="P1666">
        <f t="shared" si="156"/>
        <v>1</v>
      </c>
    </row>
    <row r="1667" spans="1:16" x14ac:dyDescent="0.3">
      <c r="A1667" s="1">
        <v>42908</v>
      </c>
      <c r="B1667" t="s">
        <v>15</v>
      </c>
      <c r="D1667" t="s">
        <v>8</v>
      </c>
      <c r="E1667" t="s">
        <v>7</v>
      </c>
      <c r="F1667">
        <v>0</v>
      </c>
      <c r="J1667" s="1">
        <f t="shared" ref="J1667:J1730" si="157">A1667</f>
        <v>42908</v>
      </c>
      <c r="K1667">
        <f t="shared" ref="K1667:K1730" si="158">LEFT(B1667,FIND(" ",B1667)-1)+0</f>
        <v>13</v>
      </c>
      <c r="L1667" t="str">
        <f>RIGHT(B1667,LEN(B1667)-FIND(" ",B1667))</f>
        <v>ExDispatch</v>
      </c>
      <c r="M1667" t="str">
        <f t="shared" ref="M1667:M1730" si="159">IF(ISNUMBER($E1667),C1667,D1667)</f>
        <v>System</v>
      </c>
      <c r="N1667" t="str">
        <f t="shared" ref="N1667:N1730" si="160">IF(ISNUMBER($E1667),D1667,E1667)</f>
        <v>SOLR</v>
      </c>
      <c r="O1667">
        <f t="shared" ref="O1667:O1730" si="161">IF(ISNUMBER($E1667),E1667,F1667)</f>
        <v>0</v>
      </c>
      <c r="P1667" t="str">
        <f t="shared" ref="P1667:P1730" si="162">IF(ISNUMBER($E1667),IF(F1667="","",F1667),IF(AND(G1667="",H1667=""),"",G1667+H1667))</f>
        <v/>
      </c>
    </row>
    <row r="1668" spans="1:16" x14ac:dyDescent="0.3">
      <c r="A1668" s="1">
        <v>42908</v>
      </c>
      <c r="B1668" t="s">
        <v>17</v>
      </c>
      <c r="D1668" t="s">
        <v>6</v>
      </c>
      <c r="E1668" t="s">
        <v>7</v>
      </c>
      <c r="F1668">
        <v>0</v>
      </c>
      <c r="G1668">
        <v>0</v>
      </c>
      <c r="J1668" s="1">
        <f t="shared" si="157"/>
        <v>42908</v>
      </c>
      <c r="K1668">
        <f t="shared" si="158"/>
        <v>14</v>
      </c>
      <c r="L1668" t="str">
        <f>RIGHT(B1668,LEN(B1668)-FIND(" ",B1668))</f>
        <v>ExDispatch</v>
      </c>
      <c r="M1668" t="str">
        <f t="shared" si="159"/>
        <v>Local</v>
      </c>
      <c r="N1668" t="str">
        <f t="shared" si="160"/>
        <v>SOLR</v>
      </c>
      <c r="O1668">
        <f t="shared" si="161"/>
        <v>0</v>
      </c>
      <c r="P1668">
        <f t="shared" si="162"/>
        <v>0</v>
      </c>
    </row>
    <row r="1669" spans="1:16" x14ac:dyDescent="0.3">
      <c r="A1669" s="1">
        <v>42908</v>
      </c>
      <c r="B1669" t="s">
        <v>17</v>
      </c>
      <c r="D1669" t="s">
        <v>8</v>
      </c>
      <c r="E1669" t="s">
        <v>7</v>
      </c>
      <c r="F1669">
        <v>0</v>
      </c>
      <c r="J1669" s="1">
        <f t="shared" si="157"/>
        <v>42908</v>
      </c>
      <c r="K1669">
        <f t="shared" si="158"/>
        <v>14</v>
      </c>
      <c r="L1669" t="str">
        <f>RIGHT(B1669,LEN(B1669)-FIND(" ",B1669))</f>
        <v>ExDispatch</v>
      </c>
      <c r="M1669" t="str">
        <f t="shared" si="159"/>
        <v>System</v>
      </c>
      <c r="N1669" t="str">
        <f t="shared" si="160"/>
        <v>SOLR</v>
      </c>
      <c r="O1669">
        <f t="shared" si="161"/>
        <v>0</v>
      </c>
      <c r="P1669" t="str">
        <f t="shared" si="162"/>
        <v/>
      </c>
    </row>
    <row r="1670" spans="1:16" x14ac:dyDescent="0.3">
      <c r="A1670" s="1">
        <v>42908</v>
      </c>
      <c r="B1670" t="s">
        <v>25</v>
      </c>
      <c r="D1670" t="s">
        <v>6</v>
      </c>
      <c r="E1670" t="s">
        <v>7</v>
      </c>
      <c r="F1670">
        <v>0</v>
      </c>
      <c r="J1670" s="1">
        <f t="shared" si="157"/>
        <v>42908</v>
      </c>
      <c r="K1670">
        <f t="shared" si="158"/>
        <v>15</v>
      </c>
      <c r="L1670" t="str">
        <f>RIGHT(B1670,LEN(B1670)-FIND(" ",B1670))</f>
        <v>ExDispatch</v>
      </c>
      <c r="M1670" t="str">
        <f t="shared" si="159"/>
        <v>Local</v>
      </c>
      <c r="N1670" t="str">
        <f t="shared" si="160"/>
        <v>SOLR</v>
      </c>
      <c r="O1670">
        <f t="shared" si="161"/>
        <v>0</v>
      </c>
      <c r="P1670" t="str">
        <f t="shared" si="162"/>
        <v/>
      </c>
    </row>
    <row r="1671" spans="1:16" x14ac:dyDescent="0.3">
      <c r="A1671" s="1">
        <v>42908</v>
      </c>
      <c r="B1671" t="s">
        <v>25</v>
      </c>
      <c r="D1671" t="s">
        <v>8</v>
      </c>
      <c r="E1671" t="s">
        <v>7</v>
      </c>
      <c r="F1671">
        <v>0</v>
      </c>
      <c r="G1671">
        <v>0</v>
      </c>
      <c r="J1671" s="1">
        <f t="shared" si="157"/>
        <v>42908</v>
      </c>
      <c r="K1671">
        <f t="shared" si="158"/>
        <v>15</v>
      </c>
      <c r="L1671" t="str">
        <f>RIGHT(B1671,LEN(B1671)-FIND(" ",B1671))</f>
        <v>ExDispatch</v>
      </c>
      <c r="M1671" t="str">
        <f t="shared" si="159"/>
        <v>System</v>
      </c>
      <c r="N1671" t="str">
        <f t="shared" si="160"/>
        <v>SOLR</v>
      </c>
      <c r="O1671">
        <f t="shared" si="161"/>
        <v>0</v>
      </c>
      <c r="P1671">
        <f t="shared" si="162"/>
        <v>0</v>
      </c>
    </row>
    <row r="1672" spans="1:16" x14ac:dyDescent="0.3">
      <c r="A1672" s="1">
        <v>42908</v>
      </c>
      <c r="B1672" t="s">
        <v>21</v>
      </c>
      <c r="D1672" t="s">
        <v>6</v>
      </c>
      <c r="E1672" t="s">
        <v>7</v>
      </c>
      <c r="F1672">
        <v>75</v>
      </c>
      <c r="G1672">
        <v>210</v>
      </c>
      <c r="J1672" s="1">
        <f t="shared" si="157"/>
        <v>42908</v>
      </c>
      <c r="K1672">
        <f t="shared" si="158"/>
        <v>17</v>
      </c>
      <c r="L1672" t="str">
        <f>RIGHT(B1672,LEN(B1672)-FIND(" ",B1672))</f>
        <v>Economic</v>
      </c>
      <c r="M1672" t="str">
        <f t="shared" si="159"/>
        <v>Local</v>
      </c>
      <c r="N1672" t="str">
        <f t="shared" si="160"/>
        <v>SOLR</v>
      </c>
      <c r="O1672">
        <f t="shared" si="161"/>
        <v>75</v>
      </c>
      <c r="P1672">
        <f t="shared" si="162"/>
        <v>210</v>
      </c>
    </row>
    <row r="1673" spans="1:16" x14ac:dyDescent="0.3">
      <c r="A1673" s="1">
        <v>42909</v>
      </c>
      <c r="B1673" t="s">
        <v>29</v>
      </c>
      <c r="D1673" t="s">
        <v>6</v>
      </c>
      <c r="E1673" t="s">
        <v>7</v>
      </c>
      <c r="F1673">
        <v>1</v>
      </c>
      <c r="G1673">
        <v>13</v>
      </c>
      <c r="J1673" s="1">
        <f t="shared" si="157"/>
        <v>42909</v>
      </c>
      <c r="K1673">
        <f t="shared" si="158"/>
        <v>10</v>
      </c>
      <c r="L1673" t="str">
        <f>RIGHT(B1673,LEN(B1673)-FIND(" ",B1673))</f>
        <v>Economic</v>
      </c>
      <c r="M1673" t="str">
        <f t="shared" si="159"/>
        <v>Local</v>
      </c>
      <c r="N1673" t="str">
        <f t="shared" si="160"/>
        <v>SOLR</v>
      </c>
      <c r="O1673">
        <f t="shared" si="161"/>
        <v>1</v>
      </c>
      <c r="P1673">
        <f t="shared" si="162"/>
        <v>13</v>
      </c>
    </row>
    <row r="1674" spans="1:16" x14ac:dyDescent="0.3">
      <c r="A1674" s="1">
        <v>42909</v>
      </c>
      <c r="B1674" t="s">
        <v>11</v>
      </c>
      <c r="D1674" t="s">
        <v>6</v>
      </c>
      <c r="E1674" t="s">
        <v>7</v>
      </c>
      <c r="F1674">
        <v>0</v>
      </c>
      <c r="J1674" s="1">
        <f t="shared" si="157"/>
        <v>42909</v>
      </c>
      <c r="K1674">
        <f t="shared" si="158"/>
        <v>11</v>
      </c>
      <c r="L1674" t="str">
        <f>RIGHT(B1674,LEN(B1674)-FIND(" ",B1674))</f>
        <v>ExDispatch</v>
      </c>
      <c r="M1674" t="str">
        <f t="shared" si="159"/>
        <v>Local</v>
      </c>
      <c r="N1674" t="str">
        <f t="shared" si="160"/>
        <v>SOLR</v>
      </c>
      <c r="O1674">
        <f t="shared" si="161"/>
        <v>0</v>
      </c>
      <c r="P1674" t="str">
        <f t="shared" si="162"/>
        <v/>
      </c>
    </row>
    <row r="1675" spans="1:16" x14ac:dyDescent="0.3">
      <c r="A1675" s="1">
        <v>42909</v>
      </c>
      <c r="B1675" t="s">
        <v>11</v>
      </c>
      <c r="D1675" t="s">
        <v>8</v>
      </c>
      <c r="E1675" t="s">
        <v>7</v>
      </c>
      <c r="F1675">
        <v>1</v>
      </c>
      <c r="G1675">
        <v>2</v>
      </c>
      <c r="J1675" s="1">
        <f t="shared" si="157"/>
        <v>42909</v>
      </c>
      <c r="K1675">
        <f t="shared" si="158"/>
        <v>11</v>
      </c>
      <c r="L1675" t="str">
        <f>RIGHT(B1675,LEN(B1675)-FIND(" ",B1675))</f>
        <v>ExDispatch</v>
      </c>
      <c r="M1675" t="str">
        <f t="shared" si="159"/>
        <v>System</v>
      </c>
      <c r="N1675" t="str">
        <f t="shared" si="160"/>
        <v>SOLR</v>
      </c>
      <c r="O1675">
        <f t="shared" si="161"/>
        <v>1</v>
      </c>
      <c r="P1675">
        <f t="shared" si="162"/>
        <v>2</v>
      </c>
    </row>
    <row r="1676" spans="1:16" x14ac:dyDescent="0.3">
      <c r="A1676" s="1">
        <v>42909</v>
      </c>
      <c r="B1676" t="s">
        <v>12</v>
      </c>
      <c r="D1676" t="s">
        <v>6</v>
      </c>
      <c r="E1676" t="s">
        <v>7</v>
      </c>
      <c r="F1676">
        <v>0</v>
      </c>
      <c r="G1676">
        <v>2</v>
      </c>
      <c r="J1676" s="1">
        <f t="shared" si="157"/>
        <v>42909</v>
      </c>
      <c r="K1676">
        <f t="shared" si="158"/>
        <v>12</v>
      </c>
      <c r="L1676" t="str">
        <f>RIGHT(B1676,LEN(B1676)-FIND(" ",B1676))</f>
        <v>Economic</v>
      </c>
      <c r="M1676" t="str">
        <f t="shared" si="159"/>
        <v>Local</v>
      </c>
      <c r="N1676" t="str">
        <f t="shared" si="160"/>
        <v>SOLR</v>
      </c>
      <c r="O1676">
        <f t="shared" si="161"/>
        <v>0</v>
      </c>
      <c r="P1676">
        <f t="shared" si="162"/>
        <v>2</v>
      </c>
    </row>
    <row r="1677" spans="1:16" x14ac:dyDescent="0.3">
      <c r="A1677" s="1">
        <v>42909</v>
      </c>
      <c r="B1677" t="s">
        <v>13</v>
      </c>
      <c r="D1677" t="s">
        <v>6</v>
      </c>
      <c r="E1677" t="s">
        <v>7</v>
      </c>
      <c r="F1677">
        <v>1</v>
      </c>
      <c r="G1677">
        <v>3</v>
      </c>
      <c r="J1677" s="1">
        <f t="shared" si="157"/>
        <v>42909</v>
      </c>
      <c r="K1677">
        <f t="shared" si="158"/>
        <v>12</v>
      </c>
      <c r="L1677" t="str">
        <f>RIGHT(B1677,LEN(B1677)-FIND(" ",B1677))</f>
        <v>ExDispatch</v>
      </c>
      <c r="M1677" t="str">
        <f t="shared" si="159"/>
        <v>Local</v>
      </c>
      <c r="N1677" t="str">
        <f t="shared" si="160"/>
        <v>SOLR</v>
      </c>
      <c r="O1677">
        <f t="shared" si="161"/>
        <v>1</v>
      </c>
      <c r="P1677">
        <f t="shared" si="162"/>
        <v>3</v>
      </c>
    </row>
    <row r="1678" spans="1:16" x14ac:dyDescent="0.3">
      <c r="A1678" s="1">
        <v>42909</v>
      </c>
      <c r="B1678" t="s">
        <v>13</v>
      </c>
      <c r="D1678" t="s">
        <v>8</v>
      </c>
      <c r="E1678" t="s">
        <v>7</v>
      </c>
      <c r="F1678">
        <v>0</v>
      </c>
      <c r="J1678" s="1">
        <f t="shared" si="157"/>
        <v>42909</v>
      </c>
      <c r="K1678">
        <f t="shared" si="158"/>
        <v>12</v>
      </c>
      <c r="L1678" t="str">
        <f>RIGHT(B1678,LEN(B1678)-FIND(" ",B1678))</f>
        <v>ExDispatch</v>
      </c>
      <c r="M1678" t="str">
        <f t="shared" si="159"/>
        <v>System</v>
      </c>
      <c r="N1678" t="str">
        <f t="shared" si="160"/>
        <v>SOLR</v>
      </c>
      <c r="O1678">
        <f t="shared" si="161"/>
        <v>0</v>
      </c>
      <c r="P1678" t="str">
        <f t="shared" si="162"/>
        <v/>
      </c>
    </row>
    <row r="1679" spans="1:16" x14ac:dyDescent="0.3">
      <c r="A1679" s="1">
        <v>42909</v>
      </c>
      <c r="B1679" t="s">
        <v>15</v>
      </c>
      <c r="D1679" t="s">
        <v>6</v>
      </c>
      <c r="E1679" t="s">
        <v>7</v>
      </c>
      <c r="F1679">
        <v>0</v>
      </c>
      <c r="G1679">
        <v>1</v>
      </c>
      <c r="J1679" s="1">
        <f t="shared" si="157"/>
        <v>42909</v>
      </c>
      <c r="K1679">
        <f t="shared" si="158"/>
        <v>13</v>
      </c>
      <c r="L1679" t="str">
        <f>RIGHT(B1679,LEN(B1679)-FIND(" ",B1679))</f>
        <v>ExDispatch</v>
      </c>
      <c r="M1679" t="str">
        <f t="shared" si="159"/>
        <v>Local</v>
      </c>
      <c r="N1679" t="str">
        <f t="shared" si="160"/>
        <v>SOLR</v>
      </c>
      <c r="O1679">
        <f t="shared" si="161"/>
        <v>0</v>
      </c>
      <c r="P1679">
        <f t="shared" si="162"/>
        <v>1</v>
      </c>
    </row>
    <row r="1680" spans="1:16" x14ac:dyDescent="0.3">
      <c r="A1680" s="1">
        <v>42909</v>
      </c>
      <c r="B1680" t="s">
        <v>15</v>
      </c>
      <c r="D1680" t="s">
        <v>8</v>
      </c>
      <c r="E1680" t="s">
        <v>7</v>
      </c>
      <c r="F1680">
        <v>0</v>
      </c>
      <c r="J1680" s="1">
        <f t="shared" si="157"/>
        <v>42909</v>
      </c>
      <c r="K1680">
        <f t="shared" si="158"/>
        <v>13</v>
      </c>
      <c r="L1680" t="str">
        <f>RIGHT(B1680,LEN(B1680)-FIND(" ",B1680))</f>
        <v>ExDispatch</v>
      </c>
      <c r="M1680" t="str">
        <f t="shared" si="159"/>
        <v>System</v>
      </c>
      <c r="N1680" t="str">
        <f t="shared" si="160"/>
        <v>SOLR</v>
      </c>
      <c r="O1680">
        <f t="shared" si="161"/>
        <v>0</v>
      </c>
      <c r="P1680" t="str">
        <f t="shared" si="162"/>
        <v/>
      </c>
    </row>
    <row r="1681" spans="1:16" x14ac:dyDescent="0.3">
      <c r="A1681" s="1">
        <v>42909</v>
      </c>
      <c r="B1681" t="s">
        <v>16</v>
      </c>
      <c r="D1681" t="s">
        <v>6</v>
      </c>
      <c r="E1681" t="s">
        <v>7</v>
      </c>
      <c r="F1681">
        <v>133</v>
      </c>
      <c r="G1681">
        <v>222</v>
      </c>
      <c r="J1681" s="1">
        <f t="shared" si="157"/>
        <v>42909</v>
      </c>
      <c r="K1681">
        <f t="shared" si="158"/>
        <v>14</v>
      </c>
      <c r="L1681" t="str">
        <f>RIGHT(B1681,LEN(B1681)-FIND(" ",B1681))</f>
        <v>Economic</v>
      </c>
      <c r="M1681" t="str">
        <f t="shared" si="159"/>
        <v>Local</v>
      </c>
      <c r="N1681" t="str">
        <f t="shared" si="160"/>
        <v>SOLR</v>
      </c>
      <c r="O1681">
        <f t="shared" si="161"/>
        <v>133</v>
      </c>
      <c r="P1681">
        <f t="shared" si="162"/>
        <v>222</v>
      </c>
    </row>
    <row r="1682" spans="1:16" x14ac:dyDescent="0.3">
      <c r="A1682" s="1">
        <v>42909</v>
      </c>
      <c r="B1682" t="s">
        <v>17</v>
      </c>
      <c r="D1682" t="s">
        <v>6</v>
      </c>
      <c r="E1682" t="s">
        <v>7</v>
      </c>
      <c r="F1682">
        <v>0</v>
      </c>
      <c r="G1682">
        <v>0</v>
      </c>
      <c r="J1682" s="1">
        <f t="shared" si="157"/>
        <v>42909</v>
      </c>
      <c r="K1682">
        <f t="shared" si="158"/>
        <v>14</v>
      </c>
      <c r="L1682" t="str">
        <f>RIGHT(B1682,LEN(B1682)-FIND(" ",B1682))</f>
        <v>ExDispatch</v>
      </c>
      <c r="M1682" t="str">
        <f t="shared" si="159"/>
        <v>Local</v>
      </c>
      <c r="N1682" t="str">
        <f t="shared" si="160"/>
        <v>SOLR</v>
      </c>
      <c r="O1682">
        <f t="shared" si="161"/>
        <v>0</v>
      </c>
      <c r="P1682">
        <f t="shared" si="162"/>
        <v>0</v>
      </c>
    </row>
    <row r="1683" spans="1:16" x14ac:dyDescent="0.3">
      <c r="A1683" s="1">
        <v>42909</v>
      </c>
      <c r="B1683" t="s">
        <v>17</v>
      </c>
      <c r="D1683" t="s">
        <v>8</v>
      </c>
      <c r="E1683" t="s">
        <v>7</v>
      </c>
      <c r="F1683">
        <v>0</v>
      </c>
      <c r="J1683" s="1">
        <f t="shared" si="157"/>
        <v>42909</v>
      </c>
      <c r="K1683">
        <f t="shared" si="158"/>
        <v>14</v>
      </c>
      <c r="L1683" t="str">
        <f>RIGHT(B1683,LEN(B1683)-FIND(" ",B1683))</f>
        <v>ExDispatch</v>
      </c>
      <c r="M1683" t="str">
        <f t="shared" si="159"/>
        <v>System</v>
      </c>
      <c r="N1683" t="str">
        <f t="shared" si="160"/>
        <v>SOLR</v>
      </c>
      <c r="O1683">
        <f t="shared" si="161"/>
        <v>0</v>
      </c>
      <c r="P1683" t="str">
        <f t="shared" si="162"/>
        <v/>
      </c>
    </row>
    <row r="1684" spans="1:16" x14ac:dyDescent="0.3">
      <c r="A1684" s="1">
        <v>42909</v>
      </c>
      <c r="B1684" t="s">
        <v>25</v>
      </c>
      <c r="D1684" t="s">
        <v>6</v>
      </c>
      <c r="E1684" t="s">
        <v>7</v>
      </c>
      <c r="F1684">
        <v>0</v>
      </c>
      <c r="G1684">
        <v>0</v>
      </c>
      <c r="J1684" s="1">
        <f t="shared" si="157"/>
        <v>42909</v>
      </c>
      <c r="K1684">
        <f t="shared" si="158"/>
        <v>15</v>
      </c>
      <c r="L1684" t="str">
        <f>RIGHT(B1684,LEN(B1684)-FIND(" ",B1684))</f>
        <v>ExDispatch</v>
      </c>
      <c r="M1684" t="str">
        <f t="shared" si="159"/>
        <v>Local</v>
      </c>
      <c r="N1684" t="str">
        <f t="shared" si="160"/>
        <v>SOLR</v>
      </c>
      <c r="O1684">
        <f t="shared" si="161"/>
        <v>0</v>
      </c>
      <c r="P1684">
        <f t="shared" si="162"/>
        <v>0</v>
      </c>
    </row>
    <row r="1685" spans="1:16" x14ac:dyDescent="0.3">
      <c r="A1685" s="1">
        <v>42909</v>
      </c>
      <c r="B1685" t="s">
        <v>25</v>
      </c>
      <c r="D1685" t="s">
        <v>8</v>
      </c>
      <c r="E1685" t="s">
        <v>7</v>
      </c>
      <c r="F1685">
        <v>0</v>
      </c>
      <c r="J1685" s="1">
        <f t="shared" si="157"/>
        <v>42909</v>
      </c>
      <c r="K1685">
        <f t="shared" si="158"/>
        <v>15</v>
      </c>
      <c r="L1685" t="str">
        <f>RIGHT(B1685,LEN(B1685)-FIND(" ",B1685))</f>
        <v>ExDispatch</v>
      </c>
      <c r="M1685" t="str">
        <f t="shared" si="159"/>
        <v>System</v>
      </c>
      <c r="N1685" t="str">
        <f t="shared" si="160"/>
        <v>SOLR</v>
      </c>
      <c r="O1685">
        <f t="shared" si="161"/>
        <v>0</v>
      </c>
      <c r="P1685" t="str">
        <f t="shared" si="162"/>
        <v/>
      </c>
    </row>
    <row r="1686" spans="1:16" x14ac:dyDescent="0.3">
      <c r="A1686" s="1">
        <v>42910</v>
      </c>
      <c r="B1686" t="s">
        <v>28</v>
      </c>
      <c r="D1686" t="s">
        <v>6</v>
      </c>
      <c r="E1686" t="s">
        <v>26</v>
      </c>
      <c r="F1686">
        <v>7</v>
      </c>
      <c r="G1686">
        <v>88</v>
      </c>
      <c r="J1686" s="1">
        <f t="shared" si="157"/>
        <v>42910</v>
      </c>
      <c r="K1686">
        <f t="shared" si="158"/>
        <v>9</v>
      </c>
      <c r="L1686" t="str">
        <f>RIGHT(B1686,LEN(B1686)-FIND(" ",B1686))</f>
        <v>Economic</v>
      </c>
      <c r="M1686" t="str">
        <f t="shared" si="159"/>
        <v>Local</v>
      </c>
      <c r="N1686" t="str">
        <f t="shared" si="160"/>
        <v>WIND</v>
      </c>
      <c r="O1686">
        <f t="shared" si="161"/>
        <v>7</v>
      </c>
      <c r="P1686">
        <f t="shared" si="162"/>
        <v>88</v>
      </c>
    </row>
    <row r="1687" spans="1:16" x14ac:dyDescent="0.3">
      <c r="A1687" s="1">
        <v>42910</v>
      </c>
      <c r="B1687" t="s">
        <v>29</v>
      </c>
      <c r="D1687" t="s">
        <v>6</v>
      </c>
      <c r="E1687" t="s">
        <v>7</v>
      </c>
      <c r="F1687">
        <v>0</v>
      </c>
      <c r="G1687">
        <v>1</v>
      </c>
      <c r="J1687" s="1">
        <f t="shared" si="157"/>
        <v>42910</v>
      </c>
      <c r="K1687">
        <f t="shared" si="158"/>
        <v>10</v>
      </c>
      <c r="L1687" t="str">
        <f>RIGHT(B1687,LEN(B1687)-FIND(" ",B1687))</f>
        <v>Economic</v>
      </c>
      <c r="M1687" t="str">
        <f t="shared" si="159"/>
        <v>Local</v>
      </c>
      <c r="N1687" t="str">
        <f t="shared" si="160"/>
        <v>SOLR</v>
      </c>
      <c r="O1687">
        <f t="shared" si="161"/>
        <v>0</v>
      </c>
      <c r="P1687">
        <f t="shared" si="162"/>
        <v>1</v>
      </c>
    </row>
    <row r="1688" spans="1:16" x14ac:dyDescent="0.3">
      <c r="A1688" s="1">
        <v>42910</v>
      </c>
      <c r="B1688" t="s">
        <v>29</v>
      </c>
      <c r="D1688" t="s">
        <v>6</v>
      </c>
      <c r="E1688" t="s">
        <v>26</v>
      </c>
      <c r="F1688">
        <v>147</v>
      </c>
      <c r="G1688">
        <v>179</v>
      </c>
      <c r="J1688" s="1">
        <f t="shared" si="157"/>
        <v>42910</v>
      </c>
      <c r="K1688">
        <f t="shared" si="158"/>
        <v>10</v>
      </c>
      <c r="L1688" t="str">
        <f>RIGHT(B1688,LEN(B1688)-FIND(" ",B1688))</f>
        <v>Economic</v>
      </c>
      <c r="M1688" t="str">
        <f t="shared" si="159"/>
        <v>Local</v>
      </c>
      <c r="N1688" t="str">
        <f t="shared" si="160"/>
        <v>WIND</v>
      </c>
      <c r="O1688">
        <f t="shared" si="161"/>
        <v>147</v>
      </c>
      <c r="P1688">
        <f t="shared" si="162"/>
        <v>179</v>
      </c>
    </row>
    <row r="1689" spans="1:16" x14ac:dyDescent="0.3">
      <c r="A1689" s="1">
        <v>42910</v>
      </c>
      <c r="B1689" t="s">
        <v>52</v>
      </c>
      <c r="D1689" t="s">
        <v>6</v>
      </c>
      <c r="E1689" t="s">
        <v>26</v>
      </c>
      <c r="F1689">
        <v>8</v>
      </c>
      <c r="G1689">
        <v>54</v>
      </c>
      <c r="J1689" s="1">
        <f t="shared" si="157"/>
        <v>42910</v>
      </c>
      <c r="K1689">
        <f t="shared" si="158"/>
        <v>10</v>
      </c>
      <c r="L1689" t="str">
        <f>RIGHT(B1689,LEN(B1689)-FIND(" ",B1689))</f>
        <v>SelfSchCut</v>
      </c>
      <c r="M1689" t="str">
        <f t="shared" si="159"/>
        <v>Local</v>
      </c>
      <c r="N1689" t="str">
        <f t="shared" si="160"/>
        <v>WIND</v>
      </c>
      <c r="O1689">
        <f t="shared" si="161"/>
        <v>8</v>
      </c>
      <c r="P1689">
        <f t="shared" si="162"/>
        <v>54</v>
      </c>
    </row>
    <row r="1690" spans="1:16" x14ac:dyDescent="0.3">
      <c r="A1690" s="1">
        <v>42910</v>
      </c>
      <c r="B1690" t="s">
        <v>10</v>
      </c>
      <c r="D1690" t="s">
        <v>6</v>
      </c>
      <c r="E1690" t="s">
        <v>26</v>
      </c>
      <c r="F1690">
        <v>73</v>
      </c>
      <c r="G1690">
        <v>95</v>
      </c>
      <c r="J1690" s="1">
        <f t="shared" si="157"/>
        <v>42910</v>
      </c>
      <c r="K1690">
        <f t="shared" si="158"/>
        <v>11</v>
      </c>
      <c r="L1690" t="str">
        <f>RIGHT(B1690,LEN(B1690)-FIND(" ",B1690))</f>
        <v>Economic</v>
      </c>
      <c r="M1690" t="str">
        <f t="shared" si="159"/>
        <v>Local</v>
      </c>
      <c r="N1690" t="str">
        <f t="shared" si="160"/>
        <v>WIND</v>
      </c>
      <c r="O1690">
        <f t="shared" si="161"/>
        <v>73</v>
      </c>
      <c r="P1690">
        <f t="shared" si="162"/>
        <v>95</v>
      </c>
    </row>
    <row r="1691" spans="1:16" x14ac:dyDescent="0.3">
      <c r="A1691" s="1">
        <v>42910</v>
      </c>
      <c r="B1691" t="s">
        <v>11</v>
      </c>
      <c r="D1691" t="s">
        <v>6</v>
      </c>
      <c r="E1691" t="s">
        <v>7</v>
      </c>
      <c r="F1691">
        <v>1</v>
      </c>
      <c r="G1691">
        <v>2</v>
      </c>
      <c r="J1691" s="1">
        <f t="shared" si="157"/>
        <v>42910</v>
      </c>
      <c r="K1691">
        <f t="shared" si="158"/>
        <v>11</v>
      </c>
      <c r="L1691" t="str">
        <f>RIGHT(B1691,LEN(B1691)-FIND(" ",B1691))</f>
        <v>ExDispatch</v>
      </c>
      <c r="M1691" t="str">
        <f t="shared" si="159"/>
        <v>Local</v>
      </c>
      <c r="N1691" t="str">
        <f t="shared" si="160"/>
        <v>SOLR</v>
      </c>
      <c r="O1691">
        <f t="shared" si="161"/>
        <v>1</v>
      </c>
      <c r="P1691">
        <f t="shared" si="162"/>
        <v>2</v>
      </c>
    </row>
    <row r="1692" spans="1:16" x14ac:dyDescent="0.3">
      <c r="A1692" s="1">
        <v>42910</v>
      </c>
      <c r="B1692" t="s">
        <v>11</v>
      </c>
      <c r="D1692" t="s">
        <v>8</v>
      </c>
      <c r="E1692" t="s">
        <v>7</v>
      </c>
      <c r="F1692">
        <v>0</v>
      </c>
      <c r="J1692" s="1">
        <f t="shared" si="157"/>
        <v>42910</v>
      </c>
      <c r="K1692">
        <f t="shared" si="158"/>
        <v>11</v>
      </c>
      <c r="L1692" t="str">
        <f>RIGHT(B1692,LEN(B1692)-FIND(" ",B1692))</f>
        <v>ExDispatch</v>
      </c>
      <c r="M1692" t="str">
        <f t="shared" si="159"/>
        <v>System</v>
      </c>
      <c r="N1692" t="str">
        <f t="shared" si="160"/>
        <v>SOLR</v>
      </c>
      <c r="O1692">
        <f t="shared" si="161"/>
        <v>0</v>
      </c>
      <c r="P1692" t="str">
        <f t="shared" si="162"/>
        <v/>
      </c>
    </row>
    <row r="1693" spans="1:16" x14ac:dyDescent="0.3">
      <c r="A1693" s="1">
        <v>42910</v>
      </c>
      <c r="B1693" t="s">
        <v>13</v>
      </c>
      <c r="D1693" t="s">
        <v>6</v>
      </c>
      <c r="E1693" t="s">
        <v>7</v>
      </c>
      <c r="F1693">
        <v>2</v>
      </c>
      <c r="G1693">
        <v>4</v>
      </c>
      <c r="J1693" s="1">
        <f t="shared" si="157"/>
        <v>42910</v>
      </c>
      <c r="K1693">
        <f t="shared" si="158"/>
        <v>12</v>
      </c>
      <c r="L1693" t="str">
        <f>RIGHT(B1693,LEN(B1693)-FIND(" ",B1693))</f>
        <v>ExDispatch</v>
      </c>
      <c r="M1693" t="str">
        <f t="shared" si="159"/>
        <v>Local</v>
      </c>
      <c r="N1693" t="str">
        <f t="shared" si="160"/>
        <v>SOLR</v>
      </c>
      <c r="O1693">
        <f t="shared" si="161"/>
        <v>2</v>
      </c>
      <c r="P1693">
        <f t="shared" si="162"/>
        <v>4</v>
      </c>
    </row>
    <row r="1694" spans="1:16" x14ac:dyDescent="0.3">
      <c r="A1694" s="1">
        <v>42910</v>
      </c>
      <c r="B1694" t="s">
        <v>13</v>
      </c>
      <c r="D1694" t="s">
        <v>8</v>
      </c>
      <c r="E1694" t="s">
        <v>7</v>
      </c>
      <c r="F1694">
        <v>0</v>
      </c>
      <c r="J1694" s="1">
        <f t="shared" si="157"/>
        <v>42910</v>
      </c>
      <c r="K1694">
        <f t="shared" si="158"/>
        <v>12</v>
      </c>
      <c r="L1694" t="str">
        <f>RIGHT(B1694,LEN(B1694)-FIND(" ",B1694))</f>
        <v>ExDispatch</v>
      </c>
      <c r="M1694" t="str">
        <f t="shared" si="159"/>
        <v>System</v>
      </c>
      <c r="N1694" t="str">
        <f t="shared" si="160"/>
        <v>SOLR</v>
      </c>
      <c r="O1694">
        <f t="shared" si="161"/>
        <v>0</v>
      </c>
      <c r="P1694" t="str">
        <f t="shared" si="162"/>
        <v/>
      </c>
    </row>
    <row r="1695" spans="1:16" x14ac:dyDescent="0.3">
      <c r="A1695" s="1">
        <v>42910</v>
      </c>
      <c r="B1695" t="s">
        <v>15</v>
      </c>
      <c r="D1695" t="s">
        <v>6</v>
      </c>
      <c r="E1695" t="s">
        <v>7</v>
      </c>
      <c r="F1695">
        <v>1</v>
      </c>
      <c r="G1695">
        <v>2</v>
      </c>
      <c r="J1695" s="1">
        <f t="shared" si="157"/>
        <v>42910</v>
      </c>
      <c r="K1695">
        <f t="shared" si="158"/>
        <v>13</v>
      </c>
      <c r="L1695" t="str">
        <f>RIGHT(B1695,LEN(B1695)-FIND(" ",B1695))</f>
        <v>ExDispatch</v>
      </c>
      <c r="M1695" t="str">
        <f t="shared" si="159"/>
        <v>Local</v>
      </c>
      <c r="N1695" t="str">
        <f t="shared" si="160"/>
        <v>SOLR</v>
      </c>
      <c r="O1695">
        <f t="shared" si="161"/>
        <v>1</v>
      </c>
      <c r="P1695">
        <f t="shared" si="162"/>
        <v>2</v>
      </c>
    </row>
    <row r="1696" spans="1:16" x14ac:dyDescent="0.3">
      <c r="A1696" s="1">
        <v>42910</v>
      </c>
      <c r="B1696" t="s">
        <v>15</v>
      </c>
      <c r="D1696" t="s">
        <v>8</v>
      </c>
      <c r="E1696" t="s">
        <v>7</v>
      </c>
      <c r="F1696">
        <v>0</v>
      </c>
      <c r="J1696" s="1">
        <f t="shared" si="157"/>
        <v>42910</v>
      </c>
      <c r="K1696">
        <f t="shared" si="158"/>
        <v>13</v>
      </c>
      <c r="L1696" t="str">
        <f>RIGHT(B1696,LEN(B1696)-FIND(" ",B1696))</f>
        <v>ExDispatch</v>
      </c>
      <c r="M1696" t="str">
        <f t="shared" si="159"/>
        <v>System</v>
      </c>
      <c r="N1696" t="str">
        <f t="shared" si="160"/>
        <v>SOLR</v>
      </c>
      <c r="O1696">
        <f t="shared" si="161"/>
        <v>0</v>
      </c>
      <c r="P1696" t="str">
        <f t="shared" si="162"/>
        <v/>
      </c>
    </row>
    <row r="1697" spans="1:16" x14ac:dyDescent="0.3">
      <c r="A1697" s="1">
        <v>42910</v>
      </c>
      <c r="B1697" t="s">
        <v>19</v>
      </c>
      <c r="D1697" t="s">
        <v>6</v>
      </c>
      <c r="E1697" t="s">
        <v>26</v>
      </c>
      <c r="F1697">
        <v>1</v>
      </c>
      <c r="G1697">
        <v>12</v>
      </c>
      <c r="J1697" s="1">
        <f t="shared" si="157"/>
        <v>42910</v>
      </c>
      <c r="K1697">
        <f t="shared" si="158"/>
        <v>16</v>
      </c>
      <c r="L1697" t="str">
        <f>RIGHT(B1697,LEN(B1697)-FIND(" ",B1697))</f>
        <v>Economic</v>
      </c>
      <c r="M1697" t="str">
        <f t="shared" si="159"/>
        <v>Local</v>
      </c>
      <c r="N1697" t="str">
        <f t="shared" si="160"/>
        <v>WIND</v>
      </c>
      <c r="O1697">
        <f t="shared" si="161"/>
        <v>1</v>
      </c>
      <c r="P1697">
        <f t="shared" si="162"/>
        <v>12</v>
      </c>
    </row>
    <row r="1698" spans="1:16" x14ac:dyDescent="0.3">
      <c r="A1698" s="1">
        <v>42910</v>
      </c>
      <c r="B1698" t="s">
        <v>23</v>
      </c>
      <c r="D1698" t="s">
        <v>8</v>
      </c>
      <c r="E1698" t="s">
        <v>7</v>
      </c>
      <c r="F1698">
        <v>0</v>
      </c>
      <c r="G1698">
        <v>1</v>
      </c>
      <c r="J1698" s="1">
        <f t="shared" si="157"/>
        <v>42910</v>
      </c>
      <c r="K1698">
        <f t="shared" si="158"/>
        <v>19</v>
      </c>
      <c r="L1698" t="str">
        <f>RIGHT(B1698,LEN(B1698)-FIND(" ",B1698))</f>
        <v>Economic</v>
      </c>
      <c r="M1698" t="str">
        <f t="shared" si="159"/>
        <v>System</v>
      </c>
      <c r="N1698" t="str">
        <f t="shared" si="160"/>
        <v>SOLR</v>
      </c>
      <c r="O1698">
        <f t="shared" si="161"/>
        <v>0</v>
      </c>
      <c r="P1698">
        <f t="shared" si="162"/>
        <v>1</v>
      </c>
    </row>
    <row r="1699" spans="1:16" x14ac:dyDescent="0.3">
      <c r="A1699" s="1">
        <v>42911</v>
      </c>
      <c r="B1699" t="s">
        <v>45</v>
      </c>
      <c r="D1699" t="s">
        <v>6</v>
      </c>
      <c r="E1699" t="s">
        <v>26</v>
      </c>
      <c r="F1699">
        <v>25</v>
      </c>
      <c r="G1699">
        <v>126</v>
      </c>
      <c r="J1699" s="1">
        <f t="shared" si="157"/>
        <v>42911</v>
      </c>
      <c r="K1699">
        <f t="shared" si="158"/>
        <v>6</v>
      </c>
      <c r="L1699" t="str">
        <f>RIGHT(B1699,LEN(B1699)-FIND(" ",B1699))</f>
        <v>Economic</v>
      </c>
      <c r="M1699" t="str">
        <f t="shared" si="159"/>
        <v>Local</v>
      </c>
      <c r="N1699" t="str">
        <f t="shared" si="160"/>
        <v>WIND</v>
      </c>
      <c r="O1699">
        <f t="shared" si="161"/>
        <v>25</v>
      </c>
      <c r="P1699">
        <f t="shared" si="162"/>
        <v>126</v>
      </c>
    </row>
    <row r="1700" spans="1:16" x14ac:dyDescent="0.3">
      <c r="A1700" s="1">
        <v>42911</v>
      </c>
      <c r="B1700" t="s">
        <v>33</v>
      </c>
      <c r="D1700" t="s">
        <v>6</v>
      </c>
      <c r="E1700" t="s">
        <v>7</v>
      </c>
      <c r="F1700">
        <v>1</v>
      </c>
      <c r="J1700" s="1">
        <f t="shared" si="157"/>
        <v>42911</v>
      </c>
      <c r="K1700">
        <f t="shared" si="158"/>
        <v>8</v>
      </c>
      <c r="L1700" t="str">
        <f>RIGHT(B1700,LEN(B1700)-FIND(" ",B1700))</f>
        <v>Economic</v>
      </c>
      <c r="M1700" t="str">
        <f t="shared" si="159"/>
        <v>Local</v>
      </c>
      <c r="N1700" t="str">
        <f t="shared" si="160"/>
        <v>SOLR</v>
      </c>
      <c r="O1700">
        <f t="shared" si="161"/>
        <v>1</v>
      </c>
      <c r="P1700" t="str">
        <f t="shared" si="162"/>
        <v/>
      </c>
    </row>
    <row r="1701" spans="1:16" x14ac:dyDescent="0.3">
      <c r="A1701" s="1">
        <v>42911</v>
      </c>
      <c r="B1701" t="s">
        <v>33</v>
      </c>
      <c r="D1701" t="s">
        <v>6</v>
      </c>
      <c r="E1701" t="s">
        <v>26</v>
      </c>
      <c r="F1701">
        <v>1</v>
      </c>
      <c r="G1701">
        <v>9</v>
      </c>
      <c r="J1701" s="1">
        <f t="shared" si="157"/>
        <v>42911</v>
      </c>
      <c r="K1701">
        <f t="shared" si="158"/>
        <v>8</v>
      </c>
      <c r="L1701" t="str">
        <f>RIGHT(B1701,LEN(B1701)-FIND(" ",B1701))</f>
        <v>Economic</v>
      </c>
      <c r="M1701" t="str">
        <f t="shared" si="159"/>
        <v>Local</v>
      </c>
      <c r="N1701" t="str">
        <f t="shared" si="160"/>
        <v>WIND</v>
      </c>
      <c r="O1701">
        <f t="shared" si="161"/>
        <v>1</v>
      </c>
      <c r="P1701">
        <f t="shared" si="162"/>
        <v>9</v>
      </c>
    </row>
    <row r="1702" spans="1:16" x14ac:dyDescent="0.3">
      <c r="A1702" s="1">
        <v>42911</v>
      </c>
      <c r="B1702" t="s">
        <v>33</v>
      </c>
      <c r="D1702" t="s">
        <v>8</v>
      </c>
      <c r="E1702" t="s">
        <v>7</v>
      </c>
      <c r="F1702">
        <v>1</v>
      </c>
      <c r="J1702" s="1">
        <f t="shared" si="157"/>
        <v>42911</v>
      </c>
      <c r="K1702">
        <f t="shared" si="158"/>
        <v>8</v>
      </c>
      <c r="L1702" t="str">
        <f>RIGHT(B1702,LEN(B1702)-FIND(" ",B1702))</f>
        <v>Economic</v>
      </c>
      <c r="M1702" t="str">
        <f t="shared" si="159"/>
        <v>System</v>
      </c>
      <c r="N1702" t="str">
        <f t="shared" si="160"/>
        <v>SOLR</v>
      </c>
      <c r="O1702">
        <f t="shared" si="161"/>
        <v>1</v>
      </c>
      <c r="P1702" t="str">
        <f t="shared" si="162"/>
        <v/>
      </c>
    </row>
    <row r="1703" spans="1:16" x14ac:dyDescent="0.3">
      <c r="A1703" s="1">
        <v>42911</v>
      </c>
      <c r="B1703" t="s">
        <v>28</v>
      </c>
      <c r="D1703" t="s">
        <v>6</v>
      </c>
      <c r="E1703" t="s">
        <v>7</v>
      </c>
      <c r="F1703">
        <v>1</v>
      </c>
      <c r="G1703">
        <v>7</v>
      </c>
      <c r="J1703" s="1">
        <f t="shared" si="157"/>
        <v>42911</v>
      </c>
      <c r="K1703">
        <f t="shared" si="158"/>
        <v>9</v>
      </c>
      <c r="L1703" t="str">
        <f>RIGHT(B1703,LEN(B1703)-FIND(" ",B1703))</f>
        <v>Economic</v>
      </c>
      <c r="M1703" t="str">
        <f t="shared" si="159"/>
        <v>Local</v>
      </c>
      <c r="N1703" t="str">
        <f t="shared" si="160"/>
        <v>SOLR</v>
      </c>
      <c r="O1703">
        <f t="shared" si="161"/>
        <v>1</v>
      </c>
      <c r="P1703">
        <f t="shared" si="162"/>
        <v>7</v>
      </c>
    </row>
    <row r="1704" spans="1:16" x14ac:dyDescent="0.3">
      <c r="A1704" s="1">
        <v>42911</v>
      </c>
      <c r="B1704" t="s">
        <v>5</v>
      </c>
      <c r="D1704" t="s">
        <v>6</v>
      </c>
      <c r="E1704" t="s">
        <v>7</v>
      </c>
      <c r="F1704">
        <v>0</v>
      </c>
      <c r="J1704" s="1">
        <f t="shared" si="157"/>
        <v>42911</v>
      </c>
      <c r="K1704">
        <f t="shared" si="158"/>
        <v>9</v>
      </c>
      <c r="L1704" t="str">
        <f>RIGHT(B1704,LEN(B1704)-FIND(" ",B1704))</f>
        <v>ExDispatch</v>
      </c>
      <c r="M1704" t="str">
        <f t="shared" si="159"/>
        <v>Local</v>
      </c>
      <c r="N1704" t="str">
        <f t="shared" si="160"/>
        <v>SOLR</v>
      </c>
      <c r="O1704">
        <f t="shared" si="161"/>
        <v>0</v>
      </c>
      <c r="P1704" t="str">
        <f t="shared" si="162"/>
        <v/>
      </c>
    </row>
    <row r="1705" spans="1:16" x14ac:dyDescent="0.3">
      <c r="A1705" s="1">
        <v>42911</v>
      </c>
      <c r="B1705" t="s">
        <v>5</v>
      </c>
      <c r="D1705" t="s">
        <v>8</v>
      </c>
      <c r="E1705" t="s">
        <v>7</v>
      </c>
      <c r="F1705">
        <v>0</v>
      </c>
      <c r="J1705" s="1">
        <f t="shared" si="157"/>
        <v>42911</v>
      </c>
      <c r="K1705">
        <f t="shared" si="158"/>
        <v>9</v>
      </c>
      <c r="L1705" t="str">
        <f>RIGHT(B1705,LEN(B1705)-FIND(" ",B1705))</f>
        <v>ExDispatch</v>
      </c>
      <c r="M1705" t="str">
        <f t="shared" si="159"/>
        <v>System</v>
      </c>
      <c r="N1705" t="str">
        <f t="shared" si="160"/>
        <v>SOLR</v>
      </c>
      <c r="O1705">
        <f t="shared" si="161"/>
        <v>0</v>
      </c>
      <c r="P1705" t="str">
        <f t="shared" si="162"/>
        <v/>
      </c>
    </row>
    <row r="1706" spans="1:16" x14ac:dyDescent="0.3">
      <c r="A1706" s="1">
        <v>42911</v>
      </c>
      <c r="B1706" t="s">
        <v>9</v>
      </c>
      <c r="D1706" t="s">
        <v>6</v>
      </c>
      <c r="E1706" t="s">
        <v>7</v>
      </c>
      <c r="F1706">
        <v>0</v>
      </c>
      <c r="J1706" s="1">
        <f t="shared" si="157"/>
        <v>42911</v>
      </c>
      <c r="K1706">
        <f t="shared" si="158"/>
        <v>10</v>
      </c>
      <c r="L1706" t="str">
        <f>RIGHT(B1706,LEN(B1706)-FIND(" ",B1706))</f>
        <v>ExDispatch</v>
      </c>
      <c r="M1706" t="str">
        <f t="shared" si="159"/>
        <v>Local</v>
      </c>
      <c r="N1706" t="str">
        <f t="shared" si="160"/>
        <v>SOLR</v>
      </c>
      <c r="O1706">
        <f t="shared" si="161"/>
        <v>0</v>
      </c>
      <c r="P1706" t="str">
        <f t="shared" si="162"/>
        <v/>
      </c>
    </row>
    <row r="1707" spans="1:16" x14ac:dyDescent="0.3">
      <c r="A1707" s="1">
        <v>42911</v>
      </c>
      <c r="B1707" t="s">
        <v>9</v>
      </c>
      <c r="D1707" t="s">
        <v>8</v>
      </c>
      <c r="E1707" t="s">
        <v>7</v>
      </c>
      <c r="F1707">
        <v>0</v>
      </c>
      <c r="G1707">
        <v>0</v>
      </c>
      <c r="J1707" s="1">
        <f t="shared" si="157"/>
        <v>42911</v>
      </c>
      <c r="K1707">
        <f t="shared" si="158"/>
        <v>10</v>
      </c>
      <c r="L1707" t="str">
        <f>RIGHT(B1707,LEN(B1707)-FIND(" ",B1707))</f>
        <v>ExDispatch</v>
      </c>
      <c r="M1707" t="str">
        <f t="shared" si="159"/>
        <v>System</v>
      </c>
      <c r="N1707" t="str">
        <f t="shared" si="160"/>
        <v>SOLR</v>
      </c>
      <c r="O1707">
        <f t="shared" si="161"/>
        <v>0</v>
      </c>
      <c r="P1707">
        <f t="shared" si="162"/>
        <v>0</v>
      </c>
    </row>
    <row r="1708" spans="1:16" x14ac:dyDescent="0.3">
      <c r="A1708" s="1">
        <v>42911</v>
      </c>
      <c r="B1708" t="s">
        <v>11</v>
      </c>
      <c r="D1708" t="s">
        <v>6</v>
      </c>
      <c r="E1708" t="s">
        <v>7</v>
      </c>
      <c r="F1708">
        <v>1</v>
      </c>
      <c r="G1708">
        <v>3</v>
      </c>
      <c r="J1708" s="1">
        <f t="shared" si="157"/>
        <v>42911</v>
      </c>
      <c r="K1708">
        <f t="shared" si="158"/>
        <v>11</v>
      </c>
      <c r="L1708" t="str">
        <f>RIGHT(B1708,LEN(B1708)-FIND(" ",B1708))</f>
        <v>ExDispatch</v>
      </c>
      <c r="M1708" t="str">
        <f t="shared" si="159"/>
        <v>Local</v>
      </c>
      <c r="N1708" t="str">
        <f t="shared" si="160"/>
        <v>SOLR</v>
      </c>
      <c r="O1708">
        <f t="shared" si="161"/>
        <v>1</v>
      </c>
      <c r="P1708">
        <f t="shared" si="162"/>
        <v>3</v>
      </c>
    </row>
    <row r="1709" spans="1:16" x14ac:dyDescent="0.3">
      <c r="A1709" s="1">
        <v>42911</v>
      </c>
      <c r="B1709" t="s">
        <v>11</v>
      </c>
      <c r="D1709" t="s">
        <v>8</v>
      </c>
      <c r="E1709" t="s">
        <v>7</v>
      </c>
      <c r="F1709">
        <v>0</v>
      </c>
      <c r="J1709" s="1">
        <f t="shared" si="157"/>
        <v>42911</v>
      </c>
      <c r="K1709">
        <f t="shared" si="158"/>
        <v>11</v>
      </c>
      <c r="L1709" t="str">
        <f>RIGHT(B1709,LEN(B1709)-FIND(" ",B1709))</f>
        <v>ExDispatch</v>
      </c>
      <c r="M1709" t="str">
        <f t="shared" si="159"/>
        <v>System</v>
      </c>
      <c r="N1709" t="str">
        <f t="shared" si="160"/>
        <v>SOLR</v>
      </c>
      <c r="O1709">
        <f t="shared" si="161"/>
        <v>0</v>
      </c>
      <c r="P1709" t="str">
        <f t="shared" si="162"/>
        <v/>
      </c>
    </row>
    <row r="1710" spans="1:16" x14ac:dyDescent="0.3">
      <c r="A1710" s="1">
        <v>42911</v>
      </c>
      <c r="B1710" t="s">
        <v>12</v>
      </c>
      <c r="D1710" t="s">
        <v>6</v>
      </c>
      <c r="E1710" t="s">
        <v>7</v>
      </c>
      <c r="F1710">
        <v>0</v>
      </c>
      <c r="J1710" s="1">
        <f t="shared" si="157"/>
        <v>42911</v>
      </c>
      <c r="K1710">
        <f t="shared" si="158"/>
        <v>12</v>
      </c>
      <c r="L1710" t="str">
        <f>RIGHT(B1710,LEN(B1710)-FIND(" ",B1710))</f>
        <v>Economic</v>
      </c>
      <c r="M1710" t="str">
        <f t="shared" si="159"/>
        <v>Local</v>
      </c>
      <c r="N1710" t="str">
        <f t="shared" si="160"/>
        <v>SOLR</v>
      </c>
      <c r="O1710">
        <f t="shared" si="161"/>
        <v>0</v>
      </c>
      <c r="P1710" t="str">
        <f t="shared" si="162"/>
        <v/>
      </c>
    </row>
    <row r="1711" spans="1:16" x14ac:dyDescent="0.3">
      <c r="A1711" s="1">
        <v>42911</v>
      </c>
      <c r="B1711" t="s">
        <v>13</v>
      </c>
      <c r="D1711" t="s">
        <v>6</v>
      </c>
      <c r="E1711" t="s">
        <v>7</v>
      </c>
      <c r="F1711">
        <v>2</v>
      </c>
      <c r="G1711">
        <v>3</v>
      </c>
      <c r="J1711" s="1">
        <f t="shared" si="157"/>
        <v>42911</v>
      </c>
      <c r="K1711">
        <f t="shared" si="158"/>
        <v>12</v>
      </c>
      <c r="L1711" t="str">
        <f>RIGHT(B1711,LEN(B1711)-FIND(" ",B1711))</f>
        <v>ExDispatch</v>
      </c>
      <c r="M1711" t="str">
        <f t="shared" si="159"/>
        <v>Local</v>
      </c>
      <c r="N1711" t="str">
        <f t="shared" si="160"/>
        <v>SOLR</v>
      </c>
      <c r="O1711">
        <f t="shared" si="161"/>
        <v>2</v>
      </c>
      <c r="P1711">
        <f t="shared" si="162"/>
        <v>3</v>
      </c>
    </row>
    <row r="1712" spans="1:16" x14ac:dyDescent="0.3">
      <c r="A1712" s="1">
        <v>42911</v>
      </c>
      <c r="B1712" t="s">
        <v>13</v>
      </c>
      <c r="D1712" t="s">
        <v>8</v>
      </c>
      <c r="E1712" t="s">
        <v>7</v>
      </c>
      <c r="F1712">
        <v>1</v>
      </c>
      <c r="J1712" s="1">
        <f t="shared" si="157"/>
        <v>42911</v>
      </c>
      <c r="K1712">
        <f t="shared" si="158"/>
        <v>12</v>
      </c>
      <c r="L1712" t="str">
        <f>RIGHT(B1712,LEN(B1712)-FIND(" ",B1712))</f>
        <v>ExDispatch</v>
      </c>
      <c r="M1712" t="str">
        <f t="shared" si="159"/>
        <v>System</v>
      </c>
      <c r="N1712" t="str">
        <f t="shared" si="160"/>
        <v>SOLR</v>
      </c>
      <c r="O1712">
        <f t="shared" si="161"/>
        <v>1</v>
      </c>
      <c r="P1712" t="str">
        <f t="shared" si="162"/>
        <v/>
      </c>
    </row>
    <row r="1713" spans="1:16" x14ac:dyDescent="0.3">
      <c r="A1713" s="1">
        <v>42911</v>
      </c>
      <c r="B1713" t="s">
        <v>14</v>
      </c>
      <c r="D1713" t="s">
        <v>6</v>
      </c>
      <c r="E1713" t="s">
        <v>7</v>
      </c>
      <c r="F1713">
        <v>0</v>
      </c>
      <c r="G1713">
        <v>0</v>
      </c>
      <c r="J1713" s="1">
        <f t="shared" si="157"/>
        <v>42911</v>
      </c>
      <c r="K1713">
        <f t="shared" si="158"/>
        <v>13</v>
      </c>
      <c r="L1713" t="str">
        <f>RIGHT(B1713,LEN(B1713)-FIND(" ",B1713))</f>
        <v>Economic</v>
      </c>
      <c r="M1713" t="str">
        <f t="shared" si="159"/>
        <v>Local</v>
      </c>
      <c r="N1713" t="str">
        <f t="shared" si="160"/>
        <v>SOLR</v>
      </c>
      <c r="O1713">
        <f t="shared" si="161"/>
        <v>0</v>
      </c>
      <c r="P1713">
        <f t="shared" si="162"/>
        <v>0</v>
      </c>
    </row>
    <row r="1714" spans="1:16" x14ac:dyDescent="0.3">
      <c r="A1714" s="1">
        <v>42911</v>
      </c>
      <c r="B1714" t="s">
        <v>15</v>
      </c>
      <c r="D1714" t="s">
        <v>6</v>
      </c>
      <c r="E1714" t="s">
        <v>7</v>
      </c>
      <c r="F1714">
        <v>1</v>
      </c>
      <c r="G1714">
        <v>2</v>
      </c>
      <c r="J1714" s="1">
        <f t="shared" si="157"/>
        <v>42911</v>
      </c>
      <c r="K1714">
        <f t="shared" si="158"/>
        <v>13</v>
      </c>
      <c r="L1714" t="str">
        <f>RIGHT(B1714,LEN(B1714)-FIND(" ",B1714))</f>
        <v>ExDispatch</v>
      </c>
      <c r="M1714" t="str">
        <f t="shared" si="159"/>
        <v>Local</v>
      </c>
      <c r="N1714" t="str">
        <f t="shared" si="160"/>
        <v>SOLR</v>
      </c>
      <c r="O1714">
        <f t="shared" si="161"/>
        <v>1</v>
      </c>
      <c r="P1714">
        <f t="shared" si="162"/>
        <v>2</v>
      </c>
    </row>
    <row r="1715" spans="1:16" x14ac:dyDescent="0.3">
      <c r="A1715" s="1">
        <v>42911</v>
      </c>
      <c r="B1715" t="s">
        <v>15</v>
      </c>
      <c r="D1715" t="s">
        <v>8</v>
      </c>
      <c r="E1715" t="s">
        <v>7</v>
      </c>
      <c r="F1715">
        <v>0</v>
      </c>
      <c r="J1715" s="1">
        <f t="shared" si="157"/>
        <v>42911</v>
      </c>
      <c r="K1715">
        <f t="shared" si="158"/>
        <v>13</v>
      </c>
      <c r="L1715" t="str">
        <f>RIGHT(B1715,LEN(B1715)-FIND(" ",B1715))</f>
        <v>ExDispatch</v>
      </c>
      <c r="M1715" t="str">
        <f t="shared" si="159"/>
        <v>System</v>
      </c>
      <c r="N1715" t="str">
        <f t="shared" si="160"/>
        <v>SOLR</v>
      </c>
      <c r="O1715">
        <f t="shared" si="161"/>
        <v>0</v>
      </c>
      <c r="P1715" t="str">
        <f t="shared" si="162"/>
        <v/>
      </c>
    </row>
    <row r="1716" spans="1:16" x14ac:dyDescent="0.3">
      <c r="A1716" s="1">
        <v>42911</v>
      </c>
      <c r="B1716" t="s">
        <v>16</v>
      </c>
      <c r="D1716" t="s">
        <v>6</v>
      </c>
      <c r="E1716" t="s">
        <v>7</v>
      </c>
      <c r="F1716">
        <v>1</v>
      </c>
      <c r="G1716">
        <v>1</v>
      </c>
      <c r="J1716" s="1">
        <f t="shared" si="157"/>
        <v>42911</v>
      </c>
      <c r="K1716">
        <f t="shared" si="158"/>
        <v>14</v>
      </c>
      <c r="L1716" t="str">
        <f>RIGHT(B1716,LEN(B1716)-FIND(" ",B1716))</f>
        <v>Economic</v>
      </c>
      <c r="M1716" t="str">
        <f t="shared" si="159"/>
        <v>Local</v>
      </c>
      <c r="N1716" t="str">
        <f t="shared" si="160"/>
        <v>SOLR</v>
      </c>
      <c r="O1716">
        <f t="shared" si="161"/>
        <v>1</v>
      </c>
      <c r="P1716">
        <f t="shared" si="162"/>
        <v>1</v>
      </c>
    </row>
    <row r="1717" spans="1:16" x14ac:dyDescent="0.3">
      <c r="A1717" s="1">
        <v>42911</v>
      </c>
      <c r="B1717" t="s">
        <v>17</v>
      </c>
      <c r="D1717" t="s">
        <v>6</v>
      </c>
      <c r="E1717" t="s">
        <v>7</v>
      </c>
      <c r="F1717">
        <v>0</v>
      </c>
      <c r="G1717">
        <v>0</v>
      </c>
      <c r="J1717" s="1">
        <f t="shared" si="157"/>
        <v>42911</v>
      </c>
      <c r="K1717">
        <f t="shared" si="158"/>
        <v>14</v>
      </c>
      <c r="L1717" t="str">
        <f>RIGHT(B1717,LEN(B1717)-FIND(" ",B1717))</f>
        <v>ExDispatch</v>
      </c>
      <c r="M1717" t="str">
        <f t="shared" si="159"/>
        <v>Local</v>
      </c>
      <c r="N1717" t="str">
        <f t="shared" si="160"/>
        <v>SOLR</v>
      </c>
      <c r="O1717">
        <f t="shared" si="161"/>
        <v>0</v>
      </c>
      <c r="P1717">
        <f t="shared" si="162"/>
        <v>0</v>
      </c>
    </row>
    <row r="1718" spans="1:16" x14ac:dyDescent="0.3">
      <c r="A1718" s="1">
        <v>42911</v>
      </c>
      <c r="B1718" t="s">
        <v>17</v>
      </c>
      <c r="D1718" t="s">
        <v>8</v>
      </c>
      <c r="E1718" t="s">
        <v>7</v>
      </c>
      <c r="F1718">
        <v>0</v>
      </c>
      <c r="J1718" s="1">
        <f t="shared" si="157"/>
        <v>42911</v>
      </c>
      <c r="K1718">
        <f t="shared" si="158"/>
        <v>14</v>
      </c>
      <c r="L1718" t="str">
        <f>RIGHT(B1718,LEN(B1718)-FIND(" ",B1718))</f>
        <v>ExDispatch</v>
      </c>
      <c r="M1718" t="str">
        <f t="shared" si="159"/>
        <v>System</v>
      </c>
      <c r="N1718" t="str">
        <f t="shared" si="160"/>
        <v>SOLR</v>
      </c>
      <c r="O1718">
        <f t="shared" si="161"/>
        <v>0</v>
      </c>
      <c r="P1718" t="str">
        <f t="shared" si="162"/>
        <v/>
      </c>
    </row>
    <row r="1719" spans="1:16" x14ac:dyDescent="0.3">
      <c r="A1719" s="1">
        <v>42911</v>
      </c>
      <c r="B1719" t="s">
        <v>18</v>
      </c>
      <c r="D1719" t="s">
        <v>6</v>
      </c>
      <c r="E1719" t="s">
        <v>7</v>
      </c>
      <c r="F1719">
        <v>1</v>
      </c>
      <c r="G1719">
        <v>1</v>
      </c>
      <c r="J1719" s="1">
        <f t="shared" si="157"/>
        <v>42911</v>
      </c>
      <c r="K1719">
        <f t="shared" si="158"/>
        <v>15</v>
      </c>
      <c r="L1719" t="str">
        <f>RIGHT(B1719,LEN(B1719)-FIND(" ",B1719))</f>
        <v>Economic</v>
      </c>
      <c r="M1719" t="str">
        <f t="shared" si="159"/>
        <v>Local</v>
      </c>
      <c r="N1719" t="str">
        <f t="shared" si="160"/>
        <v>SOLR</v>
      </c>
      <c r="O1719">
        <f t="shared" si="161"/>
        <v>1</v>
      </c>
      <c r="P1719">
        <f t="shared" si="162"/>
        <v>1</v>
      </c>
    </row>
    <row r="1720" spans="1:16" x14ac:dyDescent="0.3">
      <c r="A1720" s="1">
        <v>42911</v>
      </c>
      <c r="B1720" t="s">
        <v>25</v>
      </c>
      <c r="D1720" t="s">
        <v>8</v>
      </c>
      <c r="E1720" t="s">
        <v>7</v>
      </c>
      <c r="F1720">
        <v>0</v>
      </c>
      <c r="G1720">
        <v>0</v>
      </c>
      <c r="J1720" s="1">
        <f t="shared" si="157"/>
        <v>42911</v>
      </c>
      <c r="K1720">
        <f t="shared" si="158"/>
        <v>15</v>
      </c>
      <c r="L1720" t="str">
        <f>RIGHT(B1720,LEN(B1720)-FIND(" ",B1720))</f>
        <v>ExDispatch</v>
      </c>
      <c r="M1720" t="str">
        <f t="shared" si="159"/>
        <v>System</v>
      </c>
      <c r="N1720" t="str">
        <f t="shared" si="160"/>
        <v>SOLR</v>
      </c>
      <c r="O1720">
        <f t="shared" si="161"/>
        <v>0</v>
      </c>
      <c r="P1720">
        <f t="shared" si="162"/>
        <v>0</v>
      </c>
    </row>
    <row r="1721" spans="1:16" x14ac:dyDescent="0.3">
      <c r="A1721" s="1">
        <v>42911</v>
      </c>
      <c r="B1721" t="s">
        <v>19</v>
      </c>
      <c r="D1721" t="s">
        <v>6</v>
      </c>
      <c r="E1721" t="s">
        <v>7</v>
      </c>
      <c r="F1721">
        <v>4</v>
      </c>
      <c r="G1721">
        <v>20</v>
      </c>
      <c r="J1721" s="1">
        <f t="shared" si="157"/>
        <v>42911</v>
      </c>
      <c r="K1721">
        <f t="shared" si="158"/>
        <v>16</v>
      </c>
      <c r="L1721" t="str">
        <f>RIGHT(B1721,LEN(B1721)-FIND(" ",B1721))</f>
        <v>Economic</v>
      </c>
      <c r="M1721" t="str">
        <f t="shared" si="159"/>
        <v>Local</v>
      </c>
      <c r="N1721" t="str">
        <f t="shared" si="160"/>
        <v>SOLR</v>
      </c>
      <c r="O1721">
        <f t="shared" si="161"/>
        <v>4</v>
      </c>
      <c r="P1721">
        <f t="shared" si="162"/>
        <v>20</v>
      </c>
    </row>
    <row r="1722" spans="1:16" x14ac:dyDescent="0.3">
      <c r="A1722" s="1">
        <v>42911</v>
      </c>
      <c r="B1722" t="s">
        <v>21</v>
      </c>
      <c r="D1722" t="s">
        <v>6</v>
      </c>
      <c r="E1722" t="s">
        <v>7</v>
      </c>
      <c r="F1722">
        <v>4</v>
      </c>
      <c r="G1722">
        <v>20</v>
      </c>
      <c r="J1722" s="1">
        <f t="shared" si="157"/>
        <v>42911</v>
      </c>
      <c r="K1722">
        <f t="shared" si="158"/>
        <v>17</v>
      </c>
      <c r="L1722" t="str">
        <f>RIGHT(B1722,LEN(B1722)-FIND(" ",B1722))</f>
        <v>Economic</v>
      </c>
      <c r="M1722" t="str">
        <f t="shared" si="159"/>
        <v>Local</v>
      </c>
      <c r="N1722" t="str">
        <f t="shared" si="160"/>
        <v>SOLR</v>
      </c>
      <c r="O1722">
        <f t="shared" si="161"/>
        <v>4</v>
      </c>
      <c r="P1722">
        <f t="shared" si="162"/>
        <v>20</v>
      </c>
    </row>
    <row r="1723" spans="1:16" x14ac:dyDescent="0.3">
      <c r="A1723" s="1">
        <v>42911</v>
      </c>
      <c r="B1723" t="s">
        <v>22</v>
      </c>
      <c r="D1723" t="s">
        <v>6</v>
      </c>
      <c r="E1723" t="s">
        <v>7</v>
      </c>
      <c r="F1723">
        <v>1</v>
      </c>
      <c r="G1723">
        <v>10</v>
      </c>
      <c r="J1723" s="1">
        <f t="shared" si="157"/>
        <v>42911</v>
      </c>
      <c r="K1723">
        <f t="shared" si="158"/>
        <v>18</v>
      </c>
      <c r="L1723" t="str">
        <f>RIGHT(B1723,LEN(B1723)-FIND(" ",B1723))</f>
        <v>Economic</v>
      </c>
      <c r="M1723" t="str">
        <f t="shared" si="159"/>
        <v>Local</v>
      </c>
      <c r="N1723" t="str">
        <f t="shared" si="160"/>
        <v>SOLR</v>
      </c>
      <c r="O1723">
        <f t="shared" si="161"/>
        <v>1</v>
      </c>
      <c r="P1723">
        <f t="shared" si="162"/>
        <v>10</v>
      </c>
    </row>
    <row r="1724" spans="1:16" x14ac:dyDescent="0.3">
      <c r="A1724" s="1">
        <v>42912</v>
      </c>
      <c r="B1724" t="s">
        <v>33</v>
      </c>
      <c r="D1724" t="s">
        <v>6</v>
      </c>
      <c r="E1724" t="s">
        <v>7</v>
      </c>
      <c r="F1724">
        <v>0</v>
      </c>
      <c r="G1724">
        <v>5</v>
      </c>
      <c r="J1724" s="1">
        <f t="shared" si="157"/>
        <v>42912</v>
      </c>
      <c r="K1724">
        <f t="shared" si="158"/>
        <v>8</v>
      </c>
      <c r="L1724" t="str">
        <f>RIGHT(B1724,LEN(B1724)-FIND(" ",B1724))</f>
        <v>Economic</v>
      </c>
      <c r="M1724" t="str">
        <f t="shared" si="159"/>
        <v>Local</v>
      </c>
      <c r="N1724" t="str">
        <f t="shared" si="160"/>
        <v>SOLR</v>
      </c>
      <c r="O1724">
        <f t="shared" si="161"/>
        <v>0</v>
      </c>
      <c r="P1724">
        <f t="shared" si="162"/>
        <v>5</v>
      </c>
    </row>
    <row r="1725" spans="1:16" x14ac:dyDescent="0.3">
      <c r="A1725" s="1">
        <v>42912</v>
      </c>
      <c r="B1725" t="s">
        <v>31</v>
      </c>
      <c r="D1725" t="s">
        <v>6</v>
      </c>
      <c r="E1725" t="s">
        <v>7</v>
      </c>
      <c r="F1725">
        <v>0</v>
      </c>
      <c r="J1725" s="1">
        <f t="shared" si="157"/>
        <v>42912</v>
      </c>
      <c r="K1725">
        <f t="shared" si="158"/>
        <v>8</v>
      </c>
      <c r="L1725" t="str">
        <f>RIGHT(B1725,LEN(B1725)-FIND(" ",B1725))</f>
        <v>ExDispatch</v>
      </c>
      <c r="M1725" t="str">
        <f t="shared" si="159"/>
        <v>Local</v>
      </c>
      <c r="N1725" t="str">
        <f t="shared" si="160"/>
        <v>SOLR</v>
      </c>
      <c r="O1725">
        <f t="shared" si="161"/>
        <v>0</v>
      </c>
      <c r="P1725" t="str">
        <f t="shared" si="162"/>
        <v/>
      </c>
    </row>
    <row r="1726" spans="1:16" x14ac:dyDescent="0.3">
      <c r="A1726" s="1">
        <v>42912</v>
      </c>
      <c r="B1726" t="s">
        <v>5</v>
      </c>
      <c r="D1726" t="s">
        <v>6</v>
      </c>
      <c r="E1726" t="s">
        <v>7</v>
      </c>
      <c r="F1726">
        <v>0</v>
      </c>
      <c r="G1726">
        <v>0</v>
      </c>
      <c r="J1726" s="1">
        <f t="shared" si="157"/>
        <v>42912</v>
      </c>
      <c r="K1726">
        <f t="shared" si="158"/>
        <v>9</v>
      </c>
      <c r="L1726" t="str">
        <f>RIGHT(B1726,LEN(B1726)-FIND(" ",B1726))</f>
        <v>ExDispatch</v>
      </c>
      <c r="M1726" t="str">
        <f t="shared" si="159"/>
        <v>Local</v>
      </c>
      <c r="N1726" t="str">
        <f t="shared" si="160"/>
        <v>SOLR</v>
      </c>
      <c r="O1726">
        <f t="shared" si="161"/>
        <v>0</v>
      </c>
      <c r="P1726">
        <f t="shared" si="162"/>
        <v>0</v>
      </c>
    </row>
    <row r="1727" spans="1:16" x14ac:dyDescent="0.3">
      <c r="A1727" s="1">
        <v>42912</v>
      </c>
      <c r="B1727" t="s">
        <v>5</v>
      </c>
      <c r="D1727" t="s">
        <v>8</v>
      </c>
      <c r="E1727" t="s">
        <v>7</v>
      </c>
      <c r="F1727">
        <v>0</v>
      </c>
      <c r="J1727" s="1">
        <f t="shared" si="157"/>
        <v>42912</v>
      </c>
      <c r="K1727">
        <f t="shared" si="158"/>
        <v>9</v>
      </c>
      <c r="L1727" t="str">
        <f>RIGHT(B1727,LEN(B1727)-FIND(" ",B1727))</f>
        <v>ExDispatch</v>
      </c>
      <c r="M1727" t="str">
        <f t="shared" si="159"/>
        <v>System</v>
      </c>
      <c r="N1727" t="str">
        <f t="shared" si="160"/>
        <v>SOLR</v>
      </c>
      <c r="O1727">
        <f t="shared" si="161"/>
        <v>0</v>
      </c>
      <c r="P1727" t="str">
        <f t="shared" si="162"/>
        <v/>
      </c>
    </row>
    <row r="1728" spans="1:16" x14ac:dyDescent="0.3">
      <c r="A1728" s="1">
        <v>42912</v>
      </c>
      <c r="B1728" t="s">
        <v>9</v>
      </c>
      <c r="D1728" t="s">
        <v>6</v>
      </c>
      <c r="E1728" t="s">
        <v>7</v>
      </c>
      <c r="F1728">
        <v>0</v>
      </c>
      <c r="G1728">
        <v>1</v>
      </c>
      <c r="J1728" s="1">
        <f t="shared" si="157"/>
        <v>42912</v>
      </c>
      <c r="K1728">
        <f t="shared" si="158"/>
        <v>10</v>
      </c>
      <c r="L1728" t="str">
        <f>RIGHT(B1728,LEN(B1728)-FIND(" ",B1728))</f>
        <v>ExDispatch</v>
      </c>
      <c r="M1728" t="str">
        <f t="shared" si="159"/>
        <v>Local</v>
      </c>
      <c r="N1728" t="str">
        <f t="shared" si="160"/>
        <v>SOLR</v>
      </c>
      <c r="O1728">
        <f t="shared" si="161"/>
        <v>0</v>
      </c>
      <c r="P1728">
        <f t="shared" si="162"/>
        <v>1</v>
      </c>
    </row>
    <row r="1729" spans="1:16" x14ac:dyDescent="0.3">
      <c r="A1729" s="1">
        <v>42912</v>
      </c>
      <c r="B1729" t="s">
        <v>9</v>
      </c>
      <c r="D1729" t="s">
        <v>8</v>
      </c>
      <c r="E1729" t="s">
        <v>7</v>
      </c>
      <c r="F1729">
        <v>0</v>
      </c>
      <c r="J1729" s="1">
        <f t="shared" si="157"/>
        <v>42912</v>
      </c>
      <c r="K1729">
        <f t="shared" si="158"/>
        <v>10</v>
      </c>
      <c r="L1729" t="str">
        <f>RIGHT(B1729,LEN(B1729)-FIND(" ",B1729))</f>
        <v>ExDispatch</v>
      </c>
      <c r="M1729" t="str">
        <f t="shared" si="159"/>
        <v>System</v>
      </c>
      <c r="N1729" t="str">
        <f t="shared" si="160"/>
        <v>SOLR</v>
      </c>
      <c r="O1729">
        <f t="shared" si="161"/>
        <v>0</v>
      </c>
      <c r="P1729" t="str">
        <f t="shared" si="162"/>
        <v/>
      </c>
    </row>
    <row r="1730" spans="1:16" x14ac:dyDescent="0.3">
      <c r="A1730" s="1">
        <v>42912</v>
      </c>
      <c r="B1730" t="s">
        <v>11</v>
      </c>
      <c r="D1730" t="s">
        <v>6</v>
      </c>
      <c r="E1730" t="s">
        <v>7</v>
      </c>
      <c r="F1730">
        <v>0</v>
      </c>
      <c r="G1730">
        <v>3</v>
      </c>
      <c r="J1730" s="1">
        <f t="shared" si="157"/>
        <v>42912</v>
      </c>
      <c r="K1730">
        <f t="shared" si="158"/>
        <v>11</v>
      </c>
      <c r="L1730" t="str">
        <f>RIGHT(B1730,LEN(B1730)-FIND(" ",B1730))</f>
        <v>ExDispatch</v>
      </c>
      <c r="M1730" t="str">
        <f t="shared" si="159"/>
        <v>Local</v>
      </c>
      <c r="N1730" t="str">
        <f t="shared" si="160"/>
        <v>SOLR</v>
      </c>
      <c r="O1730">
        <f t="shared" si="161"/>
        <v>0</v>
      </c>
      <c r="P1730">
        <f t="shared" si="162"/>
        <v>3</v>
      </c>
    </row>
    <row r="1731" spans="1:16" x14ac:dyDescent="0.3">
      <c r="A1731" s="1">
        <v>42912</v>
      </c>
      <c r="B1731" t="s">
        <v>11</v>
      </c>
      <c r="D1731" t="s">
        <v>8</v>
      </c>
      <c r="E1731" t="s">
        <v>7</v>
      </c>
      <c r="F1731">
        <v>1</v>
      </c>
      <c r="J1731" s="1">
        <f t="shared" ref="J1731:J1794" si="163">A1731</f>
        <v>42912</v>
      </c>
      <c r="K1731">
        <f t="shared" ref="K1731:K1794" si="164">LEFT(B1731,FIND(" ",B1731)-1)+0</f>
        <v>11</v>
      </c>
      <c r="L1731" t="str">
        <f>RIGHT(B1731,LEN(B1731)-FIND(" ",B1731))</f>
        <v>ExDispatch</v>
      </c>
      <c r="M1731" t="str">
        <f t="shared" ref="M1731:M1794" si="165">IF(ISNUMBER($E1731),C1731,D1731)</f>
        <v>System</v>
      </c>
      <c r="N1731" t="str">
        <f t="shared" ref="N1731:N1794" si="166">IF(ISNUMBER($E1731),D1731,E1731)</f>
        <v>SOLR</v>
      </c>
      <c r="O1731">
        <f t="shared" ref="O1731:O1794" si="167">IF(ISNUMBER($E1731),E1731,F1731)</f>
        <v>1</v>
      </c>
      <c r="P1731" t="str">
        <f t="shared" ref="P1731:P1794" si="168">IF(ISNUMBER($E1731),IF(F1731="","",F1731),IF(AND(G1731="",H1731=""),"",G1731+H1731))</f>
        <v/>
      </c>
    </row>
    <row r="1732" spans="1:16" x14ac:dyDescent="0.3">
      <c r="A1732" s="1">
        <v>42912</v>
      </c>
      <c r="B1732" t="s">
        <v>12</v>
      </c>
      <c r="D1732" t="s">
        <v>6</v>
      </c>
      <c r="E1732" t="s">
        <v>7</v>
      </c>
      <c r="F1732">
        <v>0</v>
      </c>
      <c r="G1732">
        <v>1</v>
      </c>
      <c r="J1732" s="1">
        <f t="shared" si="163"/>
        <v>42912</v>
      </c>
      <c r="K1732">
        <f t="shared" si="164"/>
        <v>12</v>
      </c>
      <c r="L1732" t="str">
        <f>RIGHT(B1732,LEN(B1732)-FIND(" ",B1732))</f>
        <v>Economic</v>
      </c>
      <c r="M1732" t="str">
        <f t="shared" si="165"/>
        <v>Local</v>
      </c>
      <c r="N1732" t="str">
        <f t="shared" si="166"/>
        <v>SOLR</v>
      </c>
      <c r="O1732">
        <f t="shared" si="167"/>
        <v>0</v>
      </c>
      <c r="P1732">
        <f t="shared" si="168"/>
        <v>1</v>
      </c>
    </row>
    <row r="1733" spans="1:16" x14ac:dyDescent="0.3">
      <c r="A1733" s="1">
        <v>42912</v>
      </c>
      <c r="B1733" t="s">
        <v>13</v>
      </c>
      <c r="D1733" t="s">
        <v>6</v>
      </c>
      <c r="E1733" t="s">
        <v>7</v>
      </c>
      <c r="F1733">
        <v>1</v>
      </c>
      <c r="G1733">
        <v>3</v>
      </c>
      <c r="J1733" s="1">
        <f t="shared" si="163"/>
        <v>42912</v>
      </c>
      <c r="K1733">
        <f t="shared" si="164"/>
        <v>12</v>
      </c>
      <c r="L1733" t="str">
        <f>RIGHT(B1733,LEN(B1733)-FIND(" ",B1733))</f>
        <v>ExDispatch</v>
      </c>
      <c r="M1733" t="str">
        <f t="shared" si="165"/>
        <v>Local</v>
      </c>
      <c r="N1733" t="str">
        <f t="shared" si="166"/>
        <v>SOLR</v>
      </c>
      <c r="O1733">
        <f t="shared" si="167"/>
        <v>1</v>
      </c>
      <c r="P1733">
        <f t="shared" si="168"/>
        <v>3</v>
      </c>
    </row>
    <row r="1734" spans="1:16" x14ac:dyDescent="0.3">
      <c r="A1734" s="1">
        <v>42912</v>
      </c>
      <c r="B1734" t="s">
        <v>13</v>
      </c>
      <c r="D1734" t="s">
        <v>8</v>
      </c>
      <c r="E1734" t="s">
        <v>7</v>
      </c>
      <c r="F1734">
        <v>1</v>
      </c>
      <c r="J1734" s="1">
        <f t="shared" si="163"/>
        <v>42912</v>
      </c>
      <c r="K1734">
        <f t="shared" si="164"/>
        <v>12</v>
      </c>
      <c r="L1734" t="str">
        <f>RIGHT(B1734,LEN(B1734)-FIND(" ",B1734))</f>
        <v>ExDispatch</v>
      </c>
      <c r="M1734" t="str">
        <f t="shared" si="165"/>
        <v>System</v>
      </c>
      <c r="N1734" t="str">
        <f t="shared" si="166"/>
        <v>SOLR</v>
      </c>
      <c r="O1734">
        <f t="shared" si="167"/>
        <v>1</v>
      </c>
      <c r="P1734" t="str">
        <f t="shared" si="168"/>
        <v/>
      </c>
    </row>
    <row r="1735" spans="1:16" x14ac:dyDescent="0.3">
      <c r="A1735" s="1">
        <v>42912</v>
      </c>
      <c r="B1735" t="s">
        <v>14</v>
      </c>
      <c r="D1735" t="s">
        <v>6</v>
      </c>
      <c r="E1735" t="s">
        <v>7</v>
      </c>
      <c r="F1735">
        <v>2</v>
      </c>
      <c r="G1735">
        <v>11</v>
      </c>
      <c r="J1735" s="1">
        <f t="shared" si="163"/>
        <v>42912</v>
      </c>
      <c r="K1735">
        <f t="shared" si="164"/>
        <v>13</v>
      </c>
      <c r="L1735" t="str">
        <f>RIGHT(B1735,LEN(B1735)-FIND(" ",B1735))</f>
        <v>Economic</v>
      </c>
      <c r="M1735" t="str">
        <f t="shared" si="165"/>
        <v>Local</v>
      </c>
      <c r="N1735" t="str">
        <f t="shared" si="166"/>
        <v>SOLR</v>
      </c>
      <c r="O1735">
        <f t="shared" si="167"/>
        <v>2</v>
      </c>
      <c r="P1735">
        <f t="shared" si="168"/>
        <v>11</v>
      </c>
    </row>
    <row r="1736" spans="1:16" x14ac:dyDescent="0.3">
      <c r="A1736" s="1">
        <v>42912</v>
      </c>
      <c r="B1736" t="s">
        <v>15</v>
      </c>
      <c r="D1736" t="s">
        <v>6</v>
      </c>
      <c r="E1736" t="s">
        <v>7</v>
      </c>
      <c r="F1736">
        <v>1</v>
      </c>
      <c r="G1736">
        <v>1</v>
      </c>
      <c r="J1736" s="1">
        <f t="shared" si="163"/>
        <v>42912</v>
      </c>
      <c r="K1736">
        <f t="shared" si="164"/>
        <v>13</v>
      </c>
      <c r="L1736" t="str">
        <f>RIGHT(B1736,LEN(B1736)-FIND(" ",B1736))</f>
        <v>ExDispatch</v>
      </c>
      <c r="M1736" t="str">
        <f t="shared" si="165"/>
        <v>Local</v>
      </c>
      <c r="N1736" t="str">
        <f t="shared" si="166"/>
        <v>SOLR</v>
      </c>
      <c r="O1736">
        <f t="shared" si="167"/>
        <v>1</v>
      </c>
      <c r="P1736">
        <f t="shared" si="168"/>
        <v>1</v>
      </c>
    </row>
    <row r="1737" spans="1:16" x14ac:dyDescent="0.3">
      <c r="A1737" s="1">
        <v>42912</v>
      </c>
      <c r="B1737" t="s">
        <v>16</v>
      </c>
      <c r="D1737" t="s">
        <v>6</v>
      </c>
      <c r="E1737" t="s">
        <v>7</v>
      </c>
      <c r="F1737">
        <v>21</v>
      </c>
      <c r="G1737">
        <v>80</v>
      </c>
      <c r="J1737" s="1">
        <f t="shared" si="163"/>
        <v>42912</v>
      </c>
      <c r="K1737">
        <f t="shared" si="164"/>
        <v>14</v>
      </c>
      <c r="L1737" t="str">
        <f>RIGHT(B1737,LEN(B1737)-FIND(" ",B1737))</f>
        <v>Economic</v>
      </c>
      <c r="M1737" t="str">
        <f t="shared" si="165"/>
        <v>Local</v>
      </c>
      <c r="N1737" t="str">
        <f t="shared" si="166"/>
        <v>SOLR</v>
      </c>
      <c r="O1737">
        <f t="shared" si="167"/>
        <v>21</v>
      </c>
      <c r="P1737">
        <f t="shared" si="168"/>
        <v>80</v>
      </c>
    </row>
    <row r="1738" spans="1:16" x14ac:dyDescent="0.3">
      <c r="A1738" s="1">
        <v>42912</v>
      </c>
      <c r="B1738" t="s">
        <v>16</v>
      </c>
      <c r="D1738" t="s">
        <v>8</v>
      </c>
      <c r="E1738" t="s">
        <v>26</v>
      </c>
      <c r="F1738">
        <v>3</v>
      </c>
      <c r="J1738" s="1">
        <f t="shared" si="163"/>
        <v>42912</v>
      </c>
      <c r="K1738">
        <f t="shared" si="164"/>
        <v>14</v>
      </c>
      <c r="L1738" t="str">
        <f>RIGHT(B1738,LEN(B1738)-FIND(" ",B1738))</f>
        <v>Economic</v>
      </c>
      <c r="M1738" t="str">
        <f t="shared" si="165"/>
        <v>System</v>
      </c>
      <c r="N1738" t="str">
        <f t="shared" si="166"/>
        <v>WIND</v>
      </c>
      <c r="O1738">
        <f t="shared" si="167"/>
        <v>3</v>
      </c>
      <c r="P1738" t="str">
        <f t="shared" si="168"/>
        <v/>
      </c>
    </row>
    <row r="1739" spans="1:16" x14ac:dyDescent="0.3">
      <c r="A1739" s="1">
        <v>42912</v>
      </c>
      <c r="B1739" t="s">
        <v>17</v>
      </c>
      <c r="D1739" t="s">
        <v>6</v>
      </c>
      <c r="E1739" t="s">
        <v>7</v>
      </c>
      <c r="F1739">
        <v>0</v>
      </c>
      <c r="G1739">
        <v>1</v>
      </c>
      <c r="J1739" s="1">
        <f t="shared" si="163"/>
        <v>42912</v>
      </c>
      <c r="K1739">
        <f t="shared" si="164"/>
        <v>14</v>
      </c>
      <c r="L1739" t="str">
        <f>RIGHT(B1739,LEN(B1739)-FIND(" ",B1739))</f>
        <v>ExDispatch</v>
      </c>
      <c r="M1739" t="str">
        <f t="shared" si="165"/>
        <v>Local</v>
      </c>
      <c r="N1739" t="str">
        <f t="shared" si="166"/>
        <v>SOLR</v>
      </c>
      <c r="O1739">
        <f t="shared" si="167"/>
        <v>0</v>
      </c>
      <c r="P1739">
        <f t="shared" si="168"/>
        <v>1</v>
      </c>
    </row>
    <row r="1740" spans="1:16" x14ac:dyDescent="0.3">
      <c r="A1740" s="1">
        <v>42912</v>
      </c>
      <c r="B1740" t="s">
        <v>49</v>
      </c>
      <c r="D1740" t="s">
        <v>6</v>
      </c>
      <c r="E1740" t="s">
        <v>26</v>
      </c>
      <c r="F1740">
        <v>0</v>
      </c>
      <c r="J1740" s="1">
        <f t="shared" si="163"/>
        <v>42912</v>
      </c>
      <c r="K1740">
        <f t="shared" si="164"/>
        <v>14</v>
      </c>
      <c r="L1740" t="str">
        <f>RIGHT(B1740,LEN(B1740)-FIND(" ",B1740))</f>
        <v>SelfSchCut</v>
      </c>
      <c r="M1740" t="str">
        <f t="shared" si="165"/>
        <v>Local</v>
      </c>
      <c r="N1740" t="str">
        <f t="shared" si="166"/>
        <v>WIND</v>
      </c>
      <c r="O1740">
        <f t="shared" si="167"/>
        <v>0</v>
      </c>
      <c r="P1740" t="str">
        <f t="shared" si="168"/>
        <v/>
      </c>
    </row>
    <row r="1741" spans="1:16" x14ac:dyDescent="0.3">
      <c r="A1741" s="1">
        <v>42912</v>
      </c>
      <c r="B1741" t="s">
        <v>18</v>
      </c>
      <c r="D1741" t="s">
        <v>6</v>
      </c>
      <c r="E1741" t="s">
        <v>7</v>
      </c>
      <c r="F1741">
        <v>90</v>
      </c>
      <c r="G1741">
        <v>297</v>
      </c>
      <c r="J1741" s="1">
        <f t="shared" si="163"/>
        <v>42912</v>
      </c>
      <c r="K1741">
        <f t="shared" si="164"/>
        <v>15</v>
      </c>
      <c r="L1741" t="str">
        <f>RIGHT(B1741,LEN(B1741)-FIND(" ",B1741))</f>
        <v>Economic</v>
      </c>
      <c r="M1741" t="str">
        <f t="shared" si="165"/>
        <v>Local</v>
      </c>
      <c r="N1741" t="str">
        <f t="shared" si="166"/>
        <v>SOLR</v>
      </c>
      <c r="O1741">
        <f t="shared" si="167"/>
        <v>90</v>
      </c>
      <c r="P1741">
        <f t="shared" si="168"/>
        <v>297</v>
      </c>
    </row>
    <row r="1742" spans="1:16" x14ac:dyDescent="0.3">
      <c r="A1742" s="1">
        <v>42912</v>
      </c>
      <c r="B1742" t="s">
        <v>25</v>
      </c>
      <c r="D1742" t="s">
        <v>6</v>
      </c>
      <c r="E1742" t="s">
        <v>7</v>
      </c>
      <c r="F1742">
        <v>0</v>
      </c>
      <c r="G1742">
        <v>0</v>
      </c>
      <c r="J1742" s="1">
        <f t="shared" si="163"/>
        <v>42912</v>
      </c>
      <c r="K1742">
        <f t="shared" si="164"/>
        <v>15</v>
      </c>
      <c r="L1742" t="str">
        <f>RIGHT(B1742,LEN(B1742)-FIND(" ",B1742))</f>
        <v>ExDispatch</v>
      </c>
      <c r="M1742" t="str">
        <f t="shared" si="165"/>
        <v>Local</v>
      </c>
      <c r="N1742" t="str">
        <f t="shared" si="166"/>
        <v>SOLR</v>
      </c>
      <c r="O1742">
        <f t="shared" si="167"/>
        <v>0</v>
      </c>
      <c r="P1742">
        <f t="shared" si="168"/>
        <v>0</v>
      </c>
    </row>
    <row r="1743" spans="1:16" x14ac:dyDescent="0.3">
      <c r="A1743" s="1">
        <v>42912</v>
      </c>
      <c r="B1743" t="s">
        <v>19</v>
      </c>
      <c r="D1743" t="s">
        <v>6</v>
      </c>
      <c r="E1743" t="s">
        <v>7</v>
      </c>
      <c r="F1743">
        <v>26</v>
      </c>
      <c r="G1743">
        <v>70</v>
      </c>
      <c r="J1743" s="1">
        <f t="shared" si="163"/>
        <v>42912</v>
      </c>
      <c r="K1743">
        <f t="shared" si="164"/>
        <v>16</v>
      </c>
      <c r="L1743" t="str">
        <f>RIGHT(B1743,LEN(B1743)-FIND(" ",B1743))</f>
        <v>Economic</v>
      </c>
      <c r="M1743" t="str">
        <f t="shared" si="165"/>
        <v>Local</v>
      </c>
      <c r="N1743" t="str">
        <f t="shared" si="166"/>
        <v>SOLR</v>
      </c>
      <c r="O1743">
        <f t="shared" si="167"/>
        <v>26</v>
      </c>
      <c r="P1743">
        <f t="shared" si="168"/>
        <v>70</v>
      </c>
    </row>
    <row r="1744" spans="1:16" x14ac:dyDescent="0.3">
      <c r="A1744" s="1">
        <v>42912</v>
      </c>
      <c r="B1744" t="s">
        <v>21</v>
      </c>
      <c r="D1744" t="s">
        <v>6</v>
      </c>
      <c r="E1744" t="s">
        <v>7</v>
      </c>
      <c r="F1744">
        <v>46</v>
      </c>
      <c r="G1744">
        <v>70</v>
      </c>
      <c r="J1744" s="1">
        <f t="shared" si="163"/>
        <v>42912</v>
      </c>
      <c r="K1744">
        <f t="shared" si="164"/>
        <v>17</v>
      </c>
      <c r="L1744" t="str">
        <f>RIGHT(B1744,LEN(B1744)-FIND(" ",B1744))</f>
        <v>Economic</v>
      </c>
      <c r="M1744" t="str">
        <f t="shared" si="165"/>
        <v>Local</v>
      </c>
      <c r="N1744" t="str">
        <f t="shared" si="166"/>
        <v>SOLR</v>
      </c>
      <c r="O1744">
        <f t="shared" si="167"/>
        <v>46</v>
      </c>
      <c r="P1744">
        <f t="shared" si="168"/>
        <v>70</v>
      </c>
    </row>
    <row r="1745" spans="1:16" x14ac:dyDescent="0.3">
      <c r="A1745" s="1">
        <v>42912</v>
      </c>
      <c r="B1745" t="s">
        <v>22</v>
      </c>
      <c r="D1745" t="s">
        <v>6</v>
      </c>
      <c r="E1745" t="s">
        <v>7</v>
      </c>
      <c r="F1745">
        <v>55</v>
      </c>
      <c r="G1745">
        <v>215</v>
      </c>
      <c r="J1745" s="1">
        <f t="shared" si="163"/>
        <v>42912</v>
      </c>
      <c r="K1745">
        <f t="shared" si="164"/>
        <v>18</v>
      </c>
      <c r="L1745" t="str">
        <f>RIGHT(B1745,LEN(B1745)-FIND(" ",B1745))</f>
        <v>Economic</v>
      </c>
      <c r="M1745" t="str">
        <f t="shared" si="165"/>
        <v>Local</v>
      </c>
      <c r="N1745" t="str">
        <f t="shared" si="166"/>
        <v>SOLR</v>
      </c>
      <c r="O1745">
        <f t="shared" si="167"/>
        <v>55</v>
      </c>
      <c r="P1745">
        <f t="shared" si="168"/>
        <v>215</v>
      </c>
    </row>
    <row r="1746" spans="1:16" x14ac:dyDescent="0.3">
      <c r="A1746" s="1">
        <v>42912</v>
      </c>
      <c r="B1746" t="s">
        <v>23</v>
      </c>
      <c r="D1746" t="s">
        <v>6</v>
      </c>
      <c r="E1746" t="s">
        <v>7</v>
      </c>
      <c r="F1746">
        <v>3</v>
      </c>
      <c r="G1746">
        <v>17</v>
      </c>
      <c r="J1746" s="1">
        <f t="shared" si="163"/>
        <v>42912</v>
      </c>
      <c r="K1746">
        <f t="shared" si="164"/>
        <v>19</v>
      </c>
      <c r="L1746" t="str">
        <f>RIGHT(B1746,LEN(B1746)-FIND(" ",B1746))</f>
        <v>Economic</v>
      </c>
      <c r="M1746" t="str">
        <f t="shared" si="165"/>
        <v>Local</v>
      </c>
      <c r="N1746" t="str">
        <f t="shared" si="166"/>
        <v>SOLR</v>
      </c>
      <c r="O1746">
        <f t="shared" si="167"/>
        <v>3</v>
      </c>
      <c r="P1746">
        <f t="shared" si="168"/>
        <v>17</v>
      </c>
    </row>
    <row r="1747" spans="1:16" x14ac:dyDescent="0.3">
      <c r="A1747" s="1">
        <v>42912</v>
      </c>
      <c r="B1747" t="s">
        <v>23</v>
      </c>
      <c r="D1747" t="s">
        <v>8</v>
      </c>
      <c r="E1747" t="s">
        <v>7</v>
      </c>
      <c r="F1747">
        <v>0</v>
      </c>
      <c r="J1747" s="1">
        <f t="shared" si="163"/>
        <v>42912</v>
      </c>
      <c r="K1747">
        <f t="shared" si="164"/>
        <v>19</v>
      </c>
      <c r="L1747" t="str">
        <f>RIGHT(B1747,LEN(B1747)-FIND(" ",B1747))</f>
        <v>Economic</v>
      </c>
      <c r="M1747" t="str">
        <f t="shared" si="165"/>
        <v>System</v>
      </c>
      <c r="N1747" t="str">
        <f t="shared" si="166"/>
        <v>SOLR</v>
      </c>
      <c r="O1747">
        <f t="shared" si="167"/>
        <v>0</v>
      </c>
      <c r="P1747" t="str">
        <f t="shared" si="168"/>
        <v/>
      </c>
    </row>
    <row r="1748" spans="1:16" x14ac:dyDescent="0.3">
      <c r="A1748" s="1">
        <v>42912</v>
      </c>
      <c r="B1748" t="s">
        <v>32</v>
      </c>
      <c r="D1748" t="s">
        <v>6</v>
      </c>
      <c r="E1748" t="s">
        <v>26</v>
      </c>
      <c r="F1748">
        <v>1</v>
      </c>
      <c r="G1748">
        <v>9</v>
      </c>
      <c r="J1748" s="1">
        <f t="shared" si="163"/>
        <v>42912</v>
      </c>
      <c r="K1748">
        <f t="shared" si="164"/>
        <v>21</v>
      </c>
      <c r="L1748" t="str">
        <f>RIGHT(B1748,LEN(B1748)-FIND(" ",B1748))</f>
        <v>Economic</v>
      </c>
      <c r="M1748" t="str">
        <f t="shared" si="165"/>
        <v>Local</v>
      </c>
      <c r="N1748" t="str">
        <f t="shared" si="166"/>
        <v>WIND</v>
      </c>
      <c r="O1748">
        <f t="shared" si="167"/>
        <v>1</v>
      </c>
      <c r="P1748">
        <f t="shared" si="168"/>
        <v>9</v>
      </c>
    </row>
    <row r="1749" spans="1:16" x14ac:dyDescent="0.3">
      <c r="A1749" s="1">
        <v>42912</v>
      </c>
      <c r="B1749" t="s">
        <v>34</v>
      </c>
      <c r="D1749" t="s">
        <v>6</v>
      </c>
      <c r="E1749" t="s">
        <v>26</v>
      </c>
      <c r="F1749">
        <v>18</v>
      </c>
      <c r="G1749">
        <v>70</v>
      </c>
      <c r="J1749" s="1">
        <f t="shared" si="163"/>
        <v>42912</v>
      </c>
      <c r="K1749">
        <f t="shared" si="164"/>
        <v>22</v>
      </c>
      <c r="L1749" t="str">
        <f>RIGHT(B1749,LEN(B1749)-FIND(" ",B1749))</f>
        <v>Economic</v>
      </c>
      <c r="M1749" t="str">
        <f t="shared" si="165"/>
        <v>Local</v>
      </c>
      <c r="N1749" t="str">
        <f t="shared" si="166"/>
        <v>WIND</v>
      </c>
      <c r="O1749">
        <f t="shared" si="167"/>
        <v>18</v>
      </c>
      <c r="P1749">
        <f t="shared" si="168"/>
        <v>70</v>
      </c>
    </row>
    <row r="1750" spans="1:16" x14ac:dyDescent="0.3">
      <c r="A1750" s="1">
        <v>42913</v>
      </c>
      <c r="B1750" t="s">
        <v>33</v>
      </c>
      <c r="D1750" t="s">
        <v>6</v>
      </c>
      <c r="E1750" t="s">
        <v>7</v>
      </c>
      <c r="F1750">
        <v>65</v>
      </c>
      <c r="G1750">
        <v>211</v>
      </c>
      <c r="J1750" s="1">
        <f t="shared" si="163"/>
        <v>42913</v>
      </c>
      <c r="K1750">
        <f t="shared" si="164"/>
        <v>8</v>
      </c>
      <c r="L1750" t="str">
        <f>RIGHT(B1750,LEN(B1750)-FIND(" ",B1750))</f>
        <v>Economic</v>
      </c>
      <c r="M1750" t="str">
        <f t="shared" si="165"/>
        <v>Local</v>
      </c>
      <c r="N1750" t="str">
        <f t="shared" si="166"/>
        <v>SOLR</v>
      </c>
      <c r="O1750">
        <f t="shared" si="167"/>
        <v>65</v>
      </c>
      <c r="P1750">
        <f t="shared" si="168"/>
        <v>211</v>
      </c>
    </row>
    <row r="1751" spans="1:16" x14ac:dyDescent="0.3">
      <c r="A1751" s="1">
        <v>42913</v>
      </c>
      <c r="B1751" t="s">
        <v>33</v>
      </c>
      <c r="D1751" t="s">
        <v>8</v>
      </c>
      <c r="E1751" t="s">
        <v>7</v>
      </c>
      <c r="F1751">
        <v>0</v>
      </c>
      <c r="J1751" s="1">
        <f t="shared" si="163"/>
        <v>42913</v>
      </c>
      <c r="K1751">
        <f t="shared" si="164"/>
        <v>8</v>
      </c>
      <c r="L1751" t="str">
        <f>RIGHT(B1751,LEN(B1751)-FIND(" ",B1751))</f>
        <v>Economic</v>
      </c>
      <c r="M1751" t="str">
        <f t="shared" si="165"/>
        <v>System</v>
      </c>
      <c r="N1751" t="str">
        <f t="shared" si="166"/>
        <v>SOLR</v>
      </c>
      <c r="O1751">
        <f t="shared" si="167"/>
        <v>0</v>
      </c>
      <c r="P1751" t="str">
        <f t="shared" si="168"/>
        <v/>
      </c>
    </row>
    <row r="1752" spans="1:16" x14ac:dyDescent="0.3">
      <c r="A1752" s="1">
        <v>42913</v>
      </c>
      <c r="B1752" t="s">
        <v>28</v>
      </c>
      <c r="D1752" t="s">
        <v>6</v>
      </c>
      <c r="E1752" t="s">
        <v>7</v>
      </c>
      <c r="F1752">
        <v>184</v>
      </c>
      <c r="G1752">
        <v>387</v>
      </c>
      <c r="J1752" s="1">
        <f t="shared" si="163"/>
        <v>42913</v>
      </c>
      <c r="K1752">
        <f t="shared" si="164"/>
        <v>9</v>
      </c>
      <c r="L1752" t="str">
        <f>RIGHT(B1752,LEN(B1752)-FIND(" ",B1752))</f>
        <v>Economic</v>
      </c>
      <c r="M1752" t="str">
        <f t="shared" si="165"/>
        <v>Local</v>
      </c>
      <c r="N1752" t="str">
        <f t="shared" si="166"/>
        <v>SOLR</v>
      </c>
      <c r="O1752">
        <f t="shared" si="167"/>
        <v>184</v>
      </c>
      <c r="P1752">
        <f t="shared" si="168"/>
        <v>387</v>
      </c>
    </row>
    <row r="1753" spans="1:16" x14ac:dyDescent="0.3">
      <c r="A1753" s="1">
        <v>42913</v>
      </c>
      <c r="B1753" t="s">
        <v>5</v>
      </c>
      <c r="D1753" t="s">
        <v>6</v>
      </c>
      <c r="E1753" t="s">
        <v>7</v>
      </c>
      <c r="F1753">
        <v>0</v>
      </c>
      <c r="G1753">
        <v>0</v>
      </c>
      <c r="J1753" s="1">
        <f t="shared" si="163"/>
        <v>42913</v>
      </c>
      <c r="K1753">
        <f t="shared" si="164"/>
        <v>9</v>
      </c>
      <c r="L1753" t="str">
        <f>RIGHT(B1753,LEN(B1753)-FIND(" ",B1753))</f>
        <v>ExDispatch</v>
      </c>
      <c r="M1753" t="str">
        <f t="shared" si="165"/>
        <v>Local</v>
      </c>
      <c r="N1753" t="str">
        <f t="shared" si="166"/>
        <v>SOLR</v>
      </c>
      <c r="O1753">
        <f t="shared" si="167"/>
        <v>0</v>
      </c>
      <c r="P1753">
        <f t="shared" si="168"/>
        <v>0</v>
      </c>
    </row>
    <row r="1754" spans="1:16" x14ac:dyDescent="0.3">
      <c r="A1754" s="1">
        <v>42913</v>
      </c>
      <c r="B1754" t="s">
        <v>5</v>
      </c>
      <c r="D1754" t="s">
        <v>8</v>
      </c>
      <c r="E1754" t="s">
        <v>7</v>
      </c>
      <c r="F1754">
        <v>0</v>
      </c>
      <c r="J1754" s="1">
        <f t="shared" si="163"/>
        <v>42913</v>
      </c>
      <c r="K1754">
        <f t="shared" si="164"/>
        <v>9</v>
      </c>
      <c r="L1754" t="str">
        <f>RIGHT(B1754,LEN(B1754)-FIND(" ",B1754))</f>
        <v>ExDispatch</v>
      </c>
      <c r="M1754" t="str">
        <f t="shared" si="165"/>
        <v>System</v>
      </c>
      <c r="N1754" t="str">
        <f t="shared" si="166"/>
        <v>SOLR</v>
      </c>
      <c r="O1754">
        <f t="shared" si="167"/>
        <v>0</v>
      </c>
      <c r="P1754" t="str">
        <f t="shared" si="168"/>
        <v/>
      </c>
    </row>
    <row r="1755" spans="1:16" x14ac:dyDescent="0.3">
      <c r="A1755" s="1">
        <v>42913</v>
      </c>
      <c r="B1755" t="s">
        <v>29</v>
      </c>
      <c r="D1755" t="s">
        <v>6</v>
      </c>
      <c r="E1755" t="s">
        <v>7</v>
      </c>
      <c r="F1755">
        <v>11</v>
      </c>
      <c r="G1755">
        <v>82</v>
      </c>
      <c r="J1755" s="1">
        <f t="shared" si="163"/>
        <v>42913</v>
      </c>
      <c r="K1755">
        <f t="shared" si="164"/>
        <v>10</v>
      </c>
      <c r="L1755" t="str">
        <f>RIGHT(B1755,LEN(B1755)-FIND(" ",B1755))</f>
        <v>Economic</v>
      </c>
      <c r="M1755" t="str">
        <f t="shared" si="165"/>
        <v>Local</v>
      </c>
      <c r="N1755" t="str">
        <f t="shared" si="166"/>
        <v>SOLR</v>
      </c>
      <c r="O1755">
        <f t="shared" si="167"/>
        <v>11</v>
      </c>
      <c r="P1755">
        <f t="shared" si="168"/>
        <v>82</v>
      </c>
    </row>
    <row r="1756" spans="1:16" x14ac:dyDescent="0.3">
      <c r="A1756" s="1">
        <v>42913</v>
      </c>
      <c r="B1756" t="s">
        <v>9</v>
      </c>
      <c r="D1756" t="s">
        <v>6</v>
      </c>
      <c r="E1756" t="s">
        <v>7</v>
      </c>
      <c r="F1756">
        <v>0</v>
      </c>
      <c r="G1756">
        <v>0</v>
      </c>
      <c r="J1756" s="1">
        <f t="shared" si="163"/>
        <v>42913</v>
      </c>
      <c r="K1756">
        <f t="shared" si="164"/>
        <v>10</v>
      </c>
      <c r="L1756" t="str">
        <f>RIGHT(B1756,LEN(B1756)-FIND(" ",B1756))</f>
        <v>ExDispatch</v>
      </c>
      <c r="M1756" t="str">
        <f t="shared" si="165"/>
        <v>Local</v>
      </c>
      <c r="N1756" t="str">
        <f t="shared" si="166"/>
        <v>SOLR</v>
      </c>
      <c r="O1756">
        <f t="shared" si="167"/>
        <v>0</v>
      </c>
      <c r="P1756">
        <f t="shared" si="168"/>
        <v>0</v>
      </c>
    </row>
    <row r="1757" spans="1:16" x14ac:dyDescent="0.3">
      <c r="A1757" s="1">
        <v>42913</v>
      </c>
      <c r="B1757" t="s">
        <v>9</v>
      </c>
      <c r="D1757" t="s">
        <v>8</v>
      </c>
      <c r="E1757" t="s">
        <v>7</v>
      </c>
      <c r="F1757">
        <v>0</v>
      </c>
      <c r="J1757" s="1">
        <f t="shared" si="163"/>
        <v>42913</v>
      </c>
      <c r="K1757">
        <f t="shared" si="164"/>
        <v>10</v>
      </c>
      <c r="L1757" t="str">
        <f>RIGHT(B1757,LEN(B1757)-FIND(" ",B1757))</f>
        <v>ExDispatch</v>
      </c>
      <c r="M1757" t="str">
        <f t="shared" si="165"/>
        <v>System</v>
      </c>
      <c r="N1757" t="str">
        <f t="shared" si="166"/>
        <v>SOLR</v>
      </c>
      <c r="O1757">
        <f t="shared" si="167"/>
        <v>0</v>
      </c>
      <c r="P1757" t="str">
        <f t="shared" si="168"/>
        <v/>
      </c>
    </row>
    <row r="1758" spans="1:16" x14ac:dyDescent="0.3">
      <c r="A1758" s="1">
        <v>42913</v>
      </c>
      <c r="B1758" t="s">
        <v>10</v>
      </c>
      <c r="D1758" t="s">
        <v>6</v>
      </c>
      <c r="E1758" t="s">
        <v>7</v>
      </c>
      <c r="F1758">
        <v>8</v>
      </c>
      <c r="G1758">
        <v>45</v>
      </c>
      <c r="J1758" s="1">
        <f t="shared" si="163"/>
        <v>42913</v>
      </c>
      <c r="K1758">
        <f t="shared" si="164"/>
        <v>11</v>
      </c>
      <c r="L1758" t="str">
        <f>RIGHT(B1758,LEN(B1758)-FIND(" ",B1758))</f>
        <v>Economic</v>
      </c>
      <c r="M1758" t="str">
        <f t="shared" si="165"/>
        <v>Local</v>
      </c>
      <c r="N1758" t="str">
        <f t="shared" si="166"/>
        <v>SOLR</v>
      </c>
      <c r="O1758">
        <f t="shared" si="167"/>
        <v>8</v>
      </c>
      <c r="P1758">
        <f t="shared" si="168"/>
        <v>45</v>
      </c>
    </row>
    <row r="1759" spans="1:16" x14ac:dyDescent="0.3">
      <c r="A1759" s="1">
        <v>42913</v>
      </c>
      <c r="B1759" t="s">
        <v>11</v>
      </c>
      <c r="D1759" t="s">
        <v>6</v>
      </c>
      <c r="E1759" t="s">
        <v>7</v>
      </c>
      <c r="F1759">
        <v>1</v>
      </c>
      <c r="G1759">
        <v>0</v>
      </c>
      <c r="J1759" s="1">
        <f t="shared" si="163"/>
        <v>42913</v>
      </c>
      <c r="K1759">
        <f t="shared" si="164"/>
        <v>11</v>
      </c>
      <c r="L1759" t="str">
        <f>RIGHT(B1759,LEN(B1759)-FIND(" ",B1759))</f>
        <v>ExDispatch</v>
      </c>
      <c r="M1759" t="str">
        <f t="shared" si="165"/>
        <v>Local</v>
      </c>
      <c r="N1759" t="str">
        <f t="shared" si="166"/>
        <v>SOLR</v>
      </c>
      <c r="O1759">
        <f t="shared" si="167"/>
        <v>1</v>
      </c>
      <c r="P1759">
        <f t="shared" si="168"/>
        <v>0</v>
      </c>
    </row>
    <row r="1760" spans="1:16" x14ac:dyDescent="0.3">
      <c r="A1760" s="1">
        <v>42913</v>
      </c>
      <c r="B1760" t="s">
        <v>11</v>
      </c>
      <c r="D1760" t="s">
        <v>8</v>
      </c>
      <c r="E1760" t="s">
        <v>7</v>
      </c>
      <c r="F1760">
        <v>0</v>
      </c>
      <c r="J1760" s="1">
        <f t="shared" si="163"/>
        <v>42913</v>
      </c>
      <c r="K1760">
        <f t="shared" si="164"/>
        <v>11</v>
      </c>
      <c r="L1760" t="str">
        <f>RIGHT(B1760,LEN(B1760)-FIND(" ",B1760))</f>
        <v>ExDispatch</v>
      </c>
      <c r="M1760" t="str">
        <f t="shared" si="165"/>
        <v>System</v>
      </c>
      <c r="N1760" t="str">
        <f t="shared" si="166"/>
        <v>SOLR</v>
      </c>
      <c r="O1760">
        <f t="shared" si="167"/>
        <v>0</v>
      </c>
      <c r="P1760" t="str">
        <f t="shared" si="168"/>
        <v/>
      </c>
    </row>
    <row r="1761" spans="1:16" x14ac:dyDescent="0.3">
      <c r="A1761" s="1">
        <v>42913</v>
      </c>
      <c r="B1761" t="s">
        <v>53</v>
      </c>
      <c r="D1761" t="s">
        <v>6</v>
      </c>
      <c r="E1761" t="s">
        <v>26</v>
      </c>
      <c r="F1761">
        <v>3</v>
      </c>
      <c r="G1761">
        <v>5</v>
      </c>
      <c r="J1761" s="1">
        <f t="shared" si="163"/>
        <v>42913</v>
      </c>
      <c r="K1761">
        <f t="shared" si="164"/>
        <v>11</v>
      </c>
      <c r="L1761" t="str">
        <f>RIGHT(B1761,LEN(B1761)-FIND(" ",B1761))</f>
        <v>SelfSchCut</v>
      </c>
      <c r="M1761" t="str">
        <f t="shared" si="165"/>
        <v>Local</v>
      </c>
      <c r="N1761" t="str">
        <f t="shared" si="166"/>
        <v>WIND</v>
      </c>
      <c r="O1761">
        <f t="shared" si="167"/>
        <v>3</v>
      </c>
      <c r="P1761">
        <f t="shared" si="168"/>
        <v>5</v>
      </c>
    </row>
    <row r="1762" spans="1:16" x14ac:dyDescent="0.3">
      <c r="A1762" s="1">
        <v>42913</v>
      </c>
      <c r="B1762" t="s">
        <v>12</v>
      </c>
      <c r="D1762" t="s">
        <v>6</v>
      </c>
      <c r="E1762" t="s">
        <v>7</v>
      </c>
      <c r="F1762">
        <v>3</v>
      </c>
      <c r="G1762">
        <v>3</v>
      </c>
      <c r="J1762" s="1">
        <f t="shared" si="163"/>
        <v>42913</v>
      </c>
      <c r="K1762">
        <f t="shared" si="164"/>
        <v>12</v>
      </c>
      <c r="L1762" t="str">
        <f>RIGHT(B1762,LEN(B1762)-FIND(" ",B1762))</f>
        <v>Economic</v>
      </c>
      <c r="M1762" t="str">
        <f t="shared" si="165"/>
        <v>Local</v>
      </c>
      <c r="N1762" t="str">
        <f t="shared" si="166"/>
        <v>SOLR</v>
      </c>
      <c r="O1762">
        <f t="shared" si="167"/>
        <v>3</v>
      </c>
      <c r="P1762">
        <f t="shared" si="168"/>
        <v>3</v>
      </c>
    </row>
    <row r="1763" spans="1:16" x14ac:dyDescent="0.3">
      <c r="A1763" s="1">
        <v>42913</v>
      </c>
      <c r="B1763" t="s">
        <v>13</v>
      </c>
      <c r="D1763" t="s">
        <v>6</v>
      </c>
      <c r="E1763" t="s">
        <v>7</v>
      </c>
      <c r="F1763">
        <v>3</v>
      </c>
      <c r="G1763">
        <v>3</v>
      </c>
      <c r="J1763" s="1">
        <f t="shared" si="163"/>
        <v>42913</v>
      </c>
      <c r="K1763">
        <f t="shared" si="164"/>
        <v>12</v>
      </c>
      <c r="L1763" t="str">
        <f>RIGHT(B1763,LEN(B1763)-FIND(" ",B1763))</f>
        <v>ExDispatch</v>
      </c>
      <c r="M1763" t="str">
        <f t="shared" si="165"/>
        <v>Local</v>
      </c>
      <c r="N1763" t="str">
        <f t="shared" si="166"/>
        <v>SOLR</v>
      </c>
      <c r="O1763">
        <f t="shared" si="167"/>
        <v>3</v>
      </c>
      <c r="P1763">
        <f t="shared" si="168"/>
        <v>3</v>
      </c>
    </row>
    <row r="1764" spans="1:16" x14ac:dyDescent="0.3">
      <c r="A1764" s="1">
        <v>42913</v>
      </c>
      <c r="B1764" t="s">
        <v>50</v>
      </c>
      <c r="D1764" t="s">
        <v>6</v>
      </c>
      <c r="E1764" t="s">
        <v>26</v>
      </c>
      <c r="F1764">
        <v>3</v>
      </c>
      <c r="G1764">
        <v>3</v>
      </c>
      <c r="J1764" s="1">
        <f t="shared" si="163"/>
        <v>42913</v>
      </c>
      <c r="K1764">
        <f t="shared" si="164"/>
        <v>12</v>
      </c>
      <c r="L1764" t="str">
        <f>RIGHT(B1764,LEN(B1764)-FIND(" ",B1764))</f>
        <v>SelfSchCut</v>
      </c>
      <c r="M1764" t="str">
        <f t="shared" si="165"/>
        <v>Local</v>
      </c>
      <c r="N1764" t="str">
        <f t="shared" si="166"/>
        <v>WIND</v>
      </c>
      <c r="O1764">
        <f t="shared" si="167"/>
        <v>3</v>
      </c>
      <c r="P1764">
        <f t="shared" si="168"/>
        <v>3</v>
      </c>
    </row>
    <row r="1765" spans="1:16" x14ac:dyDescent="0.3">
      <c r="A1765" s="1">
        <v>42913</v>
      </c>
      <c r="B1765" t="s">
        <v>14</v>
      </c>
      <c r="D1765" t="s">
        <v>6</v>
      </c>
      <c r="E1765" t="s">
        <v>7</v>
      </c>
      <c r="F1765">
        <v>1</v>
      </c>
      <c r="G1765">
        <v>1</v>
      </c>
      <c r="J1765" s="1">
        <f t="shared" si="163"/>
        <v>42913</v>
      </c>
      <c r="K1765">
        <f t="shared" si="164"/>
        <v>13</v>
      </c>
      <c r="L1765" t="str">
        <f>RIGHT(B1765,LEN(B1765)-FIND(" ",B1765))</f>
        <v>Economic</v>
      </c>
      <c r="M1765" t="str">
        <f t="shared" si="165"/>
        <v>Local</v>
      </c>
      <c r="N1765" t="str">
        <f t="shared" si="166"/>
        <v>SOLR</v>
      </c>
      <c r="O1765">
        <f t="shared" si="167"/>
        <v>1</v>
      </c>
      <c r="P1765">
        <f t="shared" si="168"/>
        <v>1</v>
      </c>
    </row>
    <row r="1766" spans="1:16" x14ac:dyDescent="0.3">
      <c r="A1766" s="1">
        <v>42913</v>
      </c>
      <c r="B1766" t="s">
        <v>15</v>
      </c>
      <c r="D1766" t="s">
        <v>6</v>
      </c>
      <c r="E1766" t="s">
        <v>7</v>
      </c>
      <c r="F1766">
        <v>1</v>
      </c>
      <c r="G1766">
        <v>3</v>
      </c>
      <c r="J1766" s="1">
        <f t="shared" si="163"/>
        <v>42913</v>
      </c>
      <c r="K1766">
        <f t="shared" si="164"/>
        <v>13</v>
      </c>
      <c r="L1766" t="str">
        <f>RIGHT(B1766,LEN(B1766)-FIND(" ",B1766))</f>
        <v>ExDispatch</v>
      </c>
      <c r="M1766" t="str">
        <f t="shared" si="165"/>
        <v>Local</v>
      </c>
      <c r="N1766" t="str">
        <f t="shared" si="166"/>
        <v>SOLR</v>
      </c>
      <c r="O1766">
        <f t="shared" si="167"/>
        <v>1</v>
      </c>
      <c r="P1766">
        <f t="shared" si="168"/>
        <v>3</v>
      </c>
    </row>
    <row r="1767" spans="1:16" x14ac:dyDescent="0.3">
      <c r="A1767" s="1">
        <v>42913</v>
      </c>
      <c r="B1767" t="s">
        <v>47</v>
      </c>
      <c r="D1767" t="s">
        <v>6</v>
      </c>
      <c r="E1767" t="s">
        <v>26</v>
      </c>
      <c r="F1767">
        <v>1</v>
      </c>
      <c r="G1767">
        <v>2</v>
      </c>
      <c r="J1767" s="1">
        <f t="shared" si="163"/>
        <v>42913</v>
      </c>
      <c r="K1767">
        <f t="shared" si="164"/>
        <v>13</v>
      </c>
      <c r="L1767" t="str">
        <f>RIGHT(B1767,LEN(B1767)-FIND(" ",B1767))</f>
        <v>SelfSchCut</v>
      </c>
      <c r="M1767" t="str">
        <f t="shared" si="165"/>
        <v>Local</v>
      </c>
      <c r="N1767" t="str">
        <f t="shared" si="166"/>
        <v>WIND</v>
      </c>
      <c r="O1767">
        <f t="shared" si="167"/>
        <v>1</v>
      </c>
      <c r="P1767">
        <f t="shared" si="168"/>
        <v>2</v>
      </c>
    </row>
    <row r="1768" spans="1:16" x14ac:dyDescent="0.3">
      <c r="A1768" s="1">
        <v>42913</v>
      </c>
      <c r="B1768" t="s">
        <v>16</v>
      </c>
      <c r="D1768" t="s">
        <v>6</v>
      </c>
      <c r="E1768" t="s">
        <v>7</v>
      </c>
      <c r="F1768">
        <v>1</v>
      </c>
      <c r="G1768">
        <v>1</v>
      </c>
      <c r="J1768" s="1">
        <f t="shared" si="163"/>
        <v>42913</v>
      </c>
      <c r="K1768">
        <f t="shared" si="164"/>
        <v>14</v>
      </c>
      <c r="L1768" t="str">
        <f>RIGHT(B1768,LEN(B1768)-FIND(" ",B1768))</f>
        <v>Economic</v>
      </c>
      <c r="M1768" t="str">
        <f t="shared" si="165"/>
        <v>Local</v>
      </c>
      <c r="N1768" t="str">
        <f t="shared" si="166"/>
        <v>SOLR</v>
      </c>
      <c r="O1768">
        <f t="shared" si="167"/>
        <v>1</v>
      </c>
      <c r="P1768">
        <f t="shared" si="168"/>
        <v>1</v>
      </c>
    </row>
    <row r="1769" spans="1:16" x14ac:dyDescent="0.3">
      <c r="A1769" s="1">
        <v>42913</v>
      </c>
      <c r="B1769" t="s">
        <v>49</v>
      </c>
      <c r="D1769" t="s">
        <v>6</v>
      </c>
      <c r="E1769" t="s">
        <v>26</v>
      </c>
      <c r="F1769">
        <v>0</v>
      </c>
      <c r="G1769">
        <v>1</v>
      </c>
      <c r="J1769" s="1">
        <f t="shared" si="163"/>
        <v>42913</v>
      </c>
      <c r="K1769">
        <f t="shared" si="164"/>
        <v>14</v>
      </c>
      <c r="L1769" t="str">
        <f>RIGHT(B1769,LEN(B1769)-FIND(" ",B1769))</f>
        <v>SelfSchCut</v>
      </c>
      <c r="M1769" t="str">
        <f t="shared" si="165"/>
        <v>Local</v>
      </c>
      <c r="N1769" t="str">
        <f t="shared" si="166"/>
        <v>WIND</v>
      </c>
      <c r="O1769">
        <f t="shared" si="167"/>
        <v>0</v>
      </c>
      <c r="P1769">
        <f t="shared" si="168"/>
        <v>1</v>
      </c>
    </row>
    <row r="1770" spans="1:16" x14ac:dyDescent="0.3">
      <c r="A1770" s="1">
        <v>42913</v>
      </c>
      <c r="B1770" t="s">
        <v>18</v>
      </c>
      <c r="D1770" t="s">
        <v>6</v>
      </c>
      <c r="E1770" t="s">
        <v>7</v>
      </c>
      <c r="F1770">
        <v>1</v>
      </c>
      <c r="G1770">
        <v>1</v>
      </c>
      <c r="J1770" s="1">
        <f t="shared" si="163"/>
        <v>42913</v>
      </c>
      <c r="K1770">
        <f t="shared" si="164"/>
        <v>15</v>
      </c>
      <c r="L1770" t="str">
        <f>RIGHT(B1770,LEN(B1770)-FIND(" ",B1770))</f>
        <v>Economic</v>
      </c>
      <c r="M1770" t="str">
        <f t="shared" si="165"/>
        <v>Local</v>
      </c>
      <c r="N1770" t="str">
        <f t="shared" si="166"/>
        <v>SOLR</v>
      </c>
      <c r="O1770">
        <f t="shared" si="167"/>
        <v>1</v>
      </c>
      <c r="P1770">
        <f t="shared" si="168"/>
        <v>1</v>
      </c>
    </row>
    <row r="1771" spans="1:16" x14ac:dyDescent="0.3">
      <c r="A1771" s="1">
        <v>42913</v>
      </c>
      <c r="B1771" t="s">
        <v>19</v>
      </c>
      <c r="D1771" t="s">
        <v>6</v>
      </c>
      <c r="E1771" t="s">
        <v>7</v>
      </c>
      <c r="F1771">
        <v>0</v>
      </c>
      <c r="G1771">
        <v>0</v>
      </c>
      <c r="J1771" s="1">
        <f t="shared" si="163"/>
        <v>42913</v>
      </c>
      <c r="K1771">
        <f t="shared" si="164"/>
        <v>16</v>
      </c>
      <c r="L1771" t="str">
        <f>RIGHT(B1771,LEN(B1771)-FIND(" ",B1771))</f>
        <v>Economic</v>
      </c>
      <c r="M1771" t="str">
        <f t="shared" si="165"/>
        <v>Local</v>
      </c>
      <c r="N1771" t="str">
        <f t="shared" si="166"/>
        <v>SOLR</v>
      </c>
      <c r="O1771">
        <f t="shared" si="167"/>
        <v>0</v>
      </c>
      <c r="P1771">
        <f t="shared" si="168"/>
        <v>0</v>
      </c>
    </row>
    <row r="1772" spans="1:16" x14ac:dyDescent="0.3">
      <c r="A1772" s="1">
        <v>42914</v>
      </c>
      <c r="B1772" t="s">
        <v>33</v>
      </c>
      <c r="D1772" t="s">
        <v>6</v>
      </c>
      <c r="E1772" t="s">
        <v>7</v>
      </c>
      <c r="F1772">
        <v>0</v>
      </c>
      <c r="J1772" s="1">
        <f t="shared" si="163"/>
        <v>42914</v>
      </c>
      <c r="K1772">
        <f t="shared" si="164"/>
        <v>8</v>
      </c>
      <c r="L1772" t="str">
        <f>RIGHT(B1772,LEN(B1772)-FIND(" ",B1772))</f>
        <v>Economic</v>
      </c>
      <c r="M1772" t="str">
        <f t="shared" si="165"/>
        <v>Local</v>
      </c>
      <c r="N1772" t="str">
        <f t="shared" si="166"/>
        <v>SOLR</v>
      </c>
      <c r="O1772">
        <f t="shared" si="167"/>
        <v>0</v>
      </c>
      <c r="P1772" t="str">
        <f t="shared" si="168"/>
        <v/>
      </c>
    </row>
    <row r="1773" spans="1:16" x14ac:dyDescent="0.3">
      <c r="A1773" s="1">
        <v>42914</v>
      </c>
      <c r="B1773" t="s">
        <v>33</v>
      </c>
      <c r="D1773" t="s">
        <v>8</v>
      </c>
      <c r="E1773" t="s">
        <v>7</v>
      </c>
      <c r="F1773">
        <v>64</v>
      </c>
      <c r="G1773">
        <v>230</v>
      </c>
      <c r="J1773" s="1">
        <f t="shared" si="163"/>
        <v>42914</v>
      </c>
      <c r="K1773">
        <f t="shared" si="164"/>
        <v>8</v>
      </c>
      <c r="L1773" t="str">
        <f>RIGHT(B1773,LEN(B1773)-FIND(" ",B1773))</f>
        <v>Economic</v>
      </c>
      <c r="M1773" t="str">
        <f t="shared" si="165"/>
        <v>System</v>
      </c>
      <c r="N1773" t="str">
        <f t="shared" si="166"/>
        <v>SOLR</v>
      </c>
      <c r="O1773">
        <f t="shared" si="167"/>
        <v>64</v>
      </c>
      <c r="P1773">
        <f t="shared" si="168"/>
        <v>230</v>
      </c>
    </row>
    <row r="1774" spans="1:16" x14ac:dyDescent="0.3">
      <c r="A1774" s="1">
        <v>42914</v>
      </c>
      <c r="B1774" t="s">
        <v>31</v>
      </c>
      <c r="D1774" t="s">
        <v>8</v>
      </c>
      <c r="E1774" t="s">
        <v>7</v>
      </c>
      <c r="F1774">
        <v>0</v>
      </c>
      <c r="G1774">
        <v>0</v>
      </c>
      <c r="J1774" s="1">
        <f t="shared" si="163"/>
        <v>42914</v>
      </c>
      <c r="K1774">
        <f t="shared" si="164"/>
        <v>8</v>
      </c>
      <c r="L1774" t="str">
        <f>RIGHT(B1774,LEN(B1774)-FIND(" ",B1774))</f>
        <v>ExDispatch</v>
      </c>
      <c r="M1774" t="str">
        <f t="shared" si="165"/>
        <v>System</v>
      </c>
      <c r="N1774" t="str">
        <f t="shared" si="166"/>
        <v>SOLR</v>
      </c>
      <c r="O1774">
        <f t="shared" si="167"/>
        <v>0</v>
      </c>
      <c r="P1774">
        <f t="shared" si="168"/>
        <v>0</v>
      </c>
    </row>
    <row r="1775" spans="1:16" x14ac:dyDescent="0.3">
      <c r="A1775" s="1">
        <v>42914</v>
      </c>
      <c r="B1775" t="s">
        <v>28</v>
      </c>
      <c r="D1775" t="s">
        <v>6</v>
      </c>
      <c r="E1775" t="s">
        <v>7</v>
      </c>
      <c r="F1775">
        <v>118</v>
      </c>
      <c r="G1775">
        <v>82</v>
      </c>
      <c r="J1775" s="1">
        <f t="shared" si="163"/>
        <v>42914</v>
      </c>
      <c r="K1775">
        <f t="shared" si="164"/>
        <v>9</v>
      </c>
      <c r="L1775" t="str">
        <f>RIGHT(B1775,LEN(B1775)-FIND(" ",B1775))</f>
        <v>Economic</v>
      </c>
      <c r="M1775" t="str">
        <f t="shared" si="165"/>
        <v>Local</v>
      </c>
      <c r="N1775" t="str">
        <f t="shared" si="166"/>
        <v>SOLR</v>
      </c>
      <c r="O1775">
        <f t="shared" si="167"/>
        <v>118</v>
      </c>
      <c r="P1775">
        <f t="shared" si="168"/>
        <v>82</v>
      </c>
    </row>
    <row r="1776" spans="1:16" x14ac:dyDescent="0.3">
      <c r="A1776" s="1">
        <v>42914</v>
      </c>
      <c r="B1776" t="s">
        <v>28</v>
      </c>
      <c r="D1776" t="s">
        <v>8</v>
      </c>
      <c r="E1776" t="s">
        <v>7</v>
      </c>
      <c r="F1776">
        <v>147</v>
      </c>
      <c r="G1776">
        <v>396</v>
      </c>
      <c r="J1776" s="1">
        <f t="shared" si="163"/>
        <v>42914</v>
      </c>
      <c r="K1776">
        <f t="shared" si="164"/>
        <v>9</v>
      </c>
      <c r="L1776" t="str">
        <f>RIGHT(B1776,LEN(B1776)-FIND(" ",B1776))</f>
        <v>Economic</v>
      </c>
      <c r="M1776" t="str">
        <f t="shared" si="165"/>
        <v>System</v>
      </c>
      <c r="N1776" t="str">
        <f t="shared" si="166"/>
        <v>SOLR</v>
      </c>
      <c r="O1776">
        <f t="shared" si="167"/>
        <v>147</v>
      </c>
      <c r="P1776">
        <f t="shared" si="168"/>
        <v>396</v>
      </c>
    </row>
    <row r="1777" spans="1:16" x14ac:dyDescent="0.3">
      <c r="A1777" s="1">
        <v>42914</v>
      </c>
      <c r="B1777" t="s">
        <v>5</v>
      </c>
      <c r="D1777" t="s">
        <v>6</v>
      </c>
      <c r="E1777" t="s">
        <v>7</v>
      </c>
      <c r="F1777">
        <v>0</v>
      </c>
      <c r="J1777" s="1">
        <f t="shared" si="163"/>
        <v>42914</v>
      </c>
      <c r="K1777">
        <f t="shared" si="164"/>
        <v>9</v>
      </c>
      <c r="L1777" t="str">
        <f>RIGHT(B1777,LEN(B1777)-FIND(" ",B1777))</f>
        <v>ExDispatch</v>
      </c>
      <c r="M1777" t="str">
        <f t="shared" si="165"/>
        <v>Local</v>
      </c>
      <c r="N1777" t="str">
        <f t="shared" si="166"/>
        <v>SOLR</v>
      </c>
      <c r="O1777">
        <f t="shared" si="167"/>
        <v>0</v>
      </c>
      <c r="P1777" t="str">
        <f t="shared" si="168"/>
        <v/>
      </c>
    </row>
    <row r="1778" spans="1:16" x14ac:dyDescent="0.3">
      <c r="A1778" s="1">
        <v>42914</v>
      </c>
      <c r="B1778" t="s">
        <v>5</v>
      </c>
      <c r="D1778" t="s">
        <v>8</v>
      </c>
      <c r="E1778" t="s">
        <v>7</v>
      </c>
      <c r="F1778">
        <v>0</v>
      </c>
      <c r="J1778" s="1">
        <f t="shared" si="163"/>
        <v>42914</v>
      </c>
      <c r="K1778">
        <f t="shared" si="164"/>
        <v>9</v>
      </c>
      <c r="L1778" t="str">
        <f>RIGHT(B1778,LEN(B1778)-FIND(" ",B1778))</f>
        <v>ExDispatch</v>
      </c>
      <c r="M1778" t="str">
        <f t="shared" si="165"/>
        <v>System</v>
      </c>
      <c r="N1778" t="str">
        <f t="shared" si="166"/>
        <v>SOLR</v>
      </c>
      <c r="O1778">
        <f t="shared" si="167"/>
        <v>0</v>
      </c>
      <c r="P1778" t="str">
        <f t="shared" si="168"/>
        <v/>
      </c>
    </row>
    <row r="1779" spans="1:16" x14ac:dyDescent="0.3">
      <c r="A1779" s="1">
        <v>42914</v>
      </c>
      <c r="B1779" t="s">
        <v>29</v>
      </c>
      <c r="D1779" t="s">
        <v>6</v>
      </c>
      <c r="E1779" t="s">
        <v>7</v>
      </c>
      <c r="F1779">
        <v>383</v>
      </c>
      <c r="G1779">
        <v>399</v>
      </c>
      <c r="J1779" s="1">
        <f t="shared" si="163"/>
        <v>42914</v>
      </c>
      <c r="K1779">
        <f t="shared" si="164"/>
        <v>10</v>
      </c>
      <c r="L1779" t="str">
        <f>RIGHT(B1779,LEN(B1779)-FIND(" ",B1779))</f>
        <v>Economic</v>
      </c>
      <c r="M1779" t="str">
        <f t="shared" si="165"/>
        <v>Local</v>
      </c>
      <c r="N1779" t="str">
        <f t="shared" si="166"/>
        <v>SOLR</v>
      </c>
      <c r="O1779">
        <f t="shared" si="167"/>
        <v>383</v>
      </c>
      <c r="P1779">
        <f t="shared" si="168"/>
        <v>399</v>
      </c>
    </row>
    <row r="1780" spans="1:16" x14ac:dyDescent="0.3">
      <c r="A1780" s="1">
        <v>42914</v>
      </c>
      <c r="B1780" t="s">
        <v>29</v>
      </c>
      <c r="D1780" t="s">
        <v>6</v>
      </c>
      <c r="E1780" t="s">
        <v>26</v>
      </c>
      <c r="F1780">
        <v>3</v>
      </c>
      <c r="G1780">
        <v>1</v>
      </c>
      <c r="J1780" s="1">
        <f t="shared" si="163"/>
        <v>42914</v>
      </c>
      <c r="K1780">
        <f t="shared" si="164"/>
        <v>10</v>
      </c>
      <c r="L1780" t="str">
        <f>RIGHT(B1780,LEN(B1780)-FIND(" ",B1780))</f>
        <v>Economic</v>
      </c>
      <c r="M1780" t="str">
        <f t="shared" si="165"/>
        <v>Local</v>
      </c>
      <c r="N1780" t="str">
        <f t="shared" si="166"/>
        <v>WIND</v>
      </c>
      <c r="O1780">
        <f t="shared" si="167"/>
        <v>3</v>
      </c>
      <c r="P1780">
        <f t="shared" si="168"/>
        <v>1</v>
      </c>
    </row>
    <row r="1781" spans="1:16" x14ac:dyDescent="0.3">
      <c r="A1781" s="1">
        <v>42914</v>
      </c>
      <c r="B1781" t="s">
        <v>29</v>
      </c>
      <c r="D1781" t="s">
        <v>8</v>
      </c>
      <c r="E1781" t="s">
        <v>7</v>
      </c>
      <c r="F1781">
        <v>97</v>
      </c>
      <c r="G1781">
        <v>280</v>
      </c>
      <c r="J1781" s="1">
        <f t="shared" si="163"/>
        <v>42914</v>
      </c>
      <c r="K1781">
        <f t="shared" si="164"/>
        <v>10</v>
      </c>
      <c r="L1781" t="str">
        <f>RIGHT(B1781,LEN(B1781)-FIND(" ",B1781))</f>
        <v>Economic</v>
      </c>
      <c r="M1781" t="str">
        <f t="shared" si="165"/>
        <v>System</v>
      </c>
      <c r="N1781" t="str">
        <f t="shared" si="166"/>
        <v>SOLR</v>
      </c>
      <c r="O1781">
        <f t="shared" si="167"/>
        <v>97</v>
      </c>
      <c r="P1781">
        <f t="shared" si="168"/>
        <v>280</v>
      </c>
    </row>
    <row r="1782" spans="1:16" x14ac:dyDescent="0.3">
      <c r="A1782" s="1">
        <v>42914</v>
      </c>
      <c r="B1782" t="s">
        <v>9</v>
      </c>
      <c r="D1782" t="s">
        <v>6</v>
      </c>
      <c r="E1782" t="s">
        <v>7</v>
      </c>
      <c r="F1782">
        <v>0</v>
      </c>
      <c r="J1782" s="1">
        <f t="shared" si="163"/>
        <v>42914</v>
      </c>
      <c r="K1782">
        <f t="shared" si="164"/>
        <v>10</v>
      </c>
      <c r="L1782" t="str">
        <f>RIGHT(B1782,LEN(B1782)-FIND(" ",B1782))</f>
        <v>ExDispatch</v>
      </c>
      <c r="M1782" t="str">
        <f t="shared" si="165"/>
        <v>Local</v>
      </c>
      <c r="N1782" t="str">
        <f t="shared" si="166"/>
        <v>SOLR</v>
      </c>
      <c r="O1782">
        <f t="shared" si="167"/>
        <v>0</v>
      </c>
      <c r="P1782" t="str">
        <f t="shared" si="168"/>
        <v/>
      </c>
    </row>
    <row r="1783" spans="1:16" x14ac:dyDescent="0.3">
      <c r="A1783" s="1">
        <v>42914</v>
      </c>
      <c r="B1783" t="s">
        <v>9</v>
      </c>
      <c r="D1783" t="s">
        <v>8</v>
      </c>
      <c r="E1783" t="s">
        <v>7</v>
      </c>
      <c r="F1783">
        <v>0</v>
      </c>
      <c r="G1783">
        <v>0</v>
      </c>
      <c r="J1783" s="1">
        <f t="shared" si="163"/>
        <v>42914</v>
      </c>
      <c r="K1783">
        <f t="shared" si="164"/>
        <v>10</v>
      </c>
      <c r="L1783" t="str">
        <f>RIGHT(B1783,LEN(B1783)-FIND(" ",B1783))</f>
        <v>ExDispatch</v>
      </c>
      <c r="M1783" t="str">
        <f t="shared" si="165"/>
        <v>System</v>
      </c>
      <c r="N1783" t="str">
        <f t="shared" si="166"/>
        <v>SOLR</v>
      </c>
      <c r="O1783">
        <f t="shared" si="167"/>
        <v>0</v>
      </c>
      <c r="P1783">
        <f t="shared" si="168"/>
        <v>0</v>
      </c>
    </row>
    <row r="1784" spans="1:16" x14ac:dyDescent="0.3">
      <c r="A1784" s="1">
        <v>42914</v>
      </c>
      <c r="B1784" t="s">
        <v>52</v>
      </c>
      <c r="D1784" t="s">
        <v>6</v>
      </c>
      <c r="E1784" t="s">
        <v>26</v>
      </c>
      <c r="F1784">
        <v>0</v>
      </c>
      <c r="J1784" s="1">
        <f t="shared" si="163"/>
        <v>42914</v>
      </c>
      <c r="K1784">
        <f t="shared" si="164"/>
        <v>10</v>
      </c>
      <c r="L1784" t="str">
        <f>RIGHT(B1784,LEN(B1784)-FIND(" ",B1784))</f>
        <v>SelfSchCut</v>
      </c>
      <c r="M1784" t="str">
        <f t="shared" si="165"/>
        <v>Local</v>
      </c>
      <c r="N1784" t="str">
        <f t="shared" si="166"/>
        <v>WIND</v>
      </c>
      <c r="O1784">
        <f t="shared" si="167"/>
        <v>0</v>
      </c>
      <c r="P1784" t="str">
        <f t="shared" si="168"/>
        <v/>
      </c>
    </row>
    <row r="1785" spans="1:16" x14ac:dyDescent="0.3">
      <c r="A1785" s="1">
        <v>42914</v>
      </c>
      <c r="B1785" t="s">
        <v>10</v>
      </c>
      <c r="D1785" t="s">
        <v>6</v>
      </c>
      <c r="E1785" t="s">
        <v>7</v>
      </c>
      <c r="F1785">
        <v>256</v>
      </c>
      <c r="G1785">
        <v>398</v>
      </c>
      <c r="J1785" s="1">
        <f t="shared" si="163"/>
        <v>42914</v>
      </c>
      <c r="K1785">
        <f t="shared" si="164"/>
        <v>11</v>
      </c>
      <c r="L1785" t="str">
        <f>RIGHT(B1785,LEN(B1785)-FIND(" ",B1785))</f>
        <v>Economic</v>
      </c>
      <c r="M1785" t="str">
        <f t="shared" si="165"/>
        <v>Local</v>
      </c>
      <c r="N1785" t="str">
        <f t="shared" si="166"/>
        <v>SOLR</v>
      </c>
      <c r="O1785">
        <f t="shared" si="167"/>
        <v>256</v>
      </c>
      <c r="P1785">
        <f t="shared" si="168"/>
        <v>398</v>
      </c>
    </row>
    <row r="1786" spans="1:16" x14ac:dyDescent="0.3">
      <c r="A1786" s="1">
        <v>42914</v>
      </c>
      <c r="B1786" t="s">
        <v>10</v>
      </c>
      <c r="D1786" t="s">
        <v>8</v>
      </c>
      <c r="E1786" t="s">
        <v>7</v>
      </c>
      <c r="F1786">
        <v>4</v>
      </c>
      <c r="G1786">
        <v>15</v>
      </c>
      <c r="J1786" s="1">
        <f t="shared" si="163"/>
        <v>42914</v>
      </c>
      <c r="K1786">
        <f t="shared" si="164"/>
        <v>11</v>
      </c>
      <c r="L1786" t="str">
        <f>RIGHT(B1786,LEN(B1786)-FIND(" ",B1786))</f>
        <v>Economic</v>
      </c>
      <c r="M1786" t="str">
        <f t="shared" si="165"/>
        <v>System</v>
      </c>
      <c r="N1786" t="str">
        <f t="shared" si="166"/>
        <v>SOLR</v>
      </c>
      <c r="O1786">
        <f t="shared" si="167"/>
        <v>4</v>
      </c>
      <c r="P1786">
        <f t="shared" si="168"/>
        <v>15</v>
      </c>
    </row>
    <row r="1787" spans="1:16" x14ac:dyDescent="0.3">
      <c r="A1787" s="1">
        <v>42914</v>
      </c>
      <c r="B1787" t="s">
        <v>11</v>
      </c>
      <c r="D1787" t="s">
        <v>6</v>
      </c>
      <c r="E1787" t="s">
        <v>7</v>
      </c>
      <c r="F1787">
        <v>1</v>
      </c>
      <c r="J1787" s="1">
        <f t="shared" si="163"/>
        <v>42914</v>
      </c>
      <c r="K1787">
        <f t="shared" si="164"/>
        <v>11</v>
      </c>
      <c r="L1787" t="str">
        <f>RIGHT(B1787,LEN(B1787)-FIND(" ",B1787))</f>
        <v>ExDispatch</v>
      </c>
      <c r="M1787" t="str">
        <f t="shared" si="165"/>
        <v>Local</v>
      </c>
      <c r="N1787" t="str">
        <f t="shared" si="166"/>
        <v>SOLR</v>
      </c>
      <c r="O1787">
        <f t="shared" si="167"/>
        <v>1</v>
      </c>
      <c r="P1787" t="str">
        <f t="shared" si="168"/>
        <v/>
      </c>
    </row>
    <row r="1788" spans="1:16" x14ac:dyDescent="0.3">
      <c r="A1788" s="1">
        <v>42914</v>
      </c>
      <c r="B1788" t="s">
        <v>11</v>
      </c>
      <c r="D1788" t="s">
        <v>8</v>
      </c>
      <c r="E1788" t="s">
        <v>7</v>
      </c>
      <c r="F1788">
        <v>1</v>
      </c>
      <c r="G1788">
        <v>0</v>
      </c>
      <c r="J1788" s="1">
        <f t="shared" si="163"/>
        <v>42914</v>
      </c>
      <c r="K1788">
        <f t="shared" si="164"/>
        <v>11</v>
      </c>
      <c r="L1788" t="str">
        <f>RIGHT(B1788,LEN(B1788)-FIND(" ",B1788))</f>
        <v>ExDispatch</v>
      </c>
      <c r="M1788" t="str">
        <f t="shared" si="165"/>
        <v>System</v>
      </c>
      <c r="N1788" t="str">
        <f t="shared" si="166"/>
        <v>SOLR</v>
      </c>
      <c r="O1788">
        <f t="shared" si="167"/>
        <v>1</v>
      </c>
      <c r="P1788">
        <f t="shared" si="168"/>
        <v>0</v>
      </c>
    </row>
    <row r="1789" spans="1:16" x14ac:dyDescent="0.3">
      <c r="A1789" s="1">
        <v>42914</v>
      </c>
      <c r="B1789" t="s">
        <v>53</v>
      </c>
      <c r="D1789" t="s">
        <v>6</v>
      </c>
      <c r="E1789" t="s">
        <v>7</v>
      </c>
      <c r="F1789">
        <v>0</v>
      </c>
      <c r="G1789">
        <v>0</v>
      </c>
      <c r="J1789" s="1">
        <f t="shared" si="163"/>
        <v>42914</v>
      </c>
      <c r="K1789">
        <f t="shared" si="164"/>
        <v>11</v>
      </c>
      <c r="L1789" t="str">
        <f>RIGHT(B1789,LEN(B1789)-FIND(" ",B1789))</f>
        <v>SelfSchCut</v>
      </c>
      <c r="M1789" t="str">
        <f t="shared" si="165"/>
        <v>Local</v>
      </c>
      <c r="N1789" t="str">
        <f t="shared" si="166"/>
        <v>SOLR</v>
      </c>
      <c r="O1789">
        <f t="shared" si="167"/>
        <v>0</v>
      </c>
      <c r="P1789">
        <f t="shared" si="168"/>
        <v>0</v>
      </c>
    </row>
    <row r="1790" spans="1:16" x14ac:dyDescent="0.3">
      <c r="A1790" s="1">
        <v>42914</v>
      </c>
      <c r="B1790" t="s">
        <v>53</v>
      </c>
      <c r="D1790" t="s">
        <v>6</v>
      </c>
      <c r="E1790" t="s">
        <v>26</v>
      </c>
      <c r="F1790">
        <v>3</v>
      </c>
      <c r="G1790">
        <v>6</v>
      </c>
      <c r="J1790" s="1">
        <f t="shared" si="163"/>
        <v>42914</v>
      </c>
      <c r="K1790">
        <f t="shared" si="164"/>
        <v>11</v>
      </c>
      <c r="L1790" t="str">
        <f>RIGHT(B1790,LEN(B1790)-FIND(" ",B1790))</f>
        <v>SelfSchCut</v>
      </c>
      <c r="M1790" t="str">
        <f t="shared" si="165"/>
        <v>Local</v>
      </c>
      <c r="N1790" t="str">
        <f t="shared" si="166"/>
        <v>WIND</v>
      </c>
      <c r="O1790">
        <f t="shared" si="167"/>
        <v>3</v>
      </c>
      <c r="P1790">
        <f t="shared" si="168"/>
        <v>6</v>
      </c>
    </row>
    <row r="1791" spans="1:16" x14ac:dyDescent="0.3">
      <c r="A1791" s="1">
        <v>42914</v>
      </c>
      <c r="B1791" t="s">
        <v>12</v>
      </c>
      <c r="D1791" t="s">
        <v>6</v>
      </c>
      <c r="E1791" t="s">
        <v>7</v>
      </c>
      <c r="F1791">
        <v>182</v>
      </c>
      <c r="G1791">
        <v>382</v>
      </c>
      <c r="J1791" s="1">
        <f t="shared" si="163"/>
        <v>42914</v>
      </c>
      <c r="K1791">
        <f t="shared" si="164"/>
        <v>12</v>
      </c>
      <c r="L1791" t="str">
        <f>RIGHT(B1791,LEN(B1791)-FIND(" ",B1791))</f>
        <v>Economic</v>
      </c>
      <c r="M1791" t="str">
        <f t="shared" si="165"/>
        <v>Local</v>
      </c>
      <c r="N1791" t="str">
        <f t="shared" si="166"/>
        <v>SOLR</v>
      </c>
      <c r="O1791">
        <f t="shared" si="167"/>
        <v>182</v>
      </c>
      <c r="P1791">
        <f t="shared" si="168"/>
        <v>382</v>
      </c>
    </row>
    <row r="1792" spans="1:16" x14ac:dyDescent="0.3">
      <c r="A1792" s="1">
        <v>42914</v>
      </c>
      <c r="B1792" t="s">
        <v>12</v>
      </c>
      <c r="D1792" t="s">
        <v>8</v>
      </c>
      <c r="E1792" t="s">
        <v>7</v>
      </c>
      <c r="F1792">
        <v>0</v>
      </c>
      <c r="G1792">
        <v>1</v>
      </c>
      <c r="J1792" s="1">
        <f t="shared" si="163"/>
        <v>42914</v>
      </c>
      <c r="K1792">
        <f t="shared" si="164"/>
        <v>12</v>
      </c>
      <c r="L1792" t="str">
        <f>RIGHT(B1792,LEN(B1792)-FIND(" ",B1792))</f>
        <v>Economic</v>
      </c>
      <c r="M1792" t="str">
        <f t="shared" si="165"/>
        <v>System</v>
      </c>
      <c r="N1792" t="str">
        <f t="shared" si="166"/>
        <v>SOLR</v>
      </c>
      <c r="O1792">
        <f t="shared" si="167"/>
        <v>0</v>
      </c>
      <c r="P1792">
        <f t="shared" si="168"/>
        <v>1</v>
      </c>
    </row>
    <row r="1793" spans="1:16" x14ac:dyDescent="0.3">
      <c r="A1793" s="1">
        <v>42914</v>
      </c>
      <c r="B1793" t="s">
        <v>13</v>
      </c>
      <c r="D1793" t="s">
        <v>6</v>
      </c>
      <c r="E1793" t="s">
        <v>7</v>
      </c>
      <c r="F1793">
        <v>1</v>
      </c>
      <c r="J1793" s="1">
        <f t="shared" si="163"/>
        <v>42914</v>
      </c>
      <c r="K1793">
        <f t="shared" si="164"/>
        <v>12</v>
      </c>
      <c r="L1793" t="str">
        <f>RIGHT(B1793,LEN(B1793)-FIND(" ",B1793))</f>
        <v>ExDispatch</v>
      </c>
      <c r="M1793" t="str">
        <f t="shared" si="165"/>
        <v>Local</v>
      </c>
      <c r="N1793" t="str">
        <f t="shared" si="166"/>
        <v>SOLR</v>
      </c>
      <c r="O1793">
        <f t="shared" si="167"/>
        <v>1</v>
      </c>
      <c r="P1793" t="str">
        <f t="shared" si="168"/>
        <v/>
      </c>
    </row>
    <row r="1794" spans="1:16" x14ac:dyDescent="0.3">
      <c r="A1794" s="1">
        <v>42914</v>
      </c>
      <c r="B1794" t="s">
        <v>13</v>
      </c>
      <c r="D1794" t="s">
        <v>8</v>
      </c>
      <c r="E1794" t="s">
        <v>7</v>
      </c>
      <c r="F1794">
        <v>1</v>
      </c>
      <c r="G1794">
        <v>4</v>
      </c>
      <c r="J1794" s="1">
        <f t="shared" si="163"/>
        <v>42914</v>
      </c>
      <c r="K1794">
        <f t="shared" si="164"/>
        <v>12</v>
      </c>
      <c r="L1794" t="str">
        <f>RIGHT(B1794,LEN(B1794)-FIND(" ",B1794))</f>
        <v>ExDispatch</v>
      </c>
      <c r="M1794" t="str">
        <f t="shared" si="165"/>
        <v>System</v>
      </c>
      <c r="N1794" t="str">
        <f t="shared" si="166"/>
        <v>SOLR</v>
      </c>
      <c r="O1794">
        <f t="shared" si="167"/>
        <v>1</v>
      </c>
      <c r="P1794">
        <f t="shared" si="168"/>
        <v>4</v>
      </c>
    </row>
    <row r="1795" spans="1:16" x14ac:dyDescent="0.3">
      <c r="A1795" s="1">
        <v>42914</v>
      </c>
      <c r="B1795" t="s">
        <v>50</v>
      </c>
      <c r="D1795" t="s">
        <v>6</v>
      </c>
      <c r="E1795" t="s">
        <v>26</v>
      </c>
      <c r="F1795">
        <v>0</v>
      </c>
      <c r="J1795" s="1">
        <f t="shared" ref="J1795:J1842" si="169">A1795</f>
        <v>42914</v>
      </c>
      <c r="K1795">
        <f t="shared" ref="K1795:K1842" si="170">LEFT(B1795,FIND(" ",B1795)-1)+0</f>
        <v>12</v>
      </c>
      <c r="L1795" t="str">
        <f>RIGHT(B1795,LEN(B1795)-FIND(" ",B1795))</f>
        <v>SelfSchCut</v>
      </c>
      <c r="M1795" t="str">
        <f t="shared" ref="M1795:M1842" si="171">IF(ISNUMBER($E1795),C1795,D1795)</f>
        <v>Local</v>
      </c>
      <c r="N1795" t="str">
        <f t="shared" ref="N1795:N1842" si="172">IF(ISNUMBER($E1795),D1795,E1795)</f>
        <v>WIND</v>
      </c>
      <c r="O1795">
        <f t="shared" ref="O1795:O1842" si="173">IF(ISNUMBER($E1795),E1795,F1795)</f>
        <v>0</v>
      </c>
      <c r="P1795" t="str">
        <f t="shared" ref="P1795:P1842" si="174">IF(ISNUMBER($E1795),IF(F1795="","",F1795),IF(AND(G1795="",H1795=""),"",G1795+H1795))</f>
        <v/>
      </c>
    </row>
    <row r="1796" spans="1:16" x14ac:dyDescent="0.3">
      <c r="A1796" s="1">
        <v>42914</v>
      </c>
      <c r="B1796" t="s">
        <v>14</v>
      </c>
      <c r="D1796" t="s">
        <v>6</v>
      </c>
      <c r="E1796" t="s">
        <v>7</v>
      </c>
      <c r="F1796">
        <v>154</v>
      </c>
      <c r="G1796">
        <v>277</v>
      </c>
      <c r="J1796" s="1">
        <f t="shared" si="169"/>
        <v>42914</v>
      </c>
      <c r="K1796">
        <f t="shared" si="170"/>
        <v>13</v>
      </c>
      <c r="L1796" t="str">
        <f>RIGHT(B1796,LEN(B1796)-FIND(" ",B1796))</f>
        <v>Economic</v>
      </c>
      <c r="M1796" t="str">
        <f t="shared" si="171"/>
        <v>Local</v>
      </c>
      <c r="N1796" t="str">
        <f t="shared" si="172"/>
        <v>SOLR</v>
      </c>
      <c r="O1796">
        <f t="shared" si="173"/>
        <v>154</v>
      </c>
      <c r="P1796">
        <f t="shared" si="174"/>
        <v>277</v>
      </c>
    </row>
    <row r="1797" spans="1:16" x14ac:dyDescent="0.3">
      <c r="A1797" s="1">
        <v>42914</v>
      </c>
      <c r="B1797" t="s">
        <v>14</v>
      </c>
      <c r="D1797" t="s">
        <v>8</v>
      </c>
      <c r="E1797" t="s">
        <v>7</v>
      </c>
      <c r="F1797">
        <v>0</v>
      </c>
      <c r="J1797" s="1">
        <f t="shared" si="169"/>
        <v>42914</v>
      </c>
      <c r="K1797">
        <f t="shared" si="170"/>
        <v>13</v>
      </c>
      <c r="L1797" t="str">
        <f>RIGHT(B1797,LEN(B1797)-FIND(" ",B1797))</f>
        <v>Economic</v>
      </c>
      <c r="M1797" t="str">
        <f t="shared" si="171"/>
        <v>System</v>
      </c>
      <c r="N1797" t="str">
        <f t="shared" si="172"/>
        <v>SOLR</v>
      </c>
      <c r="O1797">
        <f t="shared" si="173"/>
        <v>0</v>
      </c>
      <c r="P1797" t="str">
        <f t="shared" si="174"/>
        <v/>
      </c>
    </row>
    <row r="1798" spans="1:16" x14ac:dyDescent="0.3">
      <c r="A1798" s="1">
        <v>42914</v>
      </c>
      <c r="B1798" t="s">
        <v>47</v>
      </c>
      <c r="D1798" t="s">
        <v>6</v>
      </c>
      <c r="E1798" t="s">
        <v>26</v>
      </c>
      <c r="F1798">
        <v>0</v>
      </c>
      <c r="G1798">
        <v>0</v>
      </c>
      <c r="J1798" s="1">
        <f t="shared" si="169"/>
        <v>42914</v>
      </c>
      <c r="K1798">
        <f t="shared" si="170"/>
        <v>13</v>
      </c>
      <c r="L1798" t="str">
        <f>RIGHT(B1798,LEN(B1798)-FIND(" ",B1798))</f>
        <v>SelfSchCut</v>
      </c>
      <c r="M1798" t="str">
        <f t="shared" si="171"/>
        <v>Local</v>
      </c>
      <c r="N1798" t="str">
        <f t="shared" si="172"/>
        <v>WIND</v>
      </c>
      <c r="O1798">
        <f t="shared" si="173"/>
        <v>0</v>
      </c>
      <c r="P1798">
        <f t="shared" si="174"/>
        <v>0</v>
      </c>
    </row>
    <row r="1799" spans="1:16" x14ac:dyDescent="0.3">
      <c r="A1799" s="1">
        <v>42914</v>
      </c>
      <c r="B1799" t="s">
        <v>16</v>
      </c>
      <c r="D1799" t="s">
        <v>6</v>
      </c>
      <c r="E1799" t="s">
        <v>7</v>
      </c>
      <c r="F1799">
        <v>13</v>
      </c>
      <c r="G1799">
        <v>18</v>
      </c>
      <c r="J1799" s="1">
        <f t="shared" si="169"/>
        <v>42914</v>
      </c>
      <c r="K1799">
        <f t="shared" si="170"/>
        <v>14</v>
      </c>
      <c r="L1799" t="str">
        <f>RIGHT(B1799,LEN(B1799)-FIND(" ",B1799))</f>
        <v>Economic</v>
      </c>
      <c r="M1799" t="str">
        <f t="shared" si="171"/>
        <v>Local</v>
      </c>
      <c r="N1799" t="str">
        <f t="shared" si="172"/>
        <v>SOLR</v>
      </c>
      <c r="O1799">
        <f t="shared" si="173"/>
        <v>13</v>
      </c>
      <c r="P1799">
        <f t="shared" si="174"/>
        <v>18</v>
      </c>
    </row>
    <row r="1800" spans="1:16" x14ac:dyDescent="0.3">
      <c r="A1800" s="1">
        <v>42914</v>
      </c>
      <c r="B1800" t="s">
        <v>18</v>
      </c>
      <c r="D1800" t="s">
        <v>6</v>
      </c>
      <c r="E1800" t="s">
        <v>7</v>
      </c>
      <c r="F1800">
        <v>11</v>
      </c>
      <c r="G1800">
        <v>12</v>
      </c>
      <c r="J1800" s="1">
        <f t="shared" si="169"/>
        <v>42914</v>
      </c>
      <c r="K1800">
        <f t="shared" si="170"/>
        <v>15</v>
      </c>
      <c r="L1800" t="str">
        <f>RIGHT(B1800,LEN(B1800)-FIND(" ",B1800))</f>
        <v>Economic</v>
      </c>
      <c r="M1800" t="str">
        <f t="shared" si="171"/>
        <v>Local</v>
      </c>
      <c r="N1800" t="str">
        <f t="shared" si="172"/>
        <v>SOLR</v>
      </c>
      <c r="O1800">
        <f t="shared" si="173"/>
        <v>11</v>
      </c>
      <c r="P1800">
        <f t="shared" si="174"/>
        <v>12</v>
      </c>
    </row>
    <row r="1801" spans="1:16" x14ac:dyDescent="0.3">
      <c r="A1801" s="1">
        <v>42914</v>
      </c>
      <c r="B1801" t="s">
        <v>25</v>
      </c>
      <c r="D1801" t="s">
        <v>8</v>
      </c>
      <c r="E1801" t="s">
        <v>7</v>
      </c>
      <c r="F1801">
        <v>0</v>
      </c>
      <c r="J1801" s="1">
        <f t="shared" si="169"/>
        <v>42914</v>
      </c>
      <c r="K1801">
        <f t="shared" si="170"/>
        <v>15</v>
      </c>
      <c r="L1801" t="str">
        <f>RIGHT(B1801,LEN(B1801)-FIND(" ",B1801))</f>
        <v>ExDispatch</v>
      </c>
      <c r="M1801" t="str">
        <f t="shared" si="171"/>
        <v>System</v>
      </c>
      <c r="N1801" t="str">
        <f t="shared" si="172"/>
        <v>SOLR</v>
      </c>
      <c r="O1801">
        <f t="shared" si="173"/>
        <v>0</v>
      </c>
      <c r="P1801" t="str">
        <f t="shared" si="174"/>
        <v/>
      </c>
    </row>
    <row r="1802" spans="1:16" x14ac:dyDescent="0.3">
      <c r="A1802" s="1">
        <v>42914</v>
      </c>
      <c r="B1802" t="s">
        <v>19</v>
      </c>
      <c r="D1802" t="s">
        <v>6</v>
      </c>
      <c r="E1802" t="s">
        <v>7</v>
      </c>
      <c r="F1802">
        <v>0</v>
      </c>
      <c r="G1802">
        <v>0</v>
      </c>
      <c r="J1802" s="1">
        <f t="shared" si="169"/>
        <v>42914</v>
      </c>
      <c r="K1802">
        <f t="shared" si="170"/>
        <v>16</v>
      </c>
      <c r="L1802" t="str">
        <f>RIGHT(B1802,LEN(B1802)-FIND(" ",B1802))</f>
        <v>Economic</v>
      </c>
      <c r="M1802" t="str">
        <f t="shared" si="171"/>
        <v>Local</v>
      </c>
      <c r="N1802" t="str">
        <f t="shared" si="172"/>
        <v>SOLR</v>
      </c>
      <c r="O1802">
        <f t="shared" si="173"/>
        <v>0</v>
      </c>
      <c r="P1802">
        <f t="shared" si="174"/>
        <v>0</v>
      </c>
    </row>
    <row r="1803" spans="1:16" x14ac:dyDescent="0.3">
      <c r="A1803" s="1">
        <v>42914</v>
      </c>
      <c r="B1803" t="s">
        <v>20</v>
      </c>
      <c r="D1803" t="s">
        <v>6</v>
      </c>
      <c r="E1803" t="s">
        <v>7</v>
      </c>
      <c r="F1803">
        <v>0</v>
      </c>
      <c r="J1803" s="1">
        <f t="shared" si="169"/>
        <v>42914</v>
      </c>
      <c r="K1803">
        <f t="shared" si="170"/>
        <v>16</v>
      </c>
      <c r="L1803" t="str">
        <f>RIGHT(B1803,LEN(B1803)-FIND(" ",B1803))</f>
        <v>ExDispatch</v>
      </c>
      <c r="M1803" t="str">
        <f t="shared" si="171"/>
        <v>Local</v>
      </c>
      <c r="N1803" t="str">
        <f t="shared" si="172"/>
        <v>SOLR</v>
      </c>
      <c r="O1803">
        <f t="shared" si="173"/>
        <v>0</v>
      </c>
      <c r="P1803" t="str">
        <f t="shared" si="174"/>
        <v/>
      </c>
    </row>
    <row r="1804" spans="1:16" x14ac:dyDescent="0.3">
      <c r="A1804" s="1">
        <v>42914</v>
      </c>
      <c r="B1804" t="s">
        <v>24</v>
      </c>
      <c r="D1804" t="s">
        <v>8</v>
      </c>
      <c r="E1804" t="s">
        <v>7</v>
      </c>
      <c r="F1804">
        <v>0</v>
      </c>
      <c r="G1804">
        <v>4</v>
      </c>
      <c r="J1804" s="1">
        <f t="shared" si="169"/>
        <v>42914</v>
      </c>
      <c r="K1804">
        <f t="shared" si="170"/>
        <v>20</v>
      </c>
      <c r="L1804" t="str">
        <f>RIGHT(B1804,LEN(B1804)-FIND(" ",B1804))</f>
        <v>Economic</v>
      </c>
      <c r="M1804" t="str">
        <f t="shared" si="171"/>
        <v>System</v>
      </c>
      <c r="N1804" t="str">
        <f t="shared" si="172"/>
        <v>SOLR</v>
      </c>
      <c r="O1804">
        <f t="shared" si="173"/>
        <v>0</v>
      </c>
      <c r="P1804">
        <f t="shared" si="174"/>
        <v>4</v>
      </c>
    </row>
    <row r="1805" spans="1:16" x14ac:dyDescent="0.3">
      <c r="A1805" s="1">
        <v>42915</v>
      </c>
      <c r="B1805" t="s">
        <v>33</v>
      </c>
      <c r="D1805" t="s">
        <v>8</v>
      </c>
      <c r="E1805" t="s">
        <v>7</v>
      </c>
      <c r="F1805">
        <v>19</v>
      </c>
      <c r="G1805">
        <v>112</v>
      </c>
      <c r="J1805" s="1">
        <f t="shared" si="169"/>
        <v>42915</v>
      </c>
      <c r="K1805">
        <f t="shared" si="170"/>
        <v>8</v>
      </c>
      <c r="L1805" t="str">
        <f>RIGHT(B1805,LEN(B1805)-FIND(" ",B1805))</f>
        <v>Economic</v>
      </c>
      <c r="M1805" t="str">
        <f t="shared" si="171"/>
        <v>System</v>
      </c>
      <c r="N1805" t="str">
        <f t="shared" si="172"/>
        <v>SOLR</v>
      </c>
      <c r="O1805">
        <f t="shared" si="173"/>
        <v>19</v>
      </c>
      <c r="P1805">
        <f t="shared" si="174"/>
        <v>112</v>
      </c>
    </row>
    <row r="1806" spans="1:16" x14ac:dyDescent="0.3">
      <c r="A1806" s="1">
        <v>42915</v>
      </c>
      <c r="B1806" t="s">
        <v>28</v>
      </c>
      <c r="D1806" t="s">
        <v>6</v>
      </c>
      <c r="E1806" t="s">
        <v>7</v>
      </c>
      <c r="F1806">
        <v>2</v>
      </c>
      <c r="G1806">
        <v>11</v>
      </c>
      <c r="J1806" s="1">
        <f t="shared" si="169"/>
        <v>42915</v>
      </c>
      <c r="K1806">
        <f t="shared" si="170"/>
        <v>9</v>
      </c>
      <c r="L1806" t="str">
        <f>RIGHT(B1806,LEN(B1806)-FIND(" ",B1806))</f>
        <v>Economic</v>
      </c>
      <c r="M1806" t="str">
        <f t="shared" si="171"/>
        <v>Local</v>
      </c>
      <c r="N1806" t="str">
        <f t="shared" si="172"/>
        <v>SOLR</v>
      </c>
      <c r="O1806">
        <f t="shared" si="173"/>
        <v>2</v>
      </c>
      <c r="P1806">
        <f t="shared" si="174"/>
        <v>11</v>
      </c>
    </row>
    <row r="1807" spans="1:16" x14ac:dyDescent="0.3">
      <c r="A1807" s="1">
        <v>42915</v>
      </c>
      <c r="B1807" t="s">
        <v>28</v>
      </c>
      <c r="D1807" t="s">
        <v>8</v>
      </c>
      <c r="E1807" t="s">
        <v>7</v>
      </c>
      <c r="F1807">
        <v>1</v>
      </c>
      <c r="J1807" s="1">
        <f t="shared" si="169"/>
        <v>42915</v>
      </c>
      <c r="K1807">
        <f t="shared" si="170"/>
        <v>9</v>
      </c>
      <c r="L1807" t="str">
        <f>RIGHT(B1807,LEN(B1807)-FIND(" ",B1807))</f>
        <v>Economic</v>
      </c>
      <c r="M1807" t="str">
        <f t="shared" si="171"/>
        <v>System</v>
      </c>
      <c r="N1807" t="str">
        <f t="shared" si="172"/>
        <v>SOLR</v>
      </c>
      <c r="O1807">
        <f t="shared" si="173"/>
        <v>1</v>
      </c>
      <c r="P1807" t="str">
        <f t="shared" si="174"/>
        <v/>
      </c>
    </row>
    <row r="1808" spans="1:16" x14ac:dyDescent="0.3">
      <c r="A1808" s="1">
        <v>42915</v>
      </c>
      <c r="B1808" t="s">
        <v>5</v>
      </c>
      <c r="D1808" t="s">
        <v>6</v>
      </c>
      <c r="E1808" t="s">
        <v>7</v>
      </c>
      <c r="F1808">
        <v>0</v>
      </c>
      <c r="J1808" s="1">
        <f t="shared" si="169"/>
        <v>42915</v>
      </c>
      <c r="K1808">
        <f t="shared" si="170"/>
        <v>9</v>
      </c>
      <c r="L1808" t="str">
        <f>RIGHT(B1808,LEN(B1808)-FIND(" ",B1808))</f>
        <v>ExDispatch</v>
      </c>
      <c r="M1808" t="str">
        <f t="shared" si="171"/>
        <v>Local</v>
      </c>
      <c r="N1808" t="str">
        <f t="shared" si="172"/>
        <v>SOLR</v>
      </c>
      <c r="O1808">
        <f t="shared" si="173"/>
        <v>0</v>
      </c>
      <c r="P1808" t="str">
        <f t="shared" si="174"/>
        <v/>
      </c>
    </row>
    <row r="1809" spans="1:16" x14ac:dyDescent="0.3">
      <c r="A1809" s="1">
        <v>42915</v>
      </c>
      <c r="B1809" t="s">
        <v>5</v>
      </c>
      <c r="D1809" t="s">
        <v>8</v>
      </c>
      <c r="E1809" t="s">
        <v>7</v>
      </c>
      <c r="F1809">
        <v>0</v>
      </c>
      <c r="J1809" s="1">
        <f t="shared" si="169"/>
        <v>42915</v>
      </c>
      <c r="K1809">
        <f t="shared" si="170"/>
        <v>9</v>
      </c>
      <c r="L1809" t="str">
        <f>RIGHT(B1809,LEN(B1809)-FIND(" ",B1809))</f>
        <v>ExDispatch</v>
      </c>
      <c r="M1809" t="str">
        <f t="shared" si="171"/>
        <v>System</v>
      </c>
      <c r="N1809" t="str">
        <f t="shared" si="172"/>
        <v>SOLR</v>
      </c>
      <c r="O1809">
        <f t="shared" si="173"/>
        <v>0</v>
      </c>
      <c r="P1809" t="str">
        <f t="shared" si="174"/>
        <v/>
      </c>
    </row>
    <row r="1810" spans="1:16" x14ac:dyDescent="0.3">
      <c r="A1810" s="1">
        <v>42915</v>
      </c>
      <c r="B1810" t="s">
        <v>9</v>
      </c>
      <c r="D1810" t="s">
        <v>6</v>
      </c>
      <c r="E1810" t="s">
        <v>7</v>
      </c>
      <c r="F1810">
        <v>0</v>
      </c>
      <c r="G1810">
        <v>0</v>
      </c>
      <c r="J1810" s="1">
        <f t="shared" si="169"/>
        <v>42915</v>
      </c>
      <c r="K1810">
        <f t="shared" si="170"/>
        <v>10</v>
      </c>
      <c r="L1810" t="str">
        <f>RIGHT(B1810,LEN(B1810)-FIND(" ",B1810))</f>
        <v>ExDispatch</v>
      </c>
      <c r="M1810" t="str">
        <f t="shared" si="171"/>
        <v>Local</v>
      </c>
      <c r="N1810" t="str">
        <f t="shared" si="172"/>
        <v>SOLR</v>
      </c>
      <c r="O1810">
        <f t="shared" si="173"/>
        <v>0</v>
      </c>
      <c r="P1810">
        <f t="shared" si="174"/>
        <v>0</v>
      </c>
    </row>
    <row r="1811" spans="1:16" x14ac:dyDescent="0.3">
      <c r="A1811" s="1">
        <v>42915</v>
      </c>
      <c r="B1811" t="s">
        <v>9</v>
      </c>
      <c r="D1811" t="s">
        <v>8</v>
      </c>
      <c r="E1811" t="s">
        <v>7</v>
      </c>
      <c r="F1811">
        <v>0</v>
      </c>
      <c r="J1811" s="1">
        <f t="shared" si="169"/>
        <v>42915</v>
      </c>
      <c r="K1811">
        <f t="shared" si="170"/>
        <v>10</v>
      </c>
      <c r="L1811" t="str">
        <f>RIGHT(B1811,LEN(B1811)-FIND(" ",B1811))</f>
        <v>ExDispatch</v>
      </c>
      <c r="M1811" t="str">
        <f t="shared" si="171"/>
        <v>System</v>
      </c>
      <c r="N1811" t="str">
        <f t="shared" si="172"/>
        <v>SOLR</v>
      </c>
      <c r="O1811">
        <f t="shared" si="173"/>
        <v>0</v>
      </c>
      <c r="P1811" t="str">
        <f t="shared" si="174"/>
        <v/>
      </c>
    </row>
    <row r="1812" spans="1:16" x14ac:dyDescent="0.3">
      <c r="A1812" s="1">
        <v>42915</v>
      </c>
      <c r="B1812" t="s">
        <v>10</v>
      </c>
      <c r="D1812" t="s">
        <v>6</v>
      </c>
      <c r="E1812" t="s">
        <v>7</v>
      </c>
      <c r="F1812">
        <v>0</v>
      </c>
      <c r="G1812">
        <v>0</v>
      </c>
      <c r="J1812" s="1">
        <f t="shared" si="169"/>
        <v>42915</v>
      </c>
      <c r="K1812">
        <f t="shared" si="170"/>
        <v>11</v>
      </c>
      <c r="L1812" t="str">
        <f>RIGHT(B1812,LEN(B1812)-FIND(" ",B1812))</f>
        <v>Economic</v>
      </c>
      <c r="M1812" t="str">
        <f t="shared" si="171"/>
        <v>Local</v>
      </c>
      <c r="N1812" t="str">
        <f t="shared" si="172"/>
        <v>SOLR</v>
      </c>
      <c r="O1812">
        <f t="shared" si="173"/>
        <v>0</v>
      </c>
      <c r="P1812">
        <f t="shared" si="174"/>
        <v>0</v>
      </c>
    </row>
    <row r="1813" spans="1:16" x14ac:dyDescent="0.3">
      <c r="A1813" s="1">
        <v>42915</v>
      </c>
      <c r="B1813" t="s">
        <v>11</v>
      </c>
      <c r="D1813" t="s">
        <v>6</v>
      </c>
      <c r="E1813" t="s">
        <v>7</v>
      </c>
      <c r="F1813">
        <v>1</v>
      </c>
      <c r="G1813">
        <v>3</v>
      </c>
      <c r="J1813" s="1">
        <f t="shared" si="169"/>
        <v>42915</v>
      </c>
      <c r="K1813">
        <f t="shared" si="170"/>
        <v>11</v>
      </c>
      <c r="L1813" t="str">
        <f>RIGHT(B1813,LEN(B1813)-FIND(" ",B1813))</f>
        <v>ExDispatch</v>
      </c>
      <c r="M1813" t="str">
        <f t="shared" si="171"/>
        <v>Local</v>
      </c>
      <c r="N1813" t="str">
        <f t="shared" si="172"/>
        <v>SOLR</v>
      </c>
      <c r="O1813">
        <f t="shared" si="173"/>
        <v>1</v>
      </c>
      <c r="P1813">
        <f t="shared" si="174"/>
        <v>3</v>
      </c>
    </row>
    <row r="1814" spans="1:16" x14ac:dyDescent="0.3">
      <c r="A1814" s="1">
        <v>42915</v>
      </c>
      <c r="B1814" t="s">
        <v>11</v>
      </c>
      <c r="D1814" t="s">
        <v>8</v>
      </c>
      <c r="E1814" t="s">
        <v>7</v>
      </c>
      <c r="F1814">
        <v>0</v>
      </c>
      <c r="J1814" s="1">
        <f t="shared" si="169"/>
        <v>42915</v>
      </c>
      <c r="K1814">
        <f t="shared" si="170"/>
        <v>11</v>
      </c>
      <c r="L1814" t="str">
        <f>RIGHT(B1814,LEN(B1814)-FIND(" ",B1814))</f>
        <v>ExDispatch</v>
      </c>
      <c r="M1814" t="str">
        <f t="shared" si="171"/>
        <v>System</v>
      </c>
      <c r="N1814" t="str">
        <f t="shared" si="172"/>
        <v>SOLR</v>
      </c>
      <c r="O1814">
        <f t="shared" si="173"/>
        <v>0</v>
      </c>
      <c r="P1814" t="str">
        <f t="shared" si="174"/>
        <v/>
      </c>
    </row>
    <row r="1815" spans="1:16" x14ac:dyDescent="0.3">
      <c r="A1815" s="1">
        <v>42915</v>
      </c>
      <c r="B1815" t="s">
        <v>12</v>
      </c>
      <c r="D1815" t="s">
        <v>6</v>
      </c>
      <c r="E1815" t="s">
        <v>7</v>
      </c>
      <c r="F1815">
        <v>1</v>
      </c>
      <c r="G1815">
        <v>1</v>
      </c>
      <c r="J1815" s="1">
        <f t="shared" si="169"/>
        <v>42915</v>
      </c>
      <c r="K1815">
        <f t="shared" si="170"/>
        <v>12</v>
      </c>
      <c r="L1815" t="str">
        <f>RIGHT(B1815,LEN(B1815)-FIND(" ",B1815))</f>
        <v>Economic</v>
      </c>
      <c r="M1815" t="str">
        <f t="shared" si="171"/>
        <v>Local</v>
      </c>
      <c r="N1815" t="str">
        <f t="shared" si="172"/>
        <v>SOLR</v>
      </c>
      <c r="O1815">
        <f t="shared" si="173"/>
        <v>1</v>
      </c>
      <c r="P1815">
        <f t="shared" si="174"/>
        <v>1</v>
      </c>
    </row>
    <row r="1816" spans="1:16" x14ac:dyDescent="0.3">
      <c r="A1816" s="1">
        <v>42915</v>
      </c>
      <c r="B1816" t="s">
        <v>12</v>
      </c>
      <c r="D1816" t="s">
        <v>8</v>
      </c>
      <c r="E1816" t="s">
        <v>7</v>
      </c>
      <c r="F1816">
        <v>1</v>
      </c>
      <c r="G1816">
        <v>15</v>
      </c>
      <c r="J1816" s="1">
        <f t="shared" si="169"/>
        <v>42915</v>
      </c>
      <c r="K1816">
        <f t="shared" si="170"/>
        <v>12</v>
      </c>
      <c r="L1816" t="str">
        <f>RIGHT(B1816,LEN(B1816)-FIND(" ",B1816))</f>
        <v>Economic</v>
      </c>
      <c r="M1816" t="str">
        <f t="shared" si="171"/>
        <v>System</v>
      </c>
      <c r="N1816" t="str">
        <f t="shared" si="172"/>
        <v>SOLR</v>
      </c>
      <c r="O1816">
        <f t="shared" si="173"/>
        <v>1</v>
      </c>
      <c r="P1816">
        <f t="shared" si="174"/>
        <v>15</v>
      </c>
    </row>
    <row r="1817" spans="1:16" x14ac:dyDescent="0.3">
      <c r="A1817" s="1">
        <v>42915</v>
      </c>
      <c r="B1817" t="s">
        <v>13</v>
      </c>
      <c r="D1817" t="s">
        <v>6</v>
      </c>
      <c r="E1817" t="s">
        <v>7</v>
      </c>
      <c r="F1817">
        <v>1</v>
      </c>
      <c r="J1817" s="1">
        <f t="shared" si="169"/>
        <v>42915</v>
      </c>
      <c r="K1817">
        <f t="shared" si="170"/>
        <v>12</v>
      </c>
      <c r="L1817" t="str">
        <f>RIGHT(B1817,LEN(B1817)-FIND(" ",B1817))</f>
        <v>ExDispatch</v>
      </c>
      <c r="M1817" t="str">
        <f t="shared" si="171"/>
        <v>Local</v>
      </c>
      <c r="N1817" t="str">
        <f t="shared" si="172"/>
        <v>SOLR</v>
      </c>
      <c r="O1817">
        <f t="shared" si="173"/>
        <v>1</v>
      </c>
      <c r="P1817" t="str">
        <f t="shared" si="174"/>
        <v/>
      </c>
    </row>
    <row r="1818" spans="1:16" x14ac:dyDescent="0.3">
      <c r="A1818" s="1">
        <v>42915</v>
      </c>
      <c r="B1818" t="s">
        <v>13</v>
      </c>
      <c r="D1818" t="s">
        <v>8</v>
      </c>
      <c r="E1818" t="s">
        <v>7</v>
      </c>
      <c r="F1818">
        <v>0</v>
      </c>
      <c r="G1818">
        <v>3</v>
      </c>
      <c r="J1818" s="1">
        <f t="shared" si="169"/>
        <v>42915</v>
      </c>
      <c r="K1818">
        <f t="shared" si="170"/>
        <v>12</v>
      </c>
      <c r="L1818" t="str">
        <f>RIGHT(B1818,LEN(B1818)-FIND(" ",B1818))</f>
        <v>ExDispatch</v>
      </c>
      <c r="M1818" t="str">
        <f t="shared" si="171"/>
        <v>System</v>
      </c>
      <c r="N1818" t="str">
        <f t="shared" si="172"/>
        <v>SOLR</v>
      </c>
      <c r="O1818">
        <f t="shared" si="173"/>
        <v>0</v>
      </c>
      <c r="P1818">
        <f t="shared" si="174"/>
        <v>3</v>
      </c>
    </row>
    <row r="1819" spans="1:16" x14ac:dyDescent="0.3">
      <c r="A1819" s="1">
        <v>42915</v>
      </c>
      <c r="B1819" t="s">
        <v>14</v>
      </c>
      <c r="D1819" t="s">
        <v>6</v>
      </c>
      <c r="E1819" t="s">
        <v>7</v>
      </c>
      <c r="F1819">
        <v>1</v>
      </c>
      <c r="G1819">
        <v>4</v>
      </c>
      <c r="J1819" s="1">
        <f t="shared" si="169"/>
        <v>42915</v>
      </c>
      <c r="K1819">
        <f t="shared" si="170"/>
        <v>13</v>
      </c>
      <c r="L1819" t="str">
        <f>RIGHT(B1819,LEN(B1819)-FIND(" ",B1819))</f>
        <v>Economic</v>
      </c>
      <c r="M1819" t="str">
        <f t="shared" si="171"/>
        <v>Local</v>
      </c>
      <c r="N1819" t="str">
        <f t="shared" si="172"/>
        <v>SOLR</v>
      </c>
      <c r="O1819">
        <f t="shared" si="173"/>
        <v>1</v>
      </c>
      <c r="P1819">
        <f t="shared" si="174"/>
        <v>4</v>
      </c>
    </row>
    <row r="1820" spans="1:16" x14ac:dyDescent="0.3">
      <c r="A1820" s="1">
        <v>42915</v>
      </c>
      <c r="B1820" t="s">
        <v>14</v>
      </c>
      <c r="D1820" t="s">
        <v>8</v>
      </c>
      <c r="E1820" t="s">
        <v>7</v>
      </c>
      <c r="F1820">
        <v>0</v>
      </c>
      <c r="J1820" s="1">
        <f t="shared" si="169"/>
        <v>42915</v>
      </c>
      <c r="K1820">
        <f t="shared" si="170"/>
        <v>13</v>
      </c>
      <c r="L1820" t="str">
        <f>RIGHT(B1820,LEN(B1820)-FIND(" ",B1820))</f>
        <v>Economic</v>
      </c>
      <c r="M1820" t="str">
        <f t="shared" si="171"/>
        <v>System</v>
      </c>
      <c r="N1820" t="str">
        <f t="shared" si="172"/>
        <v>SOLR</v>
      </c>
      <c r="O1820">
        <f t="shared" si="173"/>
        <v>0</v>
      </c>
      <c r="P1820" t="str">
        <f t="shared" si="174"/>
        <v/>
      </c>
    </row>
    <row r="1821" spans="1:16" x14ac:dyDescent="0.3">
      <c r="A1821" s="1">
        <v>42915</v>
      </c>
      <c r="B1821" t="s">
        <v>16</v>
      </c>
      <c r="D1821" t="s">
        <v>6</v>
      </c>
      <c r="E1821" t="s">
        <v>7</v>
      </c>
      <c r="F1821">
        <v>9</v>
      </c>
      <c r="G1821">
        <v>24</v>
      </c>
      <c r="J1821" s="1">
        <f t="shared" si="169"/>
        <v>42915</v>
      </c>
      <c r="K1821">
        <f t="shared" si="170"/>
        <v>14</v>
      </c>
      <c r="L1821" t="str">
        <f>RIGHT(B1821,LEN(B1821)-FIND(" ",B1821))</f>
        <v>Economic</v>
      </c>
      <c r="M1821" t="str">
        <f t="shared" si="171"/>
        <v>Local</v>
      </c>
      <c r="N1821" t="str">
        <f t="shared" si="172"/>
        <v>SOLR</v>
      </c>
      <c r="O1821">
        <f t="shared" si="173"/>
        <v>9</v>
      </c>
      <c r="P1821">
        <f t="shared" si="174"/>
        <v>24</v>
      </c>
    </row>
    <row r="1822" spans="1:16" x14ac:dyDescent="0.3">
      <c r="A1822" s="1">
        <v>42915</v>
      </c>
      <c r="B1822" t="s">
        <v>16</v>
      </c>
      <c r="D1822" t="s">
        <v>8</v>
      </c>
      <c r="E1822" t="s">
        <v>7</v>
      </c>
      <c r="F1822">
        <v>1</v>
      </c>
      <c r="J1822" s="1">
        <f t="shared" si="169"/>
        <v>42915</v>
      </c>
      <c r="K1822">
        <f t="shared" si="170"/>
        <v>14</v>
      </c>
      <c r="L1822" t="str">
        <f>RIGHT(B1822,LEN(B1822)-FIND(" ",B1822))</f>
        <v>Economic</v>
      </c>
      <c r="M1822" t="str">
        <f t="shared" si="171"/>
        <v>System</v>
      </c>
      <c r="N1822" t="str">
        <f t="shared" si="172"/>
        <v>SOLR</v>
      </c>
      <c r="O1822">
        <f t="shared" si="173"/>
        <v>1</v>
      </c>
      <c r="P1822" t="str">
        <f t="shared" si="174"/>
        <v/>
      </c>
    </row>
    <row r="1823" spans="1:16" x14ac:dyDescent="0.3">
      <c r="A1823" s="1">
        <v>42915</v>
      </c>
      <c r="B1823" t="s">
        <v>17</v>
      </c>
      <c r="D1823" t="s">
        <v>6</v>
      </c>
      <c r="E1823" t="s">
        <v>7</v>
      </c>
      <c r="F1823">
        <v>0</v>
      </c>
      <c r="J1823" s="1">
        <f t="shared" si="169"/>
        <v>42915</v>
      </c>
      <c r="K1823">
        <f t="shared" si="170"/>
        <v>14</v>
      </c>
      <c r="L1823" t="str">
        <f>RIGHT(B1823,LEN(B1823)-FIND(" ",B1823))</f>
        <v>ExDispatch</v>
      </c>
      <c r="M1823" t="str">
        <f t="shared" si="171"/>
        <v>Local</v>
      </c>
      <c r="N1823" t="str">
        <f t="shared" si="172"/>
        <v>SOLR</v>
      </c>
      <c r="O1823">
        <f t="shared" si="173"/>
        <v>0</v>
      </c>
      <c r="P1823" t="str">
        <f t="shared" si="174"/>
        <v/>
      </c>
    </row>
    <row r="1824" spans="1:16" x14ac:dyDescent="0.3">
      <c r="A1824" s="1">
        <v>42915</v>
      </c>
      <c r="B1824" t="s">
        <v>18</v>
      </c>
      <c r="D1824" t="s">
        <v>6</v>
      </c>
      <c r="E1824" t="s">
        <v>7</v>
      </c>
      <c r="F1824">
        <v>3</v>
      </c>
      <c r="G1824">
        <v>0</v>
      </c>
      <c r="J1824" s="1">
        <f t="shared" si="169"/>
        <v>42915</v>
      </c>
      <c r="K1824">
        <f t="shared" si="170"/>
        <v>15</v>
      </c>
      <c r="L1824" t="str">
        <f>RIGHT(B1824,LEN(B1824)-FIND(" ",B1824))</f>
        <v>Economic</v>
      </c>
      <c r="M1824" t="str">
        <f t="shared" si="171"/>
        <v>Local</v>
      </c>
      <c r="N1824" t="str">
        <f t="shared" si="172"/>
        <v>SOLR</v>
      </c>
      <c r="O1824">
        <f t="shared" si="173"/>
        <v>3</v>
      </c>
      <c r="P1824">
        <f t="shared" si="174"/>
        <v>0</v>
      </c>
    </row>
    <row r="1825" spans="1:16" x14ac:dyDescent="0.3">
      <c r="A1825" s="1">
        <v>42915</v>
      </c>
      <c r="B1825" t="s">
        <v>18</v>
      </c>
      <c r="D1825" t="s">
        <v>8</v>
      </c>
      <c r="E1825" t="s">
        <v>7</v>
      </c>
      <c r="F1825">
        <v>5</v>
      </c>
      <c r="G1825">
        <v>15</v>
      </c>
      <c r="J1825" s="1">
        <f t="shared" si="169"/>
        <v>42915</v>
      </c>
      <c r="K1825">
        <f t="shared" si="170"/>
        <v>15</v>
      </c>
      <c r="L1825" t="str">
        <f>RIGHT(B1825,LEN(B1825)-FIND(" ",B1825))</f>
        <v>Economic</v>
      </c>
      <c r="M1825" t="str">
        <f t="shared" si="171"/>
        <v>System</v>
      </c>
      <c r="N1825" t="str">
        <f t="shared" si="172"/>
        <v>SOLR</v>
      </c>
      <c r="O1825">
        <f t="shared" si="173"/>
        <v>5</v>
      </c>
      <c r="P1825">
        <f t="shared" si="174"/>
        <v>15</v>
      </c>
    </row>
    <row r="1826" spans="1:16" x14ac:dyDescent="0.3">
      <c r="A1826" s="1">
        <v>42915</v>
      </c>
      <c r="B1826" t="s">
        <v>25</v>
      </c>
      <c r="D1826" t="s">
        <v>6</v>
      </c>
      <c r="E1826" t="s">
        <v>7</v>
      </c>
      <c r="F1826">
        <v>0</v>
      </c>
      <c r="J1826" s="1">
        <f t="shared" si="169"/>
        <v>42915</v>
      </c>
      <c r="K1826">
        <f t="shared" si="170"/>
        <v>15</v>
      </c>
      <c r="L1826" t="str">
        <f>RIGHT(B1826,LEN(B1826)-FIND(" ",B1826))</f>
        <v>ExDispatch</v>
      </c>
      <c r="M1826" t="str">
        <f t="shared" si="171"/>
        <v>Local</v>
      </c>
      <c r="N1826" t="str">
        <f t="shared" si="172"/>
        <v>SOLR</v>
      </c>
      <c r="O1826">
        <f t="shared" si="173"/>
        <v>0</v>
      </c>
      <c r="P1826" t="str">
        <f t="shared" si="174"/>
        <v/>
      </c>
    </row>
    <row r="1827" spans="1:16" x14ac:dyDescent="0.3">
      <c r="A1827" s="1">
        <v>42915</v>
      </c>
      <c r="B1827" t="s">
        <v>25</v>
      </c>
      <c r="D1827" t="s">
        <v>8</v>
      </c>
      <c r="E1827" t="s">
        <v>7</v>
      </c>
      <c r="F1827">
        <v>1</v>
      </c>
      <c r="G1827">
        <v>3</v>
      </c>
      <c r="J1827" s="1">
        <f t="shared" si="169"/>
        <v>42915</v>
      </c>
      <c r="K1827">
        <f t="shared" si="170"/>
        <v>15</v>
      </c>
      <c r="L1827" t="str">
        <f>RIGHT(B1827,LEN(B1827)-FIND(" ",B1827))</f>
        <v>ExDispatch</v>
      </c>
      <c r="M1827" t="str">
        <f t="shared" si="171"/>
        <v>System</v>
      </c>
      <c r="N1827" t="str">
        <f t="shared" si="172"/>
        <v>SOLR</v>
      </c>
      <c r="O1827">
        <f t="shared" si="173"/>
        <v>1</v>
      </c>
      <c r="P1827">
        <f t="shared" si="174"/>
        <v>3</v>
      </c>
    </row>
    <row r="1828" spans="1:16" x14ac:dyDescent="0.3">
      <c r="A1828" s="1">
        <v>42915</v>
      </c>
      <c r="B1828" t="s">
        <v>19</v>
      </c>
      <c r="D1828" t="s">
        <v>6</v>
      </c>
      <c r="E1828" t="s">
        <v>7</v>
      </c>
      <c r="F1828">
        <v>4</v>
      </c>
      <c r="G1828">
        <v>21</v>
      </c>
      <c r="J1828" s="1">
        <f t="shared" si="169"/>
        <v>42915</v>
      </c>
      <c r="K1828">
        <f t="shared" si="170"/>
        <v>16</v>
      </c>
      <c r="L1828" t="str">
        <f>RIGHT(B1828,LEN(B1828)-FIND(" ",B1828))</f>
        <v>Economic</v>
      </c>
      <c r="M1828" t="str">
        <f t="shared" si="171"/>
        <v>Local</v>
      </c>
      <c r="N1828" t="str">
        <f t="shared" si="172"/>
        <v>SOLR</v>
      </c>
      <c r="O1828">
        <f t="shared" si="173"/>
        <v>4</v>
      </c>
      <c r="P1828">
        <f t="shared" si="174"/>
        <v>21</v>
      </c>
    </row>
    <row r="1829" spans="1:16" x14ac:dyDescent="0.3">
      <c r="A1829" s="1">
        <v>42915</v>
      </c>
      <c r="B1829" t="s">
        <v>22</v>
      </c>
      <c r="D1829" t="s">
        <v>6</v>
      </c>
      <c r="E1829" t="s">
        <v>7</v>
      </c>
      <c r="F1829">
        <v>1</v>
      </c>
      <c r="G1829">
        <v>10</v>
      </c>
      <c r="J1829" s="1">
        <f t="shared" si="169"/>
        <v>42915</v>
      </c>
      <c r="K1829">
        <f t="shared" si="170"/>
        <v>18</v>
      </c>
      <c r="L1829" t="str">
        <f>RIGHT(B1829,LEN(B1829)-FIND(" ",B1829))</f>
        <v>Economic</v>
      </c>
      <c r="M1829" t="str">
        <f t="shared" si="171"/>
        <v>Local</v>
      </c>
      <c r="N1829" t="str">
        <f t="shared" si="172"/>
        <v>SOLR</v>
      </c>
      <c r="O1829">
        <f t="shared" si="173"/>
        <v>1</v>
      </c>
      <c r="P1829">
        <f t="shared" si="174"/>
        <v>10</v>
      </c>
    </row>
    <row r="1830" spans="1:16" x14ac:dyDescent="0.3">
      <c r="A1830" s="1">
        <v>42915</v>
      </c>
      <c r="B1830" t="s">
        <v>32</v>
      </c>
      <c r="D1830" t="s">
        <v>8</v>
      </c>
      <c r="E1830" t="s">
        <v>7</v>
      </c>
      <c r="F1830">
        <v>0</v>
      </c>
      <c r="G1830">
        <v>3</v>
      </c>
      <c r="J1830" s="1">
        <f t="shared" si="169"/>
        <v>42915</v>
      </c>
      <c r="K1830">
        <f t="shared" si="170"/>
        <v>21</v>
      </c>
      <c r="L1830" t="str">
        <f>RIGHT(B1830,LEN(B1830)-FIND(" ",B1830))</f>
        <v>Economic</v>
      </c>
      <c r="M1830" t="str">
        <f t="shared" si="171"/>
        <v>System</v>
      </c>
      <c r="N1830" t="str">
        <f t="shared" si="172"/>
        <v>SOLR</v>
      </c>
      <c r="O1830">
        <f t="shared" si="173"/>
        <v>0</v>
      </c>
      <c r="P1830">
        <f t="shared" si="174"/>
        <v>3</v>
      </c>
    </row>
    <row r="1831" spans="1:16" x14ac:dyDescent="0.3">
      <c r="A1831" s="1">
        <v>42916</v>
      </c>
      <c r="B1831" t="s">
        <v>11</v>
      </c>
      <c r="D1831" t="s">
        <v>6</v>
      </c>
      <c r="E1831" t="s">
        <v>7</v>
      </c>
      <c r="F1831">
        <v>2</v>
      </c>
      <c r="H1831">
        <v>3</v>
      </c>
      <c r="J1831" s="1">
        <f t="shared" si="169"/>
        <v>42916</v>
      </c>
      <c r="K1831">
        <f t="shared" si="170"/>
        <v>11</v>
      </c>
      <c r="L1831" t="str">
        <f>RIGHT(B1831,LEN(B1831)-FIND(" ",B1831))</f>
        <v>ExDispatch</v>
      </c>
      <c r="M1831" t="str">
        <f t="shared" si="171"/>
        <v>Local</v>
      </c>
      <c r="N1831" t="str">
        <f t="shared" si="172"/>
        <v>SOLR</v>
      </c>
      <c r="O1831">
        <f t="shared" si="173"/>
        <v>2</v>
      </c>
      <c r="P1831">
        <f t="shared" si="174"/>
        <v>3</v>
      </c>
    </row>
    <row r="1832" spans="1:16" x14ac:dyDescent="0.3">
      <c r="A1832" s="1">
        <v>42916</v>
      </c>
      <c r="B1832" t="s">
        <v>11</v>
      </c>
      <c r="D1832" t="s">
        <v>8</v>
      </c>
      <c r="E1832" t="s">
        <v>7</v>
      </c>
      <c r="F1832">
        <v>0</v>
      </c>
      <c r="J1832" s="1">
        <f t="shared" si="169"/>
        <v>42916</v>
      </c>
      <c r="K1832">
        <f t="shared" si="170"/>
        <v>11</v>
      </c>
      <c r="L1832" t="str">
        <f>RIGHT(B1832,LEN(B1832)-FIND(" ",B1832))</f>
        <v>ExDispatch</v>
      </c>
      <c r="M1832" t="str">
        <f t="shared" si="171"/>
        <v>System</v>
      </c>
      <c r="N1832" t="str">
        <f t="shared" si="172"/>
        <v>SOLR</v>
      </c>
      <c r="O1832">
        <f t="shared" si="173"/>
        <v>0</v>
      </c>
      <c r="P1832" t="str">
        <f t="shared" si="174"/>
        <v/>
      </c>
    </row>
    <row r="1833" spans="1:16" x14ac:dyDescent="0.3">
      <c r="A1833" s="1">
        <v>42916</v>
      </c>
      <c r="B1833" t="s">
        <v>13</v>
      </c>
      <c r="D1833" t="s">
        <v>6</v>
      </c>
      <c r="E1833" t="s">
        <v>7</v>
      </c>
      <c r="F1833">
        <v>1</v>
      </c>
      <c r="H1833">
        <v>5</v>
      </c>
      <c r="J1833" s="1">
        <f t="shared" si="169"/>
        <v>42916</v>
      </c>
      <c r="K1833">
        <f t="shared" si="170"/>
        <v>12</v>
      </c>
      <c r="L1833" t="str">
        <f>RIGHT(B1833,LEN(B1833)-FIND(" ",B1833))</f>
        <v>ExDispatch</v>
      </c>
      <c r="M1833" t="str">
        <f t="shared" si="171"/>
        <v>Local</v>
      </c>
      <c r="N1833" t="str">
        <f t="shared" si="172"/>
        <v>SOLR</v>
      </c>
      <c r="O1833">
        <f t="shared" si="173"/>
        <v>1</v>
      </c>
      <c r="P1833">
        <f t="shared" si="174"/>
        <v>5</v>
      </c>
    </row>
    <row r="1834" spans="1:16" x14ac:dyDescent="0.3">
      <c r="A1834" s="1">
        <v>42916</v>
      </c>
      <c r="B1834" t="s">
        <v>13</v>
      </c>
      <c r="D1834" t="s">
        <v>8</v>
      </c>
      <c r="E1834" t="s">
        <v>7</v>
      </c>
      <c r="F1834">
        <v>2</v>
      </c>
      <c r="J1834" s="1">
        <f t="shared" si="169"/>
        <v>42916</v>
      </c>
      <c r="K1834">
        <f t="shared" si="170"/>
        <v>12</v>
      </c>
      <c r="L1834" t="str">
        <f>RIGHT(B1834,LEN(B1834)-FIND(" ",B1834))</f>
        <v>ExDispatch</v>
      </c>
      <c r="M1834" t="str">
        <f t="shared" si="171"/>
        <v>System</v>
      </c>
      <c r="N1834" t="str">
        <f t="shared" si="172"/>
        <v>SOLR</v>
      </c>
      <c r="O1834">
        <f t="shared" si="173"/>
        <v>2</v>
      </c>
      <c r="P1834" t="str">
        <f t="shared" si="174"/>
        <v/>
      </c>
    </row>
    <row r="1835" spans="1:16" x14ac:dyDescent="0.3">
      <c r="A1835" s="1">
        <v>42916</v>
      </c>
      <c r="B1835" t="s">
        <v>14</v>
      </c>
      <c r="D1835" t="s">
        <v>6</v>
      </c>
      <c r="E1835" t="s">
        <v>7</v>
      </c>
      <c r="F1835">
        <v>0</v>
      </c>
      <c r="H1835">
        <v>5</v>
      </c>
      <c r="J1835" s="1">
        <f t="shared" si="169"/>
        <v>42916</v>
      </c>
      <c r="K1835">
        <f t="shared" si="170"/>
        <v>13</v>
      </c>
      <c r="L1835" t="str">
        <f>RIGHT(B1835,LEN(B1835)-FIND(" ",B1835))</f>
        <v>Economic</v>
      </c>
      <c r="M1835" t="str">
        <f t="shared" si="171"/>
        <v>Local</v>
      </c>
      <c r="N1835" t="str">
        <f t="shared" si="172"/>
        <v>SOLR</v>
      </c>
      <c r="O1835">
        <f t="shared" si="173"/>
        <v>0</v>
      </c>
      <c r="P1835">
        <f t="shared" si="174"/>
        <v>5</v>
      </c>
    </row>
    <row r="1836" spans="1:16" x14ac:dyDescent="0.3">
      <c r="A1836" s="1">
        <v>42916</v>
      </c>
      <c r="B1836" t="s">
        <v>17</v>
      </c>
      <c r="D1836" t="s">
        <v>6</v>
      </c>
      <c r="E1836" t="s">
        <v>7</v>
      </c>
      <c r="F1836">
        <v>0</v>
      </c>
      <c r="H1836">
        <v>0</v>
      </c>
      <c r="J1836" s="1">
        <f t="shared" si="169"/>
        <v>42916</v>
      </c>
      <c r="K1836">
        <f t="shared" si="170"/>
        <v>14</v>
      </c>
      <c r="L1836" t="str">
        <f>RIGHT(B1836,LEN(B1836)-FIND(" ",B1836))</f>
        <v>ExDispatch</v>
      </c>
      <c r="M1836" t="str">
        <f t="shared" si="171"/>
        <v>Local</v>
      </c>
      <c r="N1836" t="str">
        <f t="shared" si="172"/>
        <v>SOLR</v>
      </c>
      <c r="O1836">
        <f t="shared" si="173"/>
        <v>0</v>
      </c>
      <c r="P1836">
        <f t="shared" si="174"/>
        <v>0</v>
      </c>
    </row>
    <row r="1837" spans="1:16" x14ac:dyDescent="0.3">
      <c r="A1837" s="1">
        <v>42916</v>
      </c>
      <c r="B1837" t="s">
        <v>25</v>
      </c>
      <c r="D1837" t="s">
        <v>6</v>
      </c>
      <c r="E1837" t="s">
        <v>7</v>
      </c>
      <c r="F1837">
        <v>0</v>
      </c>
      <c r="J1837" s="1">
        <f t="shared" si="169"/>
        <v>42916</v>
      </c>
      <c r="K1837">
        <f t="shared" si="170"/>
        <v>15</v>
      </c>
      <c r="L1837" t="str">
        <f>RIGHT(B1837,LEN(B1837)-FIND(" ",B1837))</f>
        <v>ExDispatch</v>
      </c>
      <c r="M1837" t="str">
        <f t="shared" si="171"/>
        <v>Local</v>
      </c>
      <c r="N1837" t="str">
        <f t="shared" si="172"/>
        <v>SOLR</v>
      </c>
      <c r="O1837">
        <f t="shared" si="173"/>
        <v>0</v>
      </c>
      <c r="P1837" t="str">
        <f t="shared" si="174"/>
        <v/>
      </c>
    </row>
    <row r="1838" spans="1:16" x14ac:dyDescent="0.3">
      <c r="A1838" s="1">
        <v>42916</v>
      </c>
      <c r="B1838" t="s">
        <v>25</v>
      </c>
      <c r="D1838" t="s">
        <v>8</v>
      </c>
      <c r="E1838" t="s">
        <v>7</v>
      </c>
      <c r="F1838">
        <v>1</v>
      </c>
      <c r="H1838">
        <v>3</v>
      </c>
      <c r="J1838" s="1">
        <f t="shared" si="169"/>
        <v>42916</v>
      </c>
      <c r="K1838">
        <f t="shared" si="170"/>
        <v>15</v>
      </c>
      <c r="L1838" t="str">
        <f>RIGHT(B1838,LEN(B1838)-FIND(" ",B1838))</f>
        <v>ExDispatch</v>
      </c>
      <c r="M1838" t="str">
        <f t="shared" si="171"/>
        <v>System</v>
      </c>
      <c r="N1838" t="str">
        <f t="shared" si="172"/>
        <v>SOLR</v>
      </c>
      <c r="O1838">
        <f t="shared" si="173"/>
        <v>1</v>
      </c>
      <c r="P1838">
        <f t="shared" si="174"/>
        <v>3</v>
      </c>
    </row>
    <row r="1839" spans="1:16" x14ac:dyDescent="0.3">
      <c r="A1839" s="1">
        <v>42916</v>
      </c>
      <c r="B1839" t="s">
        <v>22</v>
      </c>
      <c r="D1839" t="s">
        <v>6</v>
      </c>
      <c r="E1839" t="s">
        <v>7</v>
      </c>
      <c r="F1839">
        <v>1</v>
      </c>
      <c r="H1839">
        <v>6</v>
      </c>
      <c r="J1839" s="1">
        <f t="shared" si="169"/>
        <v>42916</v>
      </c>
      <c r="K1839">
        <f t="shared" si="170"/>
        <v>18</v>
      </c>
      <c r="L1839" t="str">
        <f>RIGHT(B1839,LEN(B1839)-FIND(" ",B1839))</f>
        <v>Economic</v>
      </c>
      <c r="M1839" t="str">
        <f t="shared" si="171"/>
        <v>Local</v>
      </c>
      <c r="N1839" t="str">
        <f t="shared" si="172"/>
        <v>SOLR</v>
      </c>
      <c r="O1839">
        <f t="shared" si="173"/>
        <v>1</v>
      </c>
      <c r="P1839">
        <f t="shared" si="174"/>
        <v>6</v>
      </c>
    </row>
    <row r="1840" spans="1:16" x14ac:dyDescent="0.3">
      <c r="A1840" s="1">
        <v>42916</v>
      </c>
      <c r="B1840" t="s">
        <v>24</v>
      </c>
      <c r="D1840" t="s">
        <v>8</v>
      </c>
      <c r="E1840" t="s">
        <v>7</v>
      </c>
      <c r="F1840">
        <v>0</v>
      </c>
      <c r="H1840">
        <v>2</v>
      </c>
      <c r="J1840" s="1">
        <f t="shared" si="169"/>
        <v>42916</v>
      </c>
      <c r="K1840">
        <f t="shared" si="170"/>
        <v>20</v>
      </c>
      <c r="L1840" t="str">
        <f>RIGHT(B1840,LEN(B1840)-FIND(" ",B1840))</f>
        <v>Economic</v>
      </c>
      <c r="M1840" t="str">
        <f t="shared" si="171"/>
        <v>System</v>
      </c>
      <c r="N1840" t="str">
        <f t="shared" si="172"/>
        <v>SOLR</v>
      </c>
      <c r="O1840">
        <f t="shared" si="173"/>
        <v>0</v>
      </c>
      <c r="P1840">
        <f t="shared" si="174"/>
        <v>2</v>
      </c>
    </row>
    <row r="1841" spans="1:16" x14ac:dyDescent="0.3">
      <c r="A1841" s="1">
        <v>42916</v>
      </c>
      <c r="B1841" t="s">
        <v>32</v>
      </c>
      <c r="D1841" t="s">
        <v>8</v>
      </c>
      <c r="E1841" t="s">
        <v>7</v>
      </c>
      <c r="F1841">
        <v>0</v>
      </c>
      <c r="H1841">
        <v>3</v>
      </c>
      <c r="J1841" s="1">
        <f t="shared" si="169"/>
        <v>42916</v>
      </c>
      <c r="K1841">
        <f t="shared" si="170"/>
        <v>21</v>
      </c>
      <c r="L1841" t="str">
        <f>RIGHT(B1841,LEN(B1841)-FIND(" ",B1841))</f>
        <v>Economic</v>
      </c>
      <c r="M1841" t="str">
        <f t="shared" si="171"/>
        <v>System</v>
      </c>
      <c r="N1841" t="str">
        <f t="shared" si="172"/>
        <v>SOLR</v>
      </c>
      <c r="O1841">
        <f t="shared" si="173"/>
        <v>0</v>
      </c>
      <c r="P1841">
        <f t="shared" si="174"/>
        <v>3</v>
      </c>
    </row>
    <row r="1842" spans="1:16" x14ac:dyDescent="0.3">
      <c r="A1842" s="1">
        <v>42916</v>
      </c>
      <c r="B1842" t="s">
        <v>34</v>
      </c>
      <c r="D1842" t="s">
        <v>8</v>
      </c>
      <c r="E1842" t="s">
        <v>26</v>
      </c>
      <c r="F1842">
        <v>0</v>
      </c>
      <c r="H1842">
        <v>2</v>
      </c>
      <c r="J1842" s="1">
        <f t="shared" si="169"/>
        <v>42916</v>
      </c>
      <c r="K1842">
        <f t="shared" si="170"/>
        <v>22</v>
      </c>
      <c r="L1842" t="str">
        <f>RIGHT(B1842,LEN(B1842)-FIND(" ",B1842))</f>
        <v>Economic</v>
      </c>
      <c r="M1842" t="str">
        <f t="shared" si="171"/>
        <v>System</v>
      </c>
      <c r="N1842" t="str">
        <f t="shared" si="172"/>
        <v>WIND</v>
      </c>
      <c r="O1842">
        <f t="shared" si="173"/>
        <v>0</v>
      </c>
      <c r="P1842">
        <f t="shared" si="174"/>
        <v>2</v>
      </c>
    </row>
  </sheetData>
  <autoFilter ref="A1:G184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Eichman, Joshua</dc:creator>
  <cp:lastModifiedBy>Josh Eichman</cp:lastModifiedBy>
  <dcterms:created xsi:type="dcterms:W3CDTF">2017-09-14T18:24:55Z</dcterms:created>
  <dcterms:modified xsi:type="dcterms:W3CDTF">2017-09-14T18:41:29Z</dcterms:modified>
</cp:coreProperties>
</file>