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uedutw-my.sharepoint.com/personal/113306027_nccu_edu_tw/Documents/桌面/"/>
    </mc:Choice>
  </mc:AlternateContent>
  <xr:revisionPtr revIDLastSave="30" documentId="8_{6A0AABCC-89DD-481F-B3C5-F17A8C4012F8}" xr6:coauthVersionLast="47" xr6:coauthVersionMax="47" xr10:uidLastSave="{E42DD1B9-1BD8-4D4C-95B9-B85D140719CF}"/>
  <bookViews>
    <workbookView xWindow="-110" yWindow="-110" windowWidth="25820" windowHeight="15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K3" i="1" a="1"/>
  <c r="K3" i="1"/>
  <c r="K4" i="1" a="1"/>
  <c r="K4" i="1"/>
  <c r="K5" i="1" a="1"/>
  <c r="K5" i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/>
  <c r="K14" i="1" a="1"/>
  <c r="K14" i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<sst xmlns="http://schemas.openxmlformats.org/spreadsheetml/2006/main" count="34" uniqueCount="34">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</sst>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B-4484-9AB4-8C6D3389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310144"/>
        <c:axId val="1324319264"/>
      </c:barChart>
      <c:catAx>
        <c:axId val="132431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4319264"/>
        <c:crosses val="autoZero"/>
        <c:auto val="1"/>
        <c:lblAlgn val="ctr"/>
        <c:lblOffset val="100"/>
        <c:noMultiLvlLbl val="0"/>
      </c:catAx>
      <c:valAx>
        <c:axId val="13243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431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(工作表1!$M$2,工作表1!$N$2)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F-4460-8489-FA12F566B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484799</xdr:colOff>
      <xdr:row>24</xdr:row>
      <xdr:rowOff>153865</xdr:rowOff>
    </xdr:from>
    <xdr:to>
      <xdr:col>10</xdr:col>
      <xdr:colOff>1304681</xdr:colOff>
      <xdr:row>33</xdr:row>
      <xdr:rowOff>197826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9E745E-3C4D-EF6A-7BA5-89320B49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1120775</xdr:colOff>
      <xdr:row>16</xdr:row>
      <xdr:rowOff>53975</xdr:rowOff>
    </xdr:from>
    <xdr:to>
      <xdr:col>12</xdr:col>
      <xdr:colOff>558800</xdr:colOff>
      <xdr:row>23</xdr:row>
      <xdr:rowOff>203200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830FAE77-5184-EB52-2F40-D96FEB4E4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A7" zoomScaleNormal="100" workbookViewId="0">
      <selection activeCell="N28" sqref="N2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3" t="s">
        <v>32</v>
      </c>
      <c r="N1" s="3" t="s">
        <v>33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s="6" t="str" cm="1">
        <f t="array" ref="K2">_xlfn.IFS(J2&gt;=90,"A",J2&gt;=80,"B",J2&gt;=70,"C",J2&gt;=60,"D",J2&lt;=59,"F")</f>
        <v>A</v>
      </c>
      <c r="L2" s="6" t="str">
        <f>IF(J2&gt;=60,"pass","fail")</f>
        <v>pass</v>
      </c>
      <c r="M2" s="6">
        <f>COUNTIF(L2:L15,"pass")</f>
        <v>12</v>
      </c>
      <c r="N2">
        <f>COUNTIF(L2:L15,"fail")</f>
        <v>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H3*0.5+I3*0.5</f>
        <v>90</v>
      </c>
      <c r="K3" s="6" t="str" cm="1">
        <f t="array" ref="K3">_xlfn.IFS(J3&gt;=90,"A",J3&gt;=80,"B",J3&gt;=70,"C",J3&gt;=60,"D",J3&lt;=59,"F")</f>
        <v>A</v>
      </c>
      <c r="L3" s="6" t="str">
        <f t="shared" ref="L3:L15" si="2">IF(J3&gt;=60,"pass","fail")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6" t="str" cm="1">
        <f t="array" ref="K4">_xlfn.IFS(J4&gt;=90,"A",J4&gt;=80,"B",J4&gt;=70,"C",J4&gt;=60,"D",J4&lt;=59,"F")</f>
        <v>B</v>
      </c>
      <c r="L4" s="6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6" t="str" cm="1">
        <f t="array" ref="K5">_xlfn.IFS(J5&gt;=90,"A",J5&gt;=80,"B",J5&gt;=70,"C",J5&gt;=60,"D",J5&lt;=59,"F")</f>
        <v>B</v>
      </c>
      <c r="L5" s="6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6" t="str" cm="1">
        <f t="array" ref="K6">_xlfn.IFS(J6&gt;=90,"A",J6&gt;=80,"B",J6&gt;=70,"C",J6&gt;=60,"D",J6&lt;=59,"F")</f>
        <v>B</v>
      </c>
      <c r="L6" s="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6" t="str" cm="1">
        <f t="array" ref="K7">_xlfn.IFS(J7&gt;=90,"A",J7&gt;=80,"B",J7&gt;=70,"C",J7&gt;=60,"D",J7&lt;=59,"F")</f>
        <v>B</v>
      </c>
      <c r="L7" s="6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6" t="str" cm="1">
        <f t="array" ref="K8">_xlfn.IFS(J8&gt;=90,"A",J8&gt;=80,"B",J8&gt;=70,"C",J8&gt;=60,"D",J8&lt;=59,"F")</f>
        <v>C</v>
      </c>
      <c r="L8" s="6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6" t="str" cm="1">
        <f t="array" ref="K9">_xlfn.IFS(J9&gt;=90,"A",J9&gt;=80,"B",J9&gt;=70,"C",J9&gt;=60,"D",J9&lt;=59,"F")</f>
        <v>C</v>
      </c>
      <c r="L9" s="6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6" t="str" cm="1">
        <f t="array" ref="K10">_xlfn.IFS(J10&gt;=90,"A",J10&gt;=80,"B",J10&gt;=70,"C",J10&gt;=60,"D",J10&lt;=59,"F")</f>
        <v>C</v>
      </c>
      <c r="L10" s="6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6" t="str" cm="1">
        <f t="array" ref="K11">_xlfn.IFS(J11&gt;=90,"A",J11&gt;=80,"B",J11&gt;=70,"C",J11&gt;=60,"D",J11&lt;=59,"F")</f>
        <v>C</v>
      </c>
      <c r="L11" s="6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6" t="str" cm="1">
        <f t="array" ref="K12">_xlfn.IFS(J12&gt;=90,"A",J12&gt;=80,"B",J12&gt;=70,"C",J12&gt;=60,"D",J12&lt;=59,"F")</f>
        <v>B</v>
      </c>
      <c r="L12" s="6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6" t="str" cm="1">
        <f t="array" ref="K13">_xlfn.IFS(J13&gt;=90,"A",J13&gt;=80,"B",J13&gt;=70,"C",J13&gt;=60,"D",J13&lt;=59,"F")</f>
        <v>F</v>
      </c>
      <c r="L13" s="6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6" t="str" cm="1">
        <f t="array" ref="K14">_xlfn.IFS(J14&gt;=90,"A",J14&gt;=80,"B",J14&gt;=70,"C",J14&gt;=60,"D",J14&lt;=59,"F")</f>
        <v>D</v>
      </c>
      <c r="L14" s="6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6" t="str" cm="1">
        <f t="array" ref="K15">_xlfn.IFS(J15&gt;=90,"A",J15&gt;=80,"B",J15&gt;=70,"C",J15&gt;=60,"D",J15&lt;=59,"F")</f>
        <v>F</v>
      </c>
      <c r="L15" s="6" t="str">
        <f t="shared" si="2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COUNTIF(H2:H15,"&lt;=80")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朱冠瑋</cp:lastModifiedBy>
  <dcterms:created xsi:type="dcterms:W3CDTF">2023-10-19T05:27:10Z</dcterms:created>
  <dcterms:modified xsi:type="dcterms:W3CDTF">2024-10-17T14:51:19Z</dcterms:modified>
</cp:coreProperties>
</file>