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verages - Averages" sheetId="2" r:id="rId5"/>
    <sheet name="RF - Random Forest" sheetId="3" r:id="rId6"/>
    <sheet name="SVM - Support-Vector Machine" sheetId="4" r:id="rId7"/>
    <sheet name="GBM - Gradient Boosting Classif" sheetId="5" r:id="rId8"/>
    <sheet name="Consensus - Consensus" sheetId="6" r:id="rId9"/>
    <sheet name="Feature Rank - Feature Ranking" sheetId="7" r:id="rId10"/>
  </sheets>
</workbook>
</file>

<file path=xl/sharedStrings.xml><?xml version="1.0" encoding="utf-8"?>
<sst xmlns="http://schemas.openxmlformats.org/spreadsheetml/2006/main" uniqueCount="41">
  <si>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</si>
  <si>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</si>
  <si>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</si>
  <si>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</si>
  <si>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Averages</t>
  </si>
  <si>
    <t>Averages - Averages</t>
  </si>
  <si>
    <t>Name</t>
  </si>
  <si>
    <t>Accuracy</t>
  </si>
  <si>
    <t>MCC</t>
  </si>
  <si>
    <t>Kappa</t>
  </si>
  <si>
    <t>Accuracy AD</t>
  </si>
  <si>
    <t>MCC AD</t>
  </si>
  <si>
    <t>Kappa AD</t>
  </si>
  <si>
    <t>Coverage</t>
  </si>
  <si>
    <t>Random Forest</t>
  </si>
  <si>
    <t>Support Vector Machine</t>
  </si>
  <si>
    <t>Gradient Boosting Classifier</t>
  </si>
  <si>
    <t xml:space="preserve">Consensus </t>
  </si>
  <si>
    <t>RF</t>
  </si>
  <si>
    <t>RF - Random Forest</t>
  </si>
  <si>
    <t>Seed</t>
  </si>
  <si>
    <t>Average</t>
  </si>
  <si>
    <t>SVM</t>
  </si>
  <si>
    <t>Support-Vector Machine</t>
  </si>
  <si>
    <t>SVM - Support-Vector Machine</t>
  </si>
  <si>
    <t>GBM</t>
  </si>
  <si>
    <t>GBM - Gradient Boosting Classif</t>
  </si>
  <si>
    <t>Consensus</t>
  </si>
  <si>
    <t>Consensus - Consensus</t>
  </si>
  <si>
    <t>Feature Rank</t>
  </si>
  <si>
    <t>Feature Ranking</t>
  </si>
  <si>
    <t>Feature Rank - Feature Ranking</t>
  </si>
  <si>
    <t>Feature 1 Name</t>
  </si>
  <si>
    <t>Feature 1 Score</t>
  </si>
  <si>
    <t>Feature 2 Name</t>
  </si>
  <si>
    <t>Feature 2 Score</t>
  </si>
  <si>
    <t>Feature 3 Name</t>
  </si>
  <si>
    <t>Feature 3 Score</t>
  </si>
  <si>
    <t>MolLogP</t>
  </si>
  <si>
    <t>fingerprint</t>
  </si>
  <si>
    <t>NHOHCount</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</si>
</sst>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2"/>
      <color indexed="16"/>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4" fillId="5" borderId="2" applyNumberFormat="1" applyFont="1" applyFill="1" applyBorder="1" applyAlignment="1" applyProtection="0">
      <alignment vertical="top" wrapText="1"/>
    </xf>
    <xf numFmtId="0" fontId="4" fillId="5" borderId="5" applyNumberFormat="1" applyFont="1" applyFill="1"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4" fillId="4" borderId="1" applyNumberFormat="0" applyFont="1" applyFill="1" applyBorder="1" applyAlignment="1" applyProtection="0">
      <alignment vertical="top" wrapText="1"/>
    </xf>
    <xf numFmtId="0" fontId="0" borderId="4"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feffff"/>
      <rgbColor rgb="ffb8b8b8"/>
      <rgbColor rgb="fffe25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a:lstStyle/>
          <a:p>
            <a:pPr>
              <a:defRPr b="0" i="0" strike="noStrike" sz="1200" u="none">
                <a:solidFill>
                  <a:srgbClr val="000000"/>
                </a:solidFill>
                <a:latin typeface="Helvetica Neue"/>
              </a:defRPr>
            </a:pPr>
            <a:r>
              <a:rPr b="0" i="0" strike="noStrike" sz="1200" u="none">
                <a:solidFill>
                  <a:srgbClr val="000000"/>
                </a:solidFill>
                <a:latin typeface="Helvetica Neue"/>
              </a:rPr>
              <a:t>Average Results of QSAR Accuracy</a:t>
            </a:r>
          </a:p>
        </c:rich>
      </c:tx>
      <c:layout>
        <c:manualLayout>
          <c:xMode val="edge"/>
          <c:yMode val="edge"/>
          <c:x val="0.394636"/>
          <c:y val="0"/>
          <c:w val="0.210728"/>
          <c:h val="0.064692"/>
        </c:manualLayout>
      </c:layout>
      <c:overlay val="1"/>
      <c:spPr>
        <a:noFill/>
        <a:effectLst/>
      </c:spPr>
    </c:title>
    <c:autoTitleDeleted val="1"/>
    <c:plotArea>
      <c:layout>
        <c:manualLayout>
          <c:layoutTarget val="inner"/>
          <c:xMode val="edge"/>
          <c:yMode val="edge"/>
          <c:x val="0.0345765"/>
          <c:y val="0.064692"/>
          <c:w val="0.960424"/>
          <c:h val="0.782096"/>
        </c:manualLayout>
      </c:layout>
      <c:barChart>
        <c:barDir val="col"/>
        <c:grouping val="clustered"/>
        <c:varyColors val="0"/>
        <c:ser>
          <c:idx val="0"/>
          <c:order val="0"/>
          <c:tx>
            <c:strRef>
              <c:f>'Averages - Averages'!$A$3</c:f>
              <c:strCache>
                <c:ptCount val="1"/>
                <c:pt idx="0">
                  <c:v>Random Forest</c:v>
                </c:pt>
              </c:strCache>
            </c:strRef>
          </c:tx>
          <c:spPr>
            <a:solidFill>
              <a:schemeClr val="accent1"/>
            </a:solidFill>
            <a:ln w="12700" cap="flat">
              <a:noFill/>
              <a:miter lim="400000"/>
            </a:ln>
            <a:effectLst/>
          </c:spPr>
          <c:invertIfNegative val="0"/>
          <c:dLbls>
            <c:numFmt formatCode="#,##0" sourceLinked="0"/>
            <c:txPr>
              <a:bodyPr/>
              <a:lstStyle/>
              <a:p>
                <a:pPr>
                  <a:defRPr b="0" i="0" strike="noStrike" sz="1200" u="none">
                    <a:solidFill>
                      <a:srgbClr val="FFFFFF"/>
                    </a:solidFill>
                    <a:latin typeface="Helvetica Neue"/>
                  </a:defRPr>
                </a:pPr>
              </a:p>
            </c:txPr>
            <c:dLblPos val="inEnd"/>
            <c:showLegendKey val="0"/>
            <c:showVal val="0"/>
            <c:showCatName val="0"/>
            <c:showSerName val="0"/>
            <c:showPercent val="0"/>
            <c:showBubbleSize val="0"/>
            <c:showLeaderLines val="0"/>
          </c:dLbls>
          <c:cat>
            <c:strRef>
              <c:f>'Averages - Averages'!$B$2:$H$2</c:f>
              <c:strCache>
                <c:ptCount val="7"/>
                <c:pt idx="0">
                  <c:v>Accuracy</c:v>
                </c:pt>
                <c:pt idx="1">
                  <c:v>MCC</c:v>
                </c:pt>
                <c:pt idx="2">
                  <c:v>Kappa</c:v>
                </c:pt>
                <c:pt idx="3">
                  <c:v>Accuracy AD</c:v>
                </c:pt>
                <c:pt idx="4">
                  <c:v>MCC AD</c:v>
                </c:pt>
                <c:pt idx="5">
                  <c:v>Kappa AD</c:v>
                </c:pt>
                <c:pt idx="6">
                  <c:v>Coverage</c:v>
                </c:pt>
              </c:strCache>
            </c:strRef>
          </c:cat>
          <c:val>
            <c:numRef>
              <c:f>'Averages - Averages'!$B$3:$H$3</c:f>
              <c:numCache>
                <c:ptCount val="7"/>
                <c:pt idx="0">
                  <c:v>0.780000</c:v>
                </c:pt>
                <c:pt idx="1">
                  <c:v>0.558804</c:v>
                </c:pt>
                <c:pt idx="2">
                  <c:v>0.553674</c:v>
                </c:pt>
                <c:pt idx="3">
                  <c:v>0.902245</c:v>
                </c:pt>
                <c:pt idx="4">
                  <c:v>0.798469</c:v>
                </c:pt>
                <c:pt idx="5">
                  <c:v>0.789635</c:v>
                </c:pt>
                <c:pt idx="6">
                  <c:v>0.489231</c:v>
                </c:pt>
              </c:numCache>
            </c:numRef>
          </c:val>
        </c:ser>
        <c:ser>
          <c:idx val="1"/>
          <c:order val="1"/>
          <c:tx>
            <c:strRef>
              <c:f>'Averages - Averages'!$A$4</c:f>
              <c:strCache>
                <c:ptCount val="1"/>
                <c:pt idx="0">
                  <c:v>Support Vector Machine</c:v>
                </c:pt>
              </c:strCache>
            </c:strRef>
          </c:tx>
          <c:spPr>
            <a:solidFill>
              <a:schemeClr val="accent3"/>
            </a:solidFill>
            <a:ln w="12700" cap="flat">
              <a:noFill/>
              <a:miter lim="400000"/>
            </a:ln>
            <a:effectLst/>
          </c:spPr>
          <c:invertIfNegative val="0"/>
          <c:dLbls>
            <c:numFmt formatCode="#,##0" sourceLinked="0"/>
            <c:txPr>
              <a:bodyPr/>
              <a:lstStyle/>
              <a:p>
                <a:pPr>
                  <a:defRPr b="0" i="0" strike="noStrike" sz="1200" u="none">
                    <a:solidFill>
                      <a:srgbClr val="FFFFFF"/>
                    </a:solidFill>
                    <a:latin typeface="Helvetica Neue"/>
                  </a:defRPr>
                </a:pPr>
              </a:p>
            </c:txPr>
            <c:dLblPos val="inEnd"/>
            <c:showLegendKey val="0"/>
            <c:showVal val="0"/>
            <c:showCatName val="0"/>
            <c:showSerName val="0"/>
            <c:showPercent val="0"/>
            <c:showBubbleSize val="0"/>
            <c:showLeaderLines val="0"/>
          </c:dLbls>
          <c:cat>
            <c:strRef>
              <c:f>'Averages - Averages'!$B$2:$H$2</c:f>
              <c:strCache>
                <c:ptCount val="7"/>
                <c:pt idx="0">
                  <c:v>Accuracy</c:v>
                </c:pt>
                <c:pt idx="1">
                  <c:v>MCC</c:v>
                </c:pt>
                <c:pt idx="2">
                  <c:v>Kappa</c:v>
                </c:pt>
                <c:pt idx="3">
                  <c:v>Accuracy AD</c:v>
                </c:pt>
                <c:pt idx="4">
                  <c:v>MCC AD</c:v>
                </c:pt>
                <c:pt idx="5">
                  <c:v>Kappa AD</c:v>
                </c:pt>
                <c:pt idx="6">
                  <c:v>Coverage</c:v>
                </c:pt>
              </c:strCache>
            </c:strRef>
          </c:cat>
          <c:val>
            <c:numRef>
              <c:f>'Averages - Averages'!$B$4:$H$4</c:f>
              <c:numCache>
                <c:ptCount val="7"/>
                <c:pt idx="0">
                  <c:v>0.760000</c:v>
                </c:pt>
                <c:pt idx="1">
                  <c:v>0.525510</c:v>
                </c:pt>
                <c:pt idx="2">
                  <c:v>0.506158</c:v>
                </c:pt>
                <c:pt idx="3">
                  <c:v>0.847289</c:v>
                </c:pt>
                <c:pt idx="4">
                  <c:v>0.685876</c:v>
                </c:pt>
                <c:pt idx="5">
                  <c:v>0.677851</c:v>
                </c:pt>
                <c:pt idx="6">
                  <c:v>0.540195</c:v>
                </c:pt>
              </c:numCache>
            </c:numRef>
          </c:val>
        </c:ser>
        <c:ser>
          <c:idx val="2"/>
          <c:order val="2"/>
          <c:tx>
            <c:strRef>
              <c:f>'Averages - Averages'!$A$5</c:f>
              <c:strCache>
                <c:ptCount val="1"/>
                <c:pt idx="0">
                  <c:v>Gradient Boosting Classifier</c:v>
                </c:pt>
              </c:strCache>
            </c:strRef>
          </c:tx>
          <c:spPr>
            <a:solidFill>
              <a:schemeClr val="accent4">
                <a:hueOff val="-461056"/>
                <a:satOff val="4338"/>
                <a:lumOff val="-10225"/>
              </a:schemeClr>
            </a:solidFill>
            <a:ln w="12700" cap="flat">
              <a:noFill/>
              <a:miter lim="400000"/>
            </a:ln>
            <a:effectLst/>
          </c:spPr>
          <c:invertIfNegative val="0"/>
          <c:dLbls>
            <c:numFmt formatCode="#,##0" sourceLinked="0"/>
            <c:txPr>
              <a:bodyPr/>
              <a:lstStyle/>
              <a:p>
                <a:pPr>
                  <a:defRPr b="0" i="0" strike="noStrike" sz="1200" u="none">
                    <a:solidFill>
                      <a:srgbClr val="FFFFFF"/>
                    </a:solidFill>
                    <a:latin typeface="Helvetica Neue"/>
                  </a:defRPr>
                </a:pPr>
              </a:p>
            </c:txPr>
            <c:dLblPos val="inEnd"/>
            <c:showLegendKey val="0"/>
            <c:showVal val="0"/>
            <c:showCatName val="0"/>
            <c:showSerName val="0"/>
            <c:showPercent val="0"/>
            <c:showBubbleSize val="0"/>
            <c:showLeaderLines val="0"/>
          </c:dLbls>
          <c:cat>
            <c:strRef>
              <c:f>'Averages - Averages'!$B$2:$H$2</c:f>
              <c:strCache>
                <c:ptCount val="7"/>
                <c:pt idx="0">
                  <c:v>Accuracy</c:v>
                </c:pt>
                <c:pt idx="1">
                  <c:v>MCC</c:v>
                </c:pt>
                <c:pt idx="2">
                  <c:v>Kappa</c:v>
                </c:pt>
                <c:pt idx="3">
                  <c:v>Accuracy AD</c:v>
                </c:pt>
                <c:pt idx="4">
                  <c:v>MCC AD</c:v>
                </c:pt>
                <c:pt idx="5">
                  <c:v>Kappa AD</c:v>
                </c:pt>
                <c:pt idx="6">
                  <c:v>Coverage</c:v>
                </c:pt>
              </c:strCache>
            </c:strRef>
          </c:cat>
          <c:val>
            <c:numRef>
              <c:f>'Averages - Averages'!$B$5:$H$5</c:f>
              <c:numCache>
                <c:ptCount val="7"/>
                <c:pt idx="0">
                  <c:v>0.763077</c:v>
                </c:pt>
                <c:pt idx="1">
                  <c:v>0.522754</c:v>
                </c:pt>
                <c:pt idx="2">
                  <c:v>0.517764</c:v>
                </c:pt>
                <c:pt idx="3">
                  <c:v>0.000000</c:v>
                </c:pt>
                <c:pt idx="4">
                  <c:v>0.000000</c:v>
                </c:pt>
                <c:pt idx="5">
                  <c:v>0.000000</c:v>
                </c:pt>
                <c:pt idx="6">
                  <c:v>0.000000</c:v>
                </c:pt>
              </c:numCache>
            </c:numRef>
          </c:val>
        </c:ser>
        <c:ser>
          <c:idx val="3"/>
          <c:order val="3"/>
          <c:tx>
            <c:strRef>
              <c:f>'Averages - Averages'!$A$6</c:f>
              <c:strCache>
                <c:ptCount val="1"/>
                <c:pt idx="0">
                  <c:v>Consensus </c:v>
                </c:pt>
              </c:strCache>
            </c:strRef>
          </c:tx>
          <c:spPr>
            <a:solidFill>
              <a:srgbClr val="FF2600"/>
            </a:solidFill>
            <a:ln w="12700" cap="flat">
              <a:noFill/>
              <a:miter lim="400000"/>
            </a:ln>
            <a:effectLst/>
          </c:spPr>
          <c:invertIfNegative val="0"/>
          <c:dLbls>
            <c:numFmt formatCode="#,##0" sourceLinked="0"/>
            <c:txPr>
              <a:bodyPr/>
              <a:lstStyle/>
              <a:p>
                <a:pPr>
                  <a:defRPr b="0" i="0" strike="noStrike" sz="1200" u="none">
                    <a:solidFill>
                      <a:srgbClr val="FFFFFF"/>
                    </a:solidFill>
                    <a:latin typeface="Helvetica Neue"/>
                  </a:defRPr>
                </a:pPr>
              </a:p>
            </c:txPr>
            <c:dLblPos val="inEnd"/>
            <c:showLegendKey val="0"/>
            <c:showVal val="0"/>
            <c:showCatName val="0"/>
            <c:showSerName val="0"/>
            <c:showPercent val="0"/>
            <c:showBubbleSize val="0"/>
            <c:showLeaderLines val="0"/>
          </c:dLbls>
          <c:cat>
            <c:strRef>
              <c:f>'Averages - Averages'!$B$2:$H$2</c:f>
              <c:strCache>
                <c:ptCount val="7"/>
                <c:pt idx="0">
                  <c:v>Accuracy</c:v>
                </c:pt>
                <c:pt idx="1">
                  <c:v>MCC</c:v>
                </c:pt>
                <c:pt idx="2">
                  <c:v>Kappa</c:v>
                </c:pt>
                <c:pt idx="3">
                  <c:v>Accuracy AD</c:v>
                </c:pt>
                <c:pt idx="4">
                  <c:v>MCC AD</c:v>
                </c:pt>
                <c:pt idx="5">
                  <c:v>Kappa AD</c:v>
                </c:pt>
                <c:pt idx="6">
                  <c:v>Coverage</c:v>
                </c:pt>
              </c:strCache>
            </c:strRef>
          </c:cat>
          <c:val>
            <c:numRef>
              <c:f>'Averages - Averages'!$B$6:$H$6</c:f>
              <c:numCache>
                <c:ptCount val="7"/>
                <c:pt idx="0">
                  <c:v>0.789231</c:v>
                </c:pt>
                <c:pt idx="1">
                  <c:v>0.577543</c:v>
                </c:pt>
                <c:pt idx="2">
                  <c:v>0.569497</c:v>
                </c:pt>
                <c:pt idx="3">
                  <c:v>0.898067</c:v>
                </c:pt>
                <c:pt idx="4">
                  <c:v>0.789452</c:v>
                </c:pt>
                <c:pt idx="5">
                  <c:v>0.780992</c:v>
                </c:pt>
                <c:pt idx="6">
                  <c:v>0.583077</c:v>
                </c:pt>
              </c:numCache>
            </c:numRef>
          </c:val>
        </c:ser>
        <c:gapWidth val="150"/>
        <c:overlap val="-10"/>
        <c:axId val="2094734552"/>
        <c:axId val="2094734553"/>
      </c:barChart>
      <c:catAx>
        <c:axId val="2094734552"/>
        <c:scaling>
          <c:orientation val="minMax"/>
        </c:scaling>
        <c:delete val="0"/>
        <c:axPos val="b"/>
        <c:numFmt formatCode="General"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12700" cap="flat">
              <a:solidFill>
                <a:srgbClr val="B8B8B8"/>
              </a:solidFill>
              <a:prstDash val="solid"/>
              <a:miter lim="400000"/>
            </a:ln>
          </c:spPr>
        </c:majorGridlines>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000000"/>
                </a:solidFill>
                <a:latin typeface="Helvetica Neue"/>
              </a:defRPr>
            </a:pPr>
          </a:p>
        </c:txPr>
        <c:crossAx val="2094734552"/>
        <c:crosses val="autoZero"/>
        <c:crossBetween val="between"/>
        <c:majorUnit val="0.25"/>
        <c:minorUnit val="0.125"/>
      </c:valAx>
      <c:spPr>
        <a:noFill/>
        <a:ln w="12700" cap="flat">
          <a:noFill/>
          <a:miter lim="400000"/>
        </a:ln>
        <a:effectLst/>
      </c:spPr>
    </c:plotArea>
    <c:legend>
      <c:legendPos val="b"/>
      <c:layout>
        <c:manualLayout>
          <c:xMode val="edge"/>
          <c:yMode val="edge"/>
          <c:x val="0.0531059"/>
          <c:y val="0.957631"/>
          <c:w val="0.893788"/>
          <c:h val="0.0423688"/>
        </c:manualLayout>
      </c:layout>
      <c:overlay val="1"/>
      <c:spPr>
        <a:noFill/>
        <a:ln w="12700" cap="flat">
          <a:noFill/>
          <a:miter lim="400000"/>
        </a:ln>
        <a:effectLst/>
      </c:spPr>
      <c:txPr>
        <a:bodyPr rot="0"/>
        <a:lstStyle/>
        <a:p>
          <a:pPr>
            <a:defRPr b="0" i="0" strike="noStrike" sz="1000" u="none">
              <a:solidFill>
                <a:srgbClr val="000000"/>
              </a:solidFill>
              <a:latin typeface="Helvetica Neue"/>
            </a:defRPr>
          </a:pPr>
        </a:p>
      </c:txPr>
    </c:legend>
    <c:plotVisOnly val="1"/>
    <c:dispBlanksAs val="gap"/>
  </c:chart>
  <c:spPr>
    <a:noFill/>
    <a:ln>
      <a:noFill/>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10</xdr:row>
      <xdr:rowOff>185977</xdr:rowOff>
    </xdr:from>
    <xdr:to>
      <xdr:col>8</xdr:col>
      <xdr:colOff>391224</xdr:colOff>
      <xdr:row>30</xdr:row>
      <xdr:rowOff>114634</xdr:rowOff>
    </xdr:to>
    <xdr:graphicFrame>
      <xdr:nvGraphicFramePr>
        <xdr:cNvPr id="2" name="Chart 2"/>
        <xdr:cNvGraphicFramePr/>
      </xdr:nvGraphicFramePr>
      <xdr:xfrm>
        <a:off x="-398170" y="3131107"/>
        <a:ext cx="11491025" cy="4983258"/>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4</v>
      </c>
      <c r="D10" t="s" s="5">
        <v>5</v>
      </c>
    </row>
    <row r="11">
      <c r="B11" t="s" s="3">
        <v>18</v>
      </c>
      <c r="C11" s="3"/>
      <c r="D11" s="3"/>
    </row>
    <row r="12">
      <c r="B12" s="4"/>
      <c r="C12" t="s" s="4">
        <v>14</v>
      </c>
      <c r="D12" t="s" s="5">
        <v>19</v>
      </c>
    </row>
    <row r="13">
      <c r="B13" t="s" s="3">
        <v>22</v>
      </c>
      <c r="C13" s="3"/>
      <c r="D13" s="3"/>
    </row>
    <row r="14">
      <c r="B14" s="4"/>
      <c r="C14" t="s" s="4">
        <v>23</v>
      </c>
      <c r="D14" t="s" s="5">
        <v>24</v>
      </c>
    </row>
    <row r="15">
      <c r="B15" t="s" s="3">
        <v>25</v>
      </c>
      <c r="C15" s="3"/>
      <c r="D15" s="3"/>
    </row>
    <row r="16">
      <c r="B16" s="4"/>
      <c r="C16" t="s" s="4">
        <v>16</v>
      </c>
      <c r="D16" t="s" s="5">
        <v>26</v>
      </c>
    </row>
    <row r="17">
      <c r="B17" t="s" s="3">
        <v>27</v>
      </c>
      <c r="C17" s="3"/>
      <c r="D17" s="3"/>
    </row>
    <row r="18">
      <c r="B18" s="4"/>
      <c r="C18" t="s" s="4">
        <v>27</v>
      </c>
      <c r="D18" t="s" s="5">
        <v>28</v>
      </c>
    </row>
    <row r="19">
      <c r="B19" t="s" s="3">
        <v>29</v>
      </c>
      <c r="C19" s="3"/>
      <c r="D19" s="3"/>
    </row>
    <row r="20">
      <c r="B20" s="4"/>
      <c r="C20" t="s" s="4">
        <v>30</v>
      </c>
      <c r="D20" t="s" s="5">
        <v>31</v>
      </c>
    </row>
  </sheetData>
  <mergeCells count="1">
    <mergeCell ref="B3:D3"/>
  </mergeCells>
  <hyperlinks>
    <hyperlink ref="D10" location="'Averages - Averages'!R2C1" tooltip="" display="Averages - Averages"/>
    <hyperlink ref="D12" location="'RF - Random Forest'!R2C1" tooltip="" display="RF - Random Forest"/>
    <hyperlink ref="D14" location="'SVM - Support-Vector Machine'!R2C1" tooltip="" display="SVM - Support-Vector Machine"/>
    <hyperlink ref="D16" location="'GBM - Gradient Boosting Classif'!R2C1" tooltip="" display="GBM - Gradient Boosting Classif"/>
    <hyperlink ref="D18" location="'Consensus - Consensus'!R2C1" tooltip="" display="Consensus - Consensus"/>
    <hyperlink ref="D20" location="'Feature Rank - Feature Ranking'!R2C1" tooltip="" display="Feature Rank - Feature Ranking"/>
  </hyperlinks>
</worksheet>
</file>

<file path=xl/worksheets/sheet2.xml><?xml version="1.0" encoding="utf-8"?>
<worksheet xmlns:r="http://schemas.openxmlformats.org/officeDocument/2006/relationships" xmlns="http://schemas.openxmlformats.org/spreadsheetml/2006/main">
  <sheetPr>
    <pageSetUpPr fitToPage="1"/>
  </sheetPr>
  <dimension ref="A2:H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 customWidth="1"/>
    <col min="2" max="2" width="18.7031" style="6" customWidth="1"/>
    <col min="3" max="3" width="18.7969" style="6" customWidth="1"/>
    <col min="4" max="4" width="18.9531" style="6" customWidth="1"/>
    <col min="5" max="5" width="18.3672" style="6" customWidth="1"/>
    <col min="6" max="6" width="18.9844" style="6" customWidth="1"/>
    <col min="7" max="7" width="17.3281" style="6" customWidth="1"/>
    <col min="8" max="8" width="18.1797" style="6" customWidth="1"/>
    <col min="9" max="256" width="16.3516" style="6" customWidth="1"/>
  </cols>
  <sheetData>
    <row r="1" ht="27.65" customHeight="1">
      <c r="A1" t="s" s="7">
        <v>4</v>
      </c>
      <c r="B1" s="7"/>
      <c r="C1" s="7"/>
      <c r="D1" s="7"/>
      <c r="E1" s="7"/>
      <c r="F1" s="7"/>
      <c r="G1" s="7"/>
      <c r="H1" s="7"/>
    </row>
    <row r="2" ht="20.25" customHeight="1">
      <c r="A2" t="s" s="8">
        <v>6</v>
      </c>
      <c r="B2" t="s" s="8">
        <v>7</v>
      </c>
      <c r="C2" t="s" s="8">
        <v>8</v>
      </c>
      <c r="D2" t="s" s="8">
        <v>9</v>
      </c>
      <c r="E2" t="s" s="8">
        <v>10</v>
      </c>
      <c r="F2" t="s" s="8">
        <v>11</v>
      </c>
      <c r="G2" t="s" s="8">
        <v>12</v>
      </c>
      <c r="H2" t="s" s="8">
        <v>13</v>
      </c>
    </row>
    <row r="3" ht="20.25" customHeight="1">
      <c r="A3" t="s" s="9">
        <v>14</v>
      </c>
      <c r="B3" s="10">
        <v>0.78</v>
      </c>
      <c r="C3" s="11">
        <v>0.558804200155831</v>
      </c>
      <c r="D3" s="11">
        <v>0.553674270210827</v>
      </c>
      <c r="E3" s="11">
        <v>0.902245447347278</v>
      </c>
      <c r="F3" s="11">
        <v>0.798468587278632</v>
      </c>
      <c r="G3" s="11">
        <v>0.78963457625975</v>
      </c>
      <c r="H3" s="11">
        <v>0.489230769230769</v>
      </c>
    </row>
    <row r="4" ht="32.05" customHeight="1">
      <c r="A4" t="s" s="12">
        <v>15</v>
      </c>
      <c r="B4" s="13">
        <v>0.76</v>
      </c>
      <c r="C4" s="14">
        <v>0.525509695141148</v>
      </c>
      <c r="D4" s="14">
        <v>0.5061579447479581</v>
      </c>
      <c r="E4" s="14">
        <v>0.847289435837823</v>
      </c>
      <c r="F4" s="14">
        <v>0.685876314983218</v>
      </c>
      <c r="G4" s="14">
        <v>0.67785115403606</v>
      </c>
      <c r="H4" s="14">
        <v>0.540195401045542</v>
      </c>
    </row>
    <row r="5" ht="32.05" customHeight="1">
      <c r="A5" t="s" s="12">
        <v>16</v>
      </c>
      <c r="B5" s="13">
        <v>0.763076923076923</v>
      </c>
      <c r="C5" s="14">
        <v>0.522753588964477</v>
      </c>
      <c r="D5" s="14">
        <v>0.517764225010932</v>
      </c>
      <c r="E5" s="14">
        <v>0</v>
      </c>
      <c r="F5" s="14">
        <v>0</v>
      </c>
      <c r="G5" s="14">
        <v>0</v>
      </c>
      <c r="H5" s="14">
        <v>0</v>
      </c>
    </row>
    <row r="6" ht="20.05" customHeight="1">
      <c r="A6" t="s" s="12">
        <v>17</v>
      </c>
      <c r="B6" s="13">
        <v>0.789230769230769</v>
      </c>
      <c r="C6" s="14">
        <v>0.577543450819862</v>
      </c>
      <c r="D6" s="14">
        <v>0.569497292251019</v>
      </c>
      <c r="E6" s="14">
        <v>0.898066739350896</v>
      </c>
      <c r="F6" s="14">
        <v>0.789452226559982</v>
      </c>
      <c r="G6" s="14">
        <v>0.780992142105178</v>
      </c>
      <c r="H6" s="14">
        <v>0.583076923076923</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2:H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5" customWidth="1"/>
    <col min="2" max="2" width="19.1484" style="15" customWidth="1"/>
    <col min="3" max="3" width="18.8203" style="15" customWidth="1"/>
    <col min="4" max="4" width="19.3359" style="15" customWidth="1"/>
    <col min="5" max="5" width="18.7031" style="15" customWidth="1"/>
    <col min="6" max="6" width="18.9219" style="15" customWidth="1"/>
    <col min="7" max="7" width="16.9062" style="15" customWidth="1"/>
    <col min="8" max="8" width="18.5234" style="15" customWidth="1"/>
    <col min="9" max="256" width="16.3516" style="15" customWidth="1"/>
  </cols>
  <sheetData>
    <row r="1" ht="27.65" customHeight="1">
      <c r="A1" t="s" s="7">
        <v>14</v>
      </c>
      <c r="B1" s="7"/>
      <c r="C1" s="7"/>
      <c r="D1" s="7"/>
      <c r="E1" s="7"/>
      <c r="F1" s="7"/>
      <c r="G1" s="7"/>
      <c r="H1" s="7"/>
    </row>
    <row r="2" ht="20.25" customHeight="1">
      <c r="A2" t="s" s="8">
        <v>20</v>
      </c>
      <c r="B2" t="s" s="8">
        <v>7</v>
      </c>
      <c r="C2" t="s" s="8">
        <v>8</v>
      </c>
      <c r="D2" t="s" s="8">
        <v>9</v>
      </c>
      <c r="E2" t="s" s="8">
        <v>10</v>
      </c>
      <c r="F2" t="s" s="8">
        <v>11</v>
      </c>
      <c r="G2" t="s" s="8">
        <v>12</v>
      </c>
      <c r="H2" t="s" s="8">
        <v>13</v>
      </c>
    </row>
    <row r="3" ht="20.25" customHeight="1">
      <c r="A3" s="16">
        <v>3446</v>
      </c>
      <c r="B3" s="10">
        <v>0.7384615384615389</v>
      </c>
      <c r="C3" s="11">
        <v>0.476777465365815</v>
      </c>
      <c r="D3" s="11">
        <v>0.476551397441971</v>
      </c>
      <c r="E3" s="11">
        <v>0.939393939393939</v>
      </c>
      <c r="F3" s="11">
        <v>0.880630571852711</v>
      </c>
      <c r="G3" s="11">
        <v>0.873563218390805</v>
      </c>
      <c r="H3" s="11">
        <v>0.507692307692308</v>
      </c>
    </row>
    <row r="4" ht="20.05" customHeight="1">
      <c r="A4" s="17">
        <v>2005</v>
      </c>
      <c r="B4" s="13">
        <v>0.830769230769231</v>
      </c>
      <c r="C4" s="14">
        <v>0.660052255154562</v>
      </c>
      <c r="D4" s="14">
        <v>0.651729176814418</v>
      </c>
      <c r="E4" s="14">
        <v>1</v>
      </c>
      <c r="F4" s="14">
        <v>1</v>
      </c>
      <c r="G4" s="14">
        <v>1</v>
      </c>
      <c r="H4" s="14">
        <v>0.553846153846154</v>
      </c>
    </row>
    <row r="5" ht="20.05" customHeight="1">
      <c r="A5" s="17">
        <v>3267</v>
      </c>
      <c r="B5" s="13">
        <v>0.7692307692307691</v>
      </c>
      <c r="C5" s="14">
        <v>0.541745730550285</v>
      </c>
      <c r="D5" s="14">
        <v>0.539442607463392</v>
      </c>
      <c r="E5" s="14">
        <v>0.8947368421052631</v>
      </c>
      <c r="F5" s="14">
        <v>0.794444444444444</v>
      </c>
      <c r="G5" s="14">
        <v>0.790055248618785</v>
      </c>
      <c r="H5" s="14">
        <v>0.584615384615385</v>
      </c>
    </row>
    <row r="6" ht="20.05" customHeight="1">
      <c r="A6" s="17">
        <v>6873</v>
      </c>
      <c r="B6" s="13">
        <v>0.8</v>
      </c>
      <c r="C6" s="14">
        <v>0.603594545793428</v>
      </c>
      <c r="D6" s="14">
        <v>0.596273291925466</v>
      </c>
      <c r="E6" s="14">
        <v>0.90625</v>
      </c>
      <c r="F6" s="14">
        <v>0.805011294880569</v>
      </c>
      <c r="G6" s="14">
        <v>0.8032786885245899</v>
      </c>
      <c r="H6" s="14">
        <v>0.492307692307692</v>
      </c>
    </row>
    <row r="7" ht="20.05" customHeight="1">
      <c r="A7" s="17">
        <v>9782</v>
      </c>
      <c r="B7" s="13">
        <v>0.676923076923077</v>
      </c>
      <c r="C7" s="14">
        <v>0.350258319727074</v>
      </c>
      <c r="D7" s="14">
        <v>0.335766423357664</v>
      </c>
      <c r="E7" s="14">
        <v>0.806451612903226</v>
      </c>
      <c r="F7" s="14">
        <v>0.590757216191283</v>
      </c>
      <c r="G7" s="14">
        <v>0.565420560747663</v>
      </c>
      <c r="H7" s="14">
        <v>0.476923076923077</v>
      </c>
    </row>
    <row r="8" ht="20.05" customHeight="1">
      <c r="A8" s="17">
        <v>1323</v>
      </c>
      <c r="B8" s="13">
        <v>0.7692307692307691</v>
      </c>
      <c r="C8" s="14">
        <v>0.540720113939946</v>
      </c>
      <c r="D8" s="14">
        <v>0.53416149068323</v>
      </c>
      <c r="E8" s="14">
        <v>0.833333333333333</v>
      </c>
      <c r="F8" s="14">
        <v>0.650213213321002</v>
      </c>
      <c r="G8" s="14">
        <v>0.6301369863013701</v>
      </c>
      <c r="H8" s="14">
        <v>0.553846153846154</v>
      </c>
    </row>
    <row r="9" ht="20.05" customHeight="1">
      <c r="A9" s="17">
        <v>7883</v>
      </c>
      <c r="B9" s="13">
        <v>0.815384615384615</v>
      </c>
      <c r="C9" s="14">
        <v>0.623552123552124</v>
      </c>
      <c r="D9" s="14">
        <v>0.623552123552124</v>
      </c>
      <c r="E9" s="14">
        <v>0.923076923076923</v>
      </c>
      <c r="F9" s="14">
        <v>0.843274042711568</v>
      </c>
      <c r="G9" s="14">
        <v>0.831168831168831</v>
      </c>
      <c r="H9" s="14">
        <v>0.4</v>
      </c>
    </row>
    <row r="10" ht="20.05" customHeight="1">
      <c r="A10" s="17">
        <v>475</v>
      </c>
      <c r="B10" s="13">
        <v>0.815384615384615</v>
      </c>
      <c r="C10" s="14">
        <v>0.625266560574148</v>
      </c>
      <c r="D10" s="14">
        <v>0.613478691774034</v>
      </c>
      <c r="E10" s="14">
        <v>0.857142857142857</v>
      </c>
      <c r="F10" s="14">
        <v>0.6990224993351269</v>
      </c>
      <c r="G10" s="14">
        <v>0.69060773480663</v>
      </c>
      <c r="H10" s="14">
        <v>0.430769230769231</v>
      </c>
    </row>
    <row r="11" ht="20.05" customHeight="1">
      <c r="A11" s="17">
        <v>2036</v>
      </c>
      <c r="B11" s="13">
        <v>0.784615384615385</v>
      </c>
      <c r="C11" s="14">
        <v>0.569128787878788</v>
      </c>
      <c r="D11" s="14">
        <v>0.569128787878788</v>
      </c>
      <c r="E11" s="14">
        <v>0.931034482758621</v>
      </c>
      <c r="F11" s="14">
        <v>0.857843137254902</v>
      </c>
      <c r="G11" s="14">
        <v>0.857843137254902</v>
      </c>
      <c r="H11" s="14">
        <v>0.446153846153846</v>
      </c>
    </row>
    <row r="12" ht="20.05" customHeight="1">
      <c r="A12" s="17">
        <v>7649</v>
      </c>
      <c r="B12" s="13">
        <v>0.8</v>
      </c>
      <c r="C12" s="14">
        <v>0.596946099022138</v>
      </c>
      <c r="D12" s="14">
        <v>0.5966587112171839</v>
      </c>
      <c r="E12" s="14">
        <v>0.931034482758621</v>
      </c>
      <c r="F12" s="14">
        <v>0.863489452794717</v>
      </c>
      <c r="G12" s="14">
        <v>0.85427135678392</v>
      </c>
      <c r="H12" s="14">
        <v>0.446153846153846</v>
      </c>
    </row>
    <row r="13" ht="20.05" customHeight="1">
      <c r="A13" t="s" s="12">
        <v>21</v>
      </c>
      <c r="B13" s="13">
        <f>AVERAGE(B3:B12)</f>
        <v>0.78</v>
      </c>
      <c r="C13" s="14">
        <f>AVERAGE(C3:C12)</f>
        <v>0.558804200155831</v>
      </c>
      <c r="D13" s="14">
        <f>AVERAGE(D3:D12)</f>
        <v>0.553674270210827</v>
      </c>
      <c r="E13" s="14">
        <f>AVERAGE(E3:E12)</f>
        <v>0.902245447347278</v>
      </c>
      <c r="F13" s="14">
        <f>AVERAGE(F3:F12)</f>
        <v>0.798468587278632</v>
      </c>
      <c r="G13" s="14">
        <f>AVERAGE(G3:G12)</f>
        <v>0.78963457625975</v>
      </c>
      <c r="H13" s="14">
        <f>AVERAGE(H3:H12)</f>
        <v>0.489230769230769</v>
      </c>
    </row>
    <row r="14" ht="20.05" customHeight="1">
      <c r="A14" s="18"/>
      <c r="B14" s="19"/>
      <c r="C14" s="20"/>
      <c r="D14" s="20"/>
      <c r="E14" s="20"/>
      <c r="F14" s="20"/>
      <c r="G14" s="20"/>
      <c r="H14" s="20"/>
    </row>
    <row r="15" ht="20.05" customHeight="1">
      <c r="A15" s="18"/>
      <c r="B15" s="19"/>
      <c r="C15" s="20"/>
      <c r="D15" s="20"/>
      <c r="E15" s="20"/>
      <c r="F15" s="20"/>
      <c r="G15" s="20"/>
      <c r="H15" s="20"/>
    </row>
    <row r="16" ht="20.05" customHeight="1">
      <c r="A16" s="18"/>
      <c r="B16" s="19"/>
      <c r="C16" s="20"/>
      <c r="D16" s="20"/>
      <c r="E16" s="20"/>
      <c r="F16" s="20"/>
      <c r="G16" s="20"/>
      <c r="H16" s="20"/>
    </row>
    <row r="17" ht="20.05" customHeight="1">
      <c r="A17" s="18"/>
      <c r="B17" s="19"/>
      <c r="C17" s="20"/>
      <c r="D17" s="20"/>
      <c r="E17" s="20"/>
      <c r="F17" s="20"/>
      <c r="G17" s="20"/>
      <c r="H17" s="20"/>
    </row>
    <row r="18" ht="20.05" customHeight="1">
      <c r="A18" s="18"/>
      <c r="B18" s="19"/>
      <c r="C18" s="20"/>
      <c r="D18" s="20"/>
      <c r="E18" s="20"/>
      <c r="F18" s="20"/>
      <c r="G18" s="20"/>
      <c r="H18" s="20"/>
    </row>
    <row r="19" ht="20.05" customHeight="1">
      <c r="A19" s="18"/>
      <c r="B19" s="19"/>
      <c r="C19" s="20"/>
      <c r="D19" s="20"/>
      <c r="E19" s="20"/>
      <c r="F19" s="20"/>
      <c r="G19" s="20"/>
      <c r="H19" s="20"/>
    </row>
    <row r="20" ht="20.05" customHeight="1">
      <c r="A20" s="18"/>
      <c r="B20" s="19"/>
      <c r="C20" s="20"/>
      <c r="D20" s="20"/>
      <c r="E20" s="20"/>
      <c r="F20" s="20"/>
      <c r="G20" s="20"/>
      <c r="H20" s="20"/>
    </row>
    <row r="21" ht="20.05" customHeight="1">
      <c r="A21" s="18"/>
      <c r="B21" s="19"/>
      <c r="C21" s="20"/>
      <c r="D21" s="20"/>
      <c r="E21" s="20"/>
      <c r="F21" s="20"/>
      <c r="G21" s="20"/>
      <c r="H21" s="20"/>
    </row>
    <row r="22" ht="20.05" customHeight="1">
      <c r="A22" s="18"/>
      <c r="B22" s="19"/>
      <c r="C22" s="20"/>
      <c r="D22" s="20"/>
      <c r="E22" s="20"/>
      <c r="F22" s="20"/>
      <c r="G22" s="20"/>
      <c r="H22" s="20"/>
    </row>
    <row r="23" ht="20.05" customHeight="1">
      <c r="A23" s="18"/>
      <c r="B23" s="19"/>
      <c r="C23" s="20"/>
      <c r="D23" s="20"/>
      <c r="E23" s="20"/>
      <c r="F23" s="20"/>
      <c r="G23" s="20"/>
      <c r="H23" s="20"/>
    </row>
  </sheetData>
  <mergeCells count="1">
    <mergeCell ref="A1:H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H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21" customWidth="1"/>
    <col min="2" max="2" width="19.1484" style="21" customWidth="1"/>
    <col min="3" max="3" width="18.8203" style="21" customWidth="1"/>
    <col min="4" max="4" width="19.3359" style="21" customWidth="1"/>
    <col min="5" max="5" width="18.7031" style="21" customWidth="1"/>
    <col min="6" max="6" width="18.9219" style="21" customWidth="1"/>
    <col min="7" max="7" width="16.9062" style="21" customWidth="1"/>
    <col min="8" max="8" width="18.5234" style="21" customWidth="1"/>
    <col min="9" max="256" width="16.3516" style="21" customWidth="1"/>
  </cols>
  <sheetData>
    <row r="1" ht="27.65" customHeight="1">
      <c r="A1" t="s" s="7">
        <v>23</v>
      </c>
      <c r="B1" s="7"/>
      <c r="C1" s="7"/>
      <c r="D1" s="7"/>
      <c r="E1" s="7"/>
      <c r="F1" s="7"/>
      <c r="G1" s="7"/>
      <c r="H1" s="7"/>
    </row>
    <row r="2" ht="20.25" customHeight="1">
      <c r="A2" t="s" s="8">
        <v>20</v>
      </c>
      <c r="B2" t="s" s="8">
        <v>7</v>
      </c>
      <c r="C2" t="s" s="8">
        <v>8</v>
      </c>
      <c r="D2" t="s" s="8">
        <v>9</v>
      </c>
      <c r="E2" t="s" s="8">
        <v>10</v>
      </c>
      <c r="F2" t="s" s="8">
        <v>11</v>
      </c>
      <c r="G2" t="s" s="8">
        <v>12</v>
      </c>
      <c r="H2" t="s" s="8">
        <v>13</v>
      </c>
    </row>
    <row r="3" ht="20.25" customHeight="1">
      <c r="A3" s="16">
        <v>3446</v>
      </c>
      <c r="B3" s="10">
        <v>0.7538461538461541</v>
      </c>
      <c r="C3" s="11">
        <v>0.507575757575758</v>
      </c>
      <c r="D3" s="11">
        <v>0.507575757575758</v>
      </c>
      <c r="E3" s="11">
        <v>0.861111111111111</v>
      </c>
      <c r="F3" s="11">
        <v>0.7051846023363531</v>
      </c>
      <c r="G3" s="11">
        <v>0.703947368421053</v>
      </c>
      <c r="H3" s="11">
        <v>0.553846153846154</v>
      </c>
    </row>
    <row r="4" ht="20.05" customHeight="1">
      <c r="A4" s="17">
        <v>2005</v>
      </c>
      <c r="B4" s="13">
        <v>0.784615384615385</v>
      </c>
      <c r="C4" s="14">
        <v>0.571184779686185</v>
      </c>
      <c r="D4" s="14">
        <v>0.552165354330709</v>
      </c>
      <c r="E4" s="14">
        <v>0.897435897435898</v>
      </c>
      <c r="F4" s="14">
        <v>0.775057601546031</v>
      </c>
      <c r="G4" s="14">
        <v>0.769911504424779</v>
      </c>
      <c r="H4" s="14">
        <v>0.6</v>
      </c>
    </row>
    <row r="5" ht="20.05" customHeight="1">
      <c r="A5" s="17">
        <v>3267</v>
      </c>
      <c r="B5" s="13">
        <v>0.830769230769231</v>
      </c>
      <c r="C5" s="14">
        <v>0.662225517392746</v>
      </c>
      <c r="D5" s="14">
        <v>0.659361600762268</v>
      </c>
      <c r="E5" s="14">
        <v>0.871794871794872</v>
      </c>
      <c r="F5" s="14">
        <v>0.742031773950638</v>
      </c>
      <c r="G5" s="14">
        <v>0.741035856573705</v>
      </c>
      <c r="H5" s="14">
        <v>0.571184779686185</v>
      </c>
    </row>
    <row r="6" ht="20.05" customHeight="1">
      <c r="A6" s="17">
        <v>6873</v>
      </c>
      <c r="B6" s="13">
        <v>0.815384615384615</v>
      </c>
      <c r="C6" s="14">
        <v>0.638000463973468</v>
      </c>
      <c r="D6" s="14">
        <v>0.626794258373206</v>
      </c>
      <c r="E6" s="14">
        <v>0.7692307692307691</v>
      </c>
      <c r="F6" s="14">
        <v>0.549596267757279</v>
      </c>
      <c r="G6" s="14">
        <v>0.507713884992987</v>
      </c>
      <c r="H6" s="14">
        <v>0.6</v>
      </c>
    </row>
    <row r="7" ht="20.05" customHeight="1">
      <c r="A7" s="17">
        <v>9782</v>
      </c>
      <c r="B7" s="13">
        <v>0.692307692307692</v>
      </c>
      <c r="C7" s="14">
        <v>0.38575837490523</v>
      </c>
      <c r="D7" s="14">
        <v>0.365853658536585</v>
      </c>
      <c r="E7" s="14">
        <v>0.735294117647059</v>
      </c>
      <c r="F7" s="14">
        <v>0.460195011513113</v>
      </c>
      <c r="G7" s="14">
        <v>0.459363957597173</v>
      </c>
      <c r="H7" s="14">
        <v>0.523076923076923</v>
      </c>
    </row>
    <row r="8" ht="20.05" customHeight="1">
      <c r="A8" s="17">
        <v>1323</v>
      </c>
      <c r="B8" s="13">
        <v>0.7384615384615389</v>
      </c>
      <c r="C8" s="14">
        <v>0.497966558770572</v>
      </c>
      <c r="D8" s="14">
        <v>0.467469879518072</v>
      </c>
      <c r="E8" s="14">
        <v>0.8378378378378381</v>
      </c>
      <c r="F8" s="14">
        <v>0.636052973684281</v>
      </c>
      <c r="G8" s="14">
        <v>0.631229235880399</v>
      </c>
      <c r="H8" s="14">
        <v>0.569230769230769</v>
      </c>
    </row>
    <row r="9" ht="20.05" customHeight="1">
      <c r="A9" s="17">
        <v>7883</v>
      </c>
      <c r="B9" s="13">
        <v>0.707692307692308</v>
      </c>
      <c r="C9" s="14">
        <v>0.395544273788284</v>
      </c>
      <c r="D9" s="14">
        <v>0.385266301642608</v>
      </c>
      <c r="E9" s="14">
        <v>0.935483870967742</v>
      </c>
      <c r="F9" s="14">
        <v>0.852380952380952</v>
      </c>
      <c r="G9" s="14">
        <v>0.852380952380952</v>
      </c>
      <c r="H9" s="14">
        <v>0.476923076923077</v>
      </c>
    </row>
    <row r="10" ht="20.05" customHeight="1">
      <c r="A10" s="17">
        <v>475</v>
      </c>
      <c r="B10" s="13">
        <v>0.7538461538461541</v>
      </c>
      <c r="C10" s="14">
        <v>0.526707155476847</v>
      </c>
      <c r="D10" s="14">
        <v>0.465570400822199</v>
      </c>
      <c r="E10" s="14">
        <v>0.8</v>
      </c>
      <c r="F10" s="14">
        <v>0.6225430174794671</v>
      </c>
      <c r="G10" s="14">
        <v>0.6</v>
      </c>
      <c r="H10" s="14">
        <v>0.461538461538462</v>
      </c>
    </row>
    <row r="11" ht="20.05" customHeight="1">
      <c r="A11" s="17">
        <v>2036</v>
      </c>
      <c r="B11" s="13">
        <v>0.7692307692307691</v>
      </c>
      <c r="C11" s="14">
        <v>0.558416936413065</v>
      </c>
      <c r="D11" s="14">
        <v>0.536376604850214</v>
      </c>
      <c r="E11" s="14">
        <v>0.911764705882353</v>
      </c>
      <c r="F11" s="14">
        <v>0.821271097469555</v>
      </c>
      <c r="G11" s="14">
        <v>0.819787985865724</v>
      </c>
      <c r="H11" s="14">
        <v>0.523076923076923</v>
      </c>
    </row>
    <row r="12" ht="20.05" customHeight="1">
      <c r="A12" s="17">
        <v>7649</v>
      </c>
      <c r="B12" s="13">
        <v>0.7538461538461541</v>
      </c>
      <c r="C12" s="14">
        <v>0.511717133429322</v>
      </c>
      <c r="D12" s="14">
        <v>0.495145631067961</v>
      </c>
      <c r="E12" s="14">
        <v>0.852941176470588</v>
      </c>
      <c r="F12" s="14">
        <v>0.694449851714514</v>
      </c>
      <c r="G12" s="14">
        <v>0.693140794223827</v>
      </c>
      <c r="H12" s="14">
        <v>0.523076923076923</v>
      </c>
    </row>
    <row r="13" ht="20.05" customHeight="1">
      <c r="A13" t="s" s="12">
        <v>21</v>
      </c>
      <c r="B13" s="13">
        <f>AVERAGE(B3:B12)</f>
        <v>0.76</v>
      </c>
      <c r="C13" s="14">
        <f>AVERAGE(C3:C12)</f>
        <v>0.525509695141148</v>
      </c>
      <c r="D13" s="14">
        <f>AVERAGE(D3:D12)</f>
        <v>0.5061579447479581</v>
      </c>
      <c r="E13" s="14">
        <f>AVERAGE(E3:E12)</f>
        <v>0.847289435837823</v>
      </c>
      <c r="F13" s="14">
        <f>AVERAGE(F3:F12)</f>
        <v>0.685876314983218</v>
      </c>
      <c r="G13" s="14">
        <f>AVERAGE(G3:G12)</f>
        <v>0.67785115403606</v>
      </c>
      <c r="H13" s="14">
        <f>AVERAGE(H3:H12)</f>
        <v>0.540195401045542</v>
      </c>
    </row>
    <row r="14" ht="20.05" customHeight="1">
      <c r="A14" s="18"/>
      <c r="B14" s="19"/>
      <c r="C14" s="20"/>
      <c r="D14" s="20"/>
      <c r="E14" s="20"/>
      <c r="F14" s="20"/>
      <c r="G14" s="20"/>
      <c r="H14" s="20"/>
    </row>
    <row r="15" ht="20.05" customHeight="1">
      <c r="A15" s="18"/>
      <c r="B15" s="19"/>
      <c r="C15" s="20"/>
      <c r="D15" s="20"/>
      <c r="E15" s="20"/>
      <c r="F15" s="20"/>
      <c r="G15" s="20"/>
      <c r="H15" s="20"/>
    </row>
    <row r="16" ht="20.05" customHeight="1">
      <c r="A16" s="18"/>
      <c r="B16" s="19"/>
      <c r="C16" s="20"/>
      <c r="D16" s="20"/>
      <c r="E16" s="20"/>
      <c r="F16" s="20"/>
      <c r="G16" s="20"/>
      <c r="H16" s="20"/>
    </row>
    <row r="17" ht="20.05" customHeight="1">
      <c r="A17" s="18"/>
      <c r="B17" s="19"/>
      <c r="C17" s="20"/>
      <c r="D17" s="20"/>
      <c r="E17" s="20"/>
      <c r="F17" s="20"/>
      <c r="G17" s="20"/>
      <c r="H17" s="20"/>
    </row>
    <row r="18" ht="20.05" customHeight="1">
      <c r="A18" s="18"/>
      <c r="B18" s="19"/>
      <c r="C18" s="20"/>
      <c r="D18" s="20"/>
      <c r="E18" s="20"/>
      <c r="F18" s="20"/>
      <c r="G18" s="20"/>
      <c r="H18" s="20"/>
    </row>
    <row r="19" ht="20.05" customHeight="1">
      <c r="A19" s="18"/>
      <c r="B19" s="19"/>
      <c r="C19" s="20"/>
      <c r="D19" s="20"/>
      <c r="E19" s="20"/>
      <c r="F19" s="20"/>
      <c r="G19" s="20"/>
      <c r="H19" s="20"/>
    </row>
    <row r="20" ht="20.05" customHeight="1">
      <c r="A20" s="18"/>
      <c r="B20" s="19"/>
      <c r="C20" s="20"/>
      <c r="D20" s="20"/>
      <c r="E20" s="20"/>
      <c r="F20" s="20"/>
      <c r="G20" s="20"/>
      <c r="H20" s="20"/>
    </row>
    <row r="21" ht="20.05" customHeight="1">
      <c r="A21" s="18"/>
      <c r="B21" s="19"/>
      <c r="C21" s="20"/>
      <c r="D21" s="20"/>
      <c r="E21" s="20"/>
      <c r="F21" s="20"/>
      <c r="G21" s="20"/>
      <c r="H21" s="20"/>
    </row>
    <row r="22" ht="20.05" customHeight="1">
      <c r="A22" s="18"/>
      <c r="B22" s="19"/>
      <c r="C22" s="20"/>
      <c r="D22" s="20"/>
      <c r="E22" s="20"/>
      <c r="F22" s="20"/>
      <c r="G22" s="20"/>
      <c r="H22" s="20"/>
    </row>
    <row r="23" ht="20.05" customHeight="1">
      <c r="A23" s="18"/>
      <c r="B23" s="19"/>
      <c r="C23" s="20"/>
      <c r="D23" s="20"/>
      <c r="E23" s="20"/>
      <c r="F23" s="20"/>
      <c r="G23" s="20"/>
      <c r="H23" s="20"/>
    </row>
  </sheetData>
  <mergeCells count="1">
    <mergeCell ref="A1:H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2:H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22" customWidth="1"/>
    <col min="2" max="2" width="19.1484" style="22" customWidth="1"/>
    <col min="3" max="3" width="18.8203" style="22" customWidth="1"/>
    <col min="4" max="4" width="19.3359" style="22" customWidth="1"/>
    <col min="5" max="5" width="18.7031" style="22" customWidth="1"/>
    <col min="6" max="6" width="18.9219" style="22" customWidth="1"/>
    <col min="7" max="7" width="16.9062" style="22" customWidth="1"/>
    <col min="8" max="8" width="18.5234" style="22" customWidth="1"/>
    <col min="9" max="256" width="16.3516" style="22" customWidth="1"/>
  </cols>
  <sheetData>
    <row r="1" ht="27.65" customHeight="1">
      <c r="A1" t="s" s="7">
        <v>16</v>
      </c>
      <c r="B1" s="7"/>
      <c r="C1" s="7"/>
      <c r="D1" s="7"/>
      <c r="E1" s="7"/>
      <c r="F1" s="7"/>
      <c r="G1" s="7"/>
      <c r="H1" s="7"/>
    </row>
    <row r="2" ht="20.25" customHeight="1">
      <c r="A2" t="s" s="8">
        <v>20</v>
      </c>
      <c r="B2" t="s" s="8">
        <v>7</v>
      </c>
      <c r="C2" t="s" s="8">
        <v>8</v>
      </c>
      <c r="D2" t="s" s="8">
        <v>9</v>
      </c>
      <c r="E2" s="23"/>
      <c r="F2" s="23"/>
      <c r="G2" s="23"/>
      <c r="H2" s="23"/>
    </row>
    <row r="3" ht="20.25" customHeight="1">
      <c r="A3" s="16">
        <v>3446</v>
      </c>
      <c r="B3" s="10">
        <v>0.8</v>
      </c>
      <c r="C3" s="11">
        <v>0.5959216175087531</v>
      </c>
      <c r="D3" s="11">
        <v>0.588407208962494</v>
      </c>
      <c r="E3" s="24"/>
      <c r="F3" s="24"/>
      <c r="G3" s="24"/>
      <c r="H3" s="24"/>
    </row>
    <row r="4" ht="20.05" customHeight="1">
      <c r="A4" s="17">
        <v>2005</v>
      </c>
      <c r="B4" s="13">
        <v>0.7538461538461541</v>
      </c>
      <c r="C4" s="14">
        <v>0.506641366223909</v>
      </c>
      <c r="D4" s="14">
        <v>0.506641366223909</v>
      </c>
      <c r="E4" s="20"/>
      <c r="F4" s="20"/>
      <c r="G4" s="20"/>
      <c r="H4" s="20"/>
    </row>
    <row r="5" ht="20.05" customHeight="1">
      <c r="A5" s="17">
        <v>3267</v>
      </c>
      <c r="B5" s="13">
        <v>0.7692307692307691</v>
      </c>
      <c r="C5" s="14">
        <v>0.541745730550285</v>
      </c>
      <c r="D5" s="14">
        <v>0.539442607463392</v>
      </c>
      <c r="E5" s="20"/>
      <c r="F5" s="20"/>
      <c r="G5" s="20"/>
      <c r="H5" s="20"/>
    </row>
    <row r="6" ht="20.05" customHeight="1">
      <c r="A6" s="17">
        <v>6873</v>
      </c>
      <c r="B6" s="13">
        <v>0.8</v>
      </c>
      <c r="C6" s="14">
        <v>0.59886039783165</v>
      </c>
      <c r="D6" s="14">
        <v>0.598574821852732</v>
      </c>
      <c r="E6" s="20"/>
      <c r="F6" s="20"/>
      <c r="G6" s="20"/>
      <c r="H6" s="20"/>
    </row>
    <row r="7" ht="20.05" customHeight="1">
      <c r="A7" s="17">
        <v>9782</v>
      </c>
      <c r="B7" s="13">
        <v>0.661538461538462</v>
      </c>
      <c r="C7" s="14">
        <v>0.314816712587176</v>
      </c>
      <c r="D7" s="14">
        <v>0.309178743961353</v>
      </c>
      <c r="E7" s="20"/>
      <c r="F7" s="20"/>
      <c r="G7" s="20"/>
      <c r="H7" s="20"/>
    </row>
    <row r="8" ht="20.05" customHeight="1">
      <c r="A8" s="17">
        <v>1323</v>
      </c>
      <c r="B8" s="13">
        <v>0.7538461538461541</v>
      </c>
      <c r="C8" s="14">
        <v>0.507738314172715</v>
      </c>
      <c r="D8" s="14">
        <v>0.5038167938931301</v>
      </c>
      <c r="E8" s="20"/>
      <c r="F8" s="20"/>
      <c r="G8" s="20"/>
      <c r="H8" s="20"/>
    </row>
    <row r="9" ht="20.05" customHeight="1">
      <c r="A9" s="17">
        <v>7883</v>
      </c>
      <c r="B9" s="13">
        <v>0.7538461538461541</v>
      </c>
      <c r="C9" s="14">
        <v>0.493232761789956</v>
      </c>
      <c r="D9" s="14">
        <v>0.489194499017682</v>
      </c>
      <c r="E9" s="20"/>
      <c r="F9" s="20"/>
      <c r="G9" s="20"/>
      <c r="H9" s="20"/>
    </row>
    <row r="10" ht="20.05" customHeight="1">
      <c r="A10" s="17">
        <v>475</v>
      </c>
      <c r="B10" s="13">
        <v>0.7692307692307691</v>
      </c>
      <c r="C10" s="14">
        <v>0.533860904904543</v>
      </c>
      <c r="D10" s="14">
        <v>0.510296333500753</v>
      </c>
      <c r="E10" s="20"/>
      <c r="F10" s="20"/>
      <c r="G10" s="20"/>
      <c r="H10" s="20"/>
    </row>
    <row r="11" ht="20.05" customHeight="1">
      <c r="A11" s="17">
        <v>2036</v>
      </c>
      <c r="B11" s="13">
        <v>0.8</v>
      </c>
      <c r="C11" s="14">
        <v>0.600000269535906</v>
      </c>
      <c r="D11" s="14">
        <v>0.599715774514448</v>
      </c>
      <c r="E11" s="20"/>
      <c r="F11" s="20"/>
      <c r="G11" s="20"/>
      <c r="H11" s="20"/>
    </row>
    <row r="12" ht="20.05" customHeight="1">
      <c r="A12" s="17">
        <v>7649</v>
      </c>
      <c r="B12" s="13">
        <v>0.7692307692307691</v>
      </c>
      <c r="C12" s="14">
        <v>0.534717814539874</v>
      </c>
      <c r="D12" s="14">
        <v>0.532374100719425</v>
      </c>
      <c r="E12" s="20"/>
      <c r="F12" s="20"/>
      <c r="G12" s="20"/>
      <c r="H12" s="20"/>
    </row>
    <row r="13" ht="20.05" customHeight="1">
      <c r="A13" t="s" s="12">
        <v>21</v>
      </c>
      <c r="B13" s="13">
        <f>AVERAGE(B3:B12)</f>
        <v>0.763076923076923</v>
      </c>
      <c r="C13" s="14">
        <f>AVERAGE(C3:C12)</f>
        <v>0.522753588964477</v>
      </c>
      <c r="D13" s="14">
        <f>AVERAGE(D3:D12)</f>
        <v>0.517764225010932</v>
      </c>
      <c r="E13" s="20"/>
      <c r="F13" s="20"/>
      <c r="G13" s="20"/>
      <c r="H13" s="20"/>
    </row>
    <row r="14" ht="20.05" customHeight="1">
      <c r="A14" s="18"/>
      <c r="B14" s="19"/>
      <c r="C14" s="20"/>
      <c r="D14" s="20"/>
      <c r="E14" s="20"/>
      <c r="F14" s="20"/>
      <c r="G14" s="20"/>
      <c r="H14" s="20"/>
    </row>
    <row r="15" ht="20.05" customHeight="1">
      <c r="A15" s="18"/>
      <c r="B15" s="19"/>
      <c r="C15" s="20"/>
      <c r="D15" s="20"/>
      <c r="E15" s="20"/>
      <c r="F15" s="20"/>
      <c r="G15" s="20"/>
      <c r="H15" s="20"/>
    </row>
    <row r="16" ht="20.05" customHeight="1">
      <c r="A16" s="18"/>
      <c r="B16" s="19"/>
      <c r="C16" s="20"/>
      <c r="D16" s="20"/>
      <c r="E16" s="20"/>
      <c r="F16" s="20"/>
      <c r="G16" s="20"/>
      <c r="H16" s="20"/>
    </row>
    <row r="17" ht="20.05" customHeight="1">
      <c r="A17" s="18"/>
      <c r="B17" s="19"/>
      <c r="C17" s="20"/>
      <c r="D17" s="20"/>
      <c r="E17" s="20"/>
      <c r="F17" s="20"/>
      <c r="G17" s="20"/>
      <c r="H17" s="20"/>
    </row>
    <row r="18" ht="20.05" customHeight="1">
      <c r="A18" s="18"/>
      <c r="B18" s="19"/>
      <c r="C18" s="20"/>
      <c r="D18" s="20"/>
      <c r="E18" s="20"/>
      <c r="F18" s="20"/>
      <c r="G18" s="20"/>
      <c r="H18" s="20"/>
    </row>
    <row r="19" ht="20.05" customHeight="1">
      <c r="A19" s="18"/>
      <c r="B19" s="19"/>
      <c r="C19" s="20"/>
      <c r="D19" s="20"/>
      <c r="E19" s="20"/>
      <c r="F19" s="20"/>
      <c r="G19" s="20"/>
      <c r="H19" s="20"/>
    </row>
    <row r="20" ht="20.05" customHeight="1">
      <c r="A20" s="18"/>
      <c r="B20" s="19"/>
      <c r="C20" s="20"/>
      <c r="D20" s="20"/>
      <c r="E20" s="20"/>
      <c r="F20" s="20"/>
      <c r="G20" s="20"/>
      <c r="H20" s="20"/>
    </row>
    <row r="21" ht="20.05" customHeight="1">
      <c r="A21" s="18"/>
      <c r="B21" s="19"/>
      <c r="C21" s="20"/>
      <c r="D21" s="20"/>
      <c r="E21" s="20"/>
      <c r="F21" s="20"/>
      <c r="G21" s="20"/>
      <c r="H21" s="20"/>
    </row>
    <row r="22" ht="20.05" customHeight="1">
      <c r="A22" s="18"/>
      <c r="B22" s="19"/>
      <c r="C22" s="20"/>
      <c r="D22" s="20"/>
      <c r="E22" s="20"/>
      <c r="F22" s="20"/>
      <c r="G22" s="20"/>
      <c r="H22" s="20"/>
    </row>
    <row r="23" ht="20.05" customHeight="1">
      <c r="A23" s="18"/>
      <c r="B23" s="19"/>
      <c r="C23" s="20"/>
      <c r="D23" s="20"/>
      <c r="E23" s="20"/>
      <c r="F23" s="20"/>
      <c r="G23" s="20"/>
      <c r="H23" s="20"/>
    </row>
  </sheetData>
  <mergeCells count="1">
    <mergeCell ref="A1:H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2:H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25" customWidth="1"/>
    <col min="2" max="2" width="19.1484" style="25" customWidth="1"/>
    <col min="3" max="3" width="18.8203" style="25" customWidth="1"/>
    <col min="4" max="4" width="19.3359" style="25" customWidth="1"/>
    <col min="5" max="5" width="18.7031" style="25" customWidth="1"/>
    <col min="6" max="6" width="18.9219" style="25" customWidth="1"/>
    <col min="7" max="7" width="16.9062" style="25" customWidth="1"/>
    <col min="8" max="8" width="18.5234" style="25" customWidth="1"/>
    <col min="9" max="256" width="16.3516" style="25" customWidth="1"/>
  </cols>
  <sheetData>
    <row r="1" ht="27.65" customHeight="1">
      <c r="A1" t="s" s="7">
        <v>27</v>
      </c>
      <c r="B1" s="7"/>
      <c r="C1" s="7"/>
      <c r="D1" s="7"/>
      <c r="E1" s="7"/>
      <c r="F1" s="7"/>
      <c r="G1" s="7"/>
      <c r="H1" s="7"/>
    </row>
    <row r="2" ht="20.25" customHeight="1">
      <c r="A2" t="s" s="8">
        <v>20</v>
      </c>
      <c r="B2" t="s" s="8">
        <v>7</v>
      </c>
      <c r="C2" t="s" s="8">
        <v>8</v>
      </c>
      <c r="D2" t="s" s="8">
        <v>9</v>
      </c>
      <c r="E2" t="s" s="8">
        <v>10</v>
      </c>
      <c r="F2" t="s" s="8">
        <v>11</v>
      </c>
      <c r="G2" t="s" s="8">
        <v>12</v>
      </c>
      <c r="H2" t="s" s="8">
        <v>13</v>
      </c>
    </row>
    <row r="3" ht="20.25" customHeight="1">
      <c r="A3" s="16">
        <v>3446</v>
      </c>
      <c r="B3" s="10">
        <v>0.784615384615385</v>
      </c>
      <c r="C3" s="11">
        <v>0.565600159382355</v>
      </c>
      <c r="D3" s="11">
        <v>0.5552297165200391</v>
      </c>
      <c r="E3" s="11">
        <v>0.9090909090909089</v>
      </c>
      <c r="F3" s="11">
        <v>0.815965559078109</v>
      </c>
      <c r="G3" s="11">
        <v>0.812366737739872</v>
      </c>
      <c r="H3" s="11">
        <v>0.676923076923077</v>
      </c>
    </row>
    <row r="4" ht="20.05" customHeight="1">
      <c r="A4" s="17">
        <v>2005</v>
      </c>
      <c r="B4" s="13">
        <v>0.784615384615385</v>
      </c>
      <c r="C4" s="14">
        <v>0.562752710368258</v>
      </c>
      <c r="D4" s="14">
        <v>0.558252427184466</v>
      </c>
      <c r="E4" s="14">
        <v>0.869565217391304</v>
      </c>
      <c r="F4" s="14">
        <v>0.730994152046784</v>
      </c>
      <c r="G4" s="14">
        <v>0.730994152046784</v>
      </c>
      <c r="H4" s="14">
        <v>0.707692307692308</v>
      </c>
    </row>
    <row r="5" ht="20.05" customHeight="1">
      <c r="A5" s="17">
        <v>3267</v>
      </c>
      <c r="B5" s="13">
        <v>0.7692307692307691</v>
      </c>
      <c r="C5" s="14">
        <v>0.538388867450861</v>
      </c>
      <c r="D5" s="14">
        <v>0.53813358597821</v>
      </c>
      <c r="E5" s="14">
        <v>0.888888888888889</v>
      </c>
      <c r="F5" s="14">
        <v>0.7826237921249261</v>
      </c>
      <c r="G5" s="14">
        <v>0.777777777777778</v>
      </c>
      <c r="H5" s="14">
        <v>0.553846153846154</v>
      </c>
    </row>
    <row r="6" ht="20.05" customHeight="1">
      <c r="A6" s="17">
        <v>6873</v>
      </c>
      <c r="B6" s="13">
        <v>0.815384615384615</v>
      </c>
      <c r="C6" s="14">
        <v>0.632749641525846</v>
      </c>
      <c r="D6" s="14">
        <v>0.627862595419847</v>
      </c>
      <c r="E6" s="14">
        <v>0.944444444444444</v>
      </c>
      <c r="F6" s="14">
        <v>0.8875</v>
      </c>
      <c r="G6" s="14">
        <v>0.8875</v>
      </c>
      <c r="H6" s="14">
        <v>0.553846153846154</v>
      </c>
    </row>
    <row r="7" ht="20.05" customHeight="1">
      <c r="A7" s="17">
        <v>9782</v>
      </c>
      <c r="B7" s="13">
        <v>0.7538461538461541</v>
      </c>
      <c r="C7" s="14">
        <v>0.519487944872376</v>
      </c>
      <c r="D7" s="14">
        <v>0.492682926829268</v>
      </c>
      <c r="E7" s="14">
        <v>0.794117647058824</v>
      </c>
      <c r="F7" s="14">
        <v>0.562330717146596</v>
      </c>
      <c r="G7" s="14">
        <v>0.5296442687747041</v>
      </c>
      <c r="H7" s="14">
        <v>0.523076923076923</v>
      </c>
    </row>
    <row r="8" ht="20.05" customHeight="1">
      <c r="A8" s="17">
        <v>1323</v>
      </c>
      <c r="B8" s="13">
        <v>0.815384615384615</v>
      </c>
      <c r="C8" s="14">
        <v>0.638000463973468</v>
      </c>
      <c r="D8" s="14">
        <v>0.626794258373206</v>
      </c>
      <c r="E8" s="14">
        <v>0.880952380952381</v>
      </c>
      <c r="F8" s="14">
        <v>0.760252286477752</v>
      </c>
      <c r="G8" s="14">
        <v>0.75177304964539</v>
      </c>
      <c r="H8" s="14">
        <v>0.646153846153846</v>
      </c>
    </row>
    <row r="9" ht="20.05" customHeight="1">
      <c r="A9" s="17">
        <v>7883</v>
      </c>
      <c r="B9" s="13">
        <v>0.8</v>
      </c>
      <c r="C9" s="14">
        <v>0.589483118918895</v>
      </c>
      <c r="D9" s="14">
        <v>0.58679706601467</v>
      </c>
      <c r="E9" s="14">
        <v>0.939393939393939</v>
      </c>
      <c r="F9" s="14">
        <v>0.880630571852711</v>
      </c>
      <c r="G9" s="14">
        <v>0.873563218390805</v>
      </c>
      <c r="H9" s="14">
        <v>0.507692307692308</v>
      </c>
    </row>
    <row r="10" ht="20.05" customHeight="1">
      <c r="A10" s="17">
        <v>475</v>
      </c>
      <c r="B10" s="13">
        <v>0.7692307692307691</v>
      </c>
      <c r="C10" s="14">
        <v>0.528414443277889</v>
      </c>
      <c r="D10" s="14">
        <v>0.5146839223494279</v>
      </c>
      <c r="E10" s="14">
        <v>0.888888888888889</v>
      </c>
      <c r="F10" s="14">
        <v>0.731126155013931</v>
      </c>
      <c r="G10" s="14">
        <v>0.724137931034483</v>
      </c>
      <c r="H10" s="14">
        <v>0.553846153846154</v>
      </c>
    </row>
    <row r="11" ht="20.05" customHeight="1">
      <c r="A11" s="17">
        <v>2036</v>
      </c>
      <c r="B11" s="13">
        <v>0.784615384615385</v>
      </c>
      <c r="C11" s="14">
        <v>0.570616370079962</v>
      </c>
      <c r="D11" s="14">
        <v>0.56953642384106</v>
      </c>
      <c r="E11" s="14">
        <v>0.970588235294118</v>
      </c>
      <c r="F11" s="14">
        <v>0.941629792788369</v>
      </c>
      <c r="G11" s="14">
        <v>0.939929328621908</v>
      </c>
      <c r="H11" s="14">
        <v>0.523076923076923</v>
      </c>
    </row>
    <row r="12" ht="20.05" customHeight="1">
      <c r="A12" s="17">
        <v>7649</v>
      </c>
      <c r="B12" s="13">
        <v>0.815384615384615</v>
      </c>
      <c r="C12" s="14">
        <v>0.629940788348712</v>
      </c>
      <c r="D12" s="14">
        <v>0.625</v>
      </c>
      <c r="E12" s="14">
        <v>0.8947368421052631</v>
      </c>
      <c r="F12" s="14">
        <v>0.80146923907064</v>
      </c>
      <c r="G12" s="14">
        <v>0.782234957020057</v>
      </c>
      <c r="H12" s="14">
        <v>0.584615384615385</v>
      </c>
    </row>
    <row r="13" ht="20.05" customHeight="1">
      <c r="A13" t="s" s="12">
        <v>21</v>
      </c>
      <c r="B13" s="13">
        <f>AVERAGE(B3:B12)</f>
        <v>0.789230769230769</v>
      </c>
      <c r="C13" s="14">
        <f>AVERAGE(C3:C12)</f>
        <v>0.577543450819862</v>
      </c>
      <c r="D13" s="14">
        <f>AVERAGE(D3:D12)</f>
        <v>0.569497292251019</v>
      </c>
      <c r="E13" s="14">
        <f>AVERAGE(E3:E12)</f>
        <v>0.898066739350896</v>
      </c>
      <c r="F13" s="14">
        <f>AVERAGE(F3:F12)</f>
        <v>0.789452226559982</v>
      </c>
      <c r="G13" s="14">
        <f>AVERAGE(G3:G12)</f>
        <v>0.780992142105178</v>
      </c>
      <c r="H13" s="14">
        <f>AVERAGE(H3:H12)</f>
        <v>0.583076923076923</v>
      </c>
    </row>
    <row r="14" ht="20.05" customHeight="1">
      <c r="A14" s="18"/>
      <c r="B14" s="19"/>
      <c r="C14" s="20"/>
      <c r="D14" s="20"/>
      <c r="E14" s="20"/>
      <c r="F14" s="20"/>
      <c r="G14" s="20"/>
      <c r="H14" s="20"/>
    </row>
    <row r="15" ht="20.05" customHeight="1">
      <c r="A15" s="18"/>
      <c r="B15" s="19"/>
      <c r="C15" s="20"/>
      <c r="D15" s="20"/>
      <c r="E15" s="20"/>
      <c r="F15" s="20"/>
      <c r="G15" s="20"/>
      <c r="H15" s="20"/>
    </row>
    <row r="16" ht="20.05" customHeight="1">
      <c r="A16" s="18"/>
      <c r="B16" s="19"/>
      <c r="C16" s="20"/>
      <c r="D16" s="20"/>
      <c r="E16" s="20"/>
      <c r="F16" s="20"/>
      <c r="G16" s="20"/>
      <c r="H16" s="20"/>
    </row>
    <row r="17" ht="20.05" customHeight="1">
      <c r="A17" s="18"/>
      <c r="B17" s="19"/>
      <c r="C17" s="20"/>
      <c r="D17" s="20"/>
      <c r="E17" s="20"/>
      <c r="F17" s="20"/>
      <c r="G17" s="20"/>
      <c r="H17" s="20"/>
    </row>
    <row r="18" ht="20.05" customHeight="1">
      <c r="A18" s="18"/>
      <c r="B18" s="19"/>
      <c r="C18" s="20"/>
      <c r="D18" s="20"/>
      <c r="E18" s="20"/>
      <c r="F18" s="20"/>
      <c r="G18" s="20"/>
      <c r="H18" s="20"/>
    </row>
    <row r="19" ht="20.05" customHeight="1">
      <c r="A19" s="18"/>
      <c r="B19" s="19"/>
      <c r="C19" s="20"/>
      <c r="D19" s="20"/>
      <c r="E19" s="20"/>
      <c r="F19" s="20"/>
      <c r="G19" s="20"/>
      <c r="H19" s="20"/>
    </row>
    <row r="20" ht="20.05" customHeight="1">
      <c r="A20" s="18"/>
      <c r="B20" s="19"/>
      <c r="C20" s="20"/>
      <c r="D20" s="20"/>
      <c r="E20" s="20"/>
      <c r="F20" s="20"/>
      <c r="G20" s="20"/>
      <c r="H20" s="20"/>
    </row>
    <row r="21" ht="20.05" customHeight="1">
      <c r="A21" s="18"/>
      <c r="B21" s="19"/>
      <c r="C21" s="20"/>
      <c r="D21" s="20"/>
      <c r="E21" s="20"/>
      <c r="F21" s="20"/>
      <c r="G21" s="20"/>
      <c r="H21" s="20"/>
    </row>
    <row r="22" ht="20.05" customHeight="1">
      <c r="A22" s="18"/>
      <c r="B22" s="19"/>
      <c r="C22" s="20"/>
      <c r="D22" s="20"/>
      <c r="E22" s="20"/>
      <c r="F22" s="20"/>
      <c r="G22" s="20"/>
      <c r="H22" s="20"/>
    </row>
    <row r="23" ht="20.05" customHeight="1">
      <c r="A23" s="18"/>
      <c r="B23" s="19"/>
      <c r="C23" s="20"/>
      <c r="D23" s="20"/>
      <c r="E23" s="20"/>
      <c r="F23" s="20"/>
      <c r="G23" s="20"/>
      <c r="H23" s="20"/>
    </row>
  </sheetData>
  <mergeCells count="1">
    <mergeCell ref="A1:H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G1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26" customWidth="1"/>
    <col min="8" max="256" width="16.3516" style="26" customWidth="1"/>
  </cols>
  <sheetData>
    <row r="1" ht="27.65" customHeight="1">
      <c r="A1" t="s" s="7">
        <v>30</v>
      </c>
      <c r="B1" s="7"/>
      <c r="C1" s="7"/>
      <c r="D1" s="7"/>
      <c r="E1" s="7"/>
      <c r="F1" s="7"/>
      <c r="G1" s="7"/>
    </row>
    <row r="2" ht="20.25" customHeight="1">
      <c r="A2" t="s" s="8">
        <v>20</v>
      </c>
      <c r="B2" t="s" s="8">
        <v>32</v>
      </c>
      <c r="C2" t="s" s="8">
        <v>33</v>
      </c>
      <c r="D2" t="s" s="8">
        <v>34</v>
      </c>
      <c r="E2" t="s" s="8">
        <v>35</v>
      </c>
      <c r="F2" t="s" s="8">
        <v>36</v>
      </c>
      <c r="G2" t="s" s="8">
        <v>37</v>
      </c>
    </row>
    <row r="3" ht="20.25" customHeight="1">
      <c r="A3" s="16">
        <v>3446</v>
      </c>
      <c r="B3" t="s" s="27">
        <v>38</v>
      </c>
      <c r="C3" s="11">
        <v>0.117294</v>
      </c>
      <c r="D3" t="s" s="28">
        <v>39</v>
      </c>
      <c r="E3" s="11">
        <v>0.063294</v>
      </c>
      <c r="F3" t="s" s="28">
        <v>40</v>
      </c>
      <c r="G3" s="11">
        <v>0.055444</v>
      </c>
    </row>
    <row r="4" ht="20.05" customHeight="1">
      <c r="A4" s="17">
        <v>2005</v>
      </c>
      <c r="B4" t="s" s="29">
        <v>38</v>
      </c>
      <c r="C4" s="14">
        <v>0.090353</v>
      </c>
      <c r="D4" t="s" s="30">
        <v>39</v>
      </c>
      <c r="E4" s="14">
        <v>0.073647</v>
      </c>
      <c r="F4" t="s" s="30">
        <v>39</v>
      </c>
      <c r="G4" s="14">
        <v>0.047025</v>
      </c>
    </row>
    <row r="5" ht="20.05" customHeight="1">
      <c r="A5" s="17">
        <v>3267</v>
      </c>
      <c r="B5" t="s" s="29">
        <v>39</v>
      </c>
      <c r="C5" s="14">
        <v>0.120946</v>
      </c>
      <c r="D5" t="s" s="30">
        <v>39</v>
      </c>
      <c r="E5" s="14">
        <v>0.119508</v>
      </c>
      <c r="F5" t="s" s="30">
        <v>38</v>
      </c>
      <c r="G5" s="14">
        <v>0.08191900000000001</v>
      </c>
    </row>
    <row r="6" ht="20.05" customHeight="1">
      <c r="A6" s="17">
        <v>6873</v>
      </c>
      <c r="B6" t="s" s="29">
        <v>39</v>
      </c>
      <c r="C6" s="14">
        <v>0.127443</v>
      </c>
      <c r="D6" t="s" s="30">
        <v>40</v>
      </c>
      <c r="E6" s="14">
        <v>0.07001599999999999</v>
      </c>
      <c r="F6" t="s" s="30">
        <v>39</v>
      </c>
      <c r="G6" s="14">
        <v>0.053915</v>
      </c>
    </row>
    <row r="7" ht="20.05" customHeight="1">
      <c r="A7" s="17">
        <v>9782</v>
      </c>
      <c r="B7" t="s" s="29">
        <v>38</v>
      </c>
      <c r="C7" s="14">
        <v>0.191301</v>
      </c>
      <c r="D7" t="s" s="30">
        <v>40</v>
      </c>
      <c r="E7" s="14">
        <v>0.079581</v>
      </c>
      <c r="F7" t="s" s="30">
        <v>39</v>
      </c>
      <c r="G7" s="14">
        <v>0.071128</v>
      </c>
    </row>
    <row r="8" ht="20.05" customHeight="1">
      <c r="A8" s="17">
        <v>1323</v>
      </c>
      <c r="B8" t="s" s="29">
        <v>38</v>
      </c>
      <c r="C8" s="14">
        <v>0.138318</v>
      </c>
      <c r="D8" t="s" s="30">
        <v>40</v>
      </c>
      <c r="E8" s="14">
        <v>0.078016</v>
      </c>
      <c r="F8" t="s" s="30">
        <v>39</v>
      </c>
      <c r="G8" s="14">
        <v>0.067908</v>
      </c>
    </row>
    <row r="9" ht="20.05" customHeight="1">
      <c r="A9" s="17">
        <v>7883</v>
      </c>
      <c r="B9" t="s" s="29">
        <v>38</v>
      </c>
      <c r="C9" s="14">
        <v>0.09569</v>
      </c>
      <c r="D9" t="s" s="30">
        <v>40</v>
      </c>
      <c r="E9" s="14">
        <v>0.050412</v>
      </c>
      <c r="F9" t="s" s="30">
        <v>39</v>
      </c>
      <c r="G9" s="14">
        <v>0.04926</v>
      </c>
    </row>
    <row r="10" ht="20.05" customHeight="1">
      <c r="A10" s="17">
        <v>475</v>
      </c>
      <c r="B10" t="s" s="29">
        <v>38</v>
      </c>
      <c r="C10" s="14">
        <v>0.135138</v>
      </c>
      <c r="D10" t="s" s="30">
        <v>39</v>
      </c>
      <c r="E10" s="14">
        <v>0.06952800000000001</v>
      </c>
      <c r="F10" t="s" s="30">
        <v>40</v>
      </c>
      <c r="G10" s="14">
        <v>0.052722</v>
      </c>
    </row>
    <row r="11" ht="20.05" customHeight="1">
      <c r="A11" s="17">
        <v>2036</v>
      </c>
      <c r="B11" t="s" s="29">
        <v>38</v>
      </c>
      <c r="C11" s="14">
        <v>0.129244</v>
      </c>
      <c r="D11" t="s" s="30">
        <v>39</v>
      </c>
      <c r="E11" s="14">
        <v>0.08194</v>
      </c>
      <c r="F11" t="s" s="30">
        <v>40</v>
      </c>
      <c r="G11" s="14">
        <v>0.072975</v>
      </c>
    </row>
    <row r="12" ht="20.05" customHeight="1">
      <c r="A12" s="17">
        <v>7649</v>
      </c>
      <c r="B12" t="s" s="29">
        <v>38</v>
      </c>
      <c r="C12" s="14">
        <v>0.100829</v>
      </c>
      <c r="D12" t="s" s="30">
        <v>40</v>
      </c>
      <c r="E12" s="14">
        <v>0.072385</v>
      </c>
      <c r="F12" t="s" s="30">
        <v>39</v>
      </c>
      <c r="G12" s="14">
        <v>0.052868</v>
      </c>
    </row>
    <row r="13" ht="20.05" customHeight="1">
      <c r="A13" s="18"/>
      <c r="B13" s="19"/>
      <c r="C13" s="20"/>
      <c r="D13" s="20"/>
      <c r="E13" s="20"/>
      <c r="F13" s="20"/>
      <c r="G13" s="20"/>
    </row>
    <row r="14" ht="20.05" customHeight="1">
      <c r="A14" s="18"/>
      <c r="B14" s="19"/>
      <c r="C14" s="20"/>
      <c r="D14" s="20"/>
      <c r="E14" s="20"/>
      <c r="F14" s="20"/>
      <c r="G14" s="20"/>
    </row>
    <row r="15" ht="20.05" customHeight="1">
      <c r="A15" s="18"/>
      <c r="B15" s="19"/>
      <c r="C15" s="20"/>
      <c r="D15" s="20"/>
      <c r="E15" s="20"/>
      <c r="F15" s="20"/>
      <c r="G15" s="20"/>
    </row>
    <row r="16" ht="20.05" customHeight="1">
      <c r="A16" s="18"/>
      <c r="B16" s="19"/>
      <c r="C16" s="20"/>
      <c r="D16" s="20"/>
      <c r="E16" s="20"/>
      <c r="F16" s="20"/>
      <c r="G16" s="20"/>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