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nyfisher/Desktop/PATIENT DB/"/>
    </mc:Choice>
  </mc:AlternateContent>
  <xr:revisionPtr revIDLastSave="0" documentId="8_{393A362B-A5C1-7D4D-B3FC-695E8C726562}" xr6:coauthVersionLast="47" xr6:coauthVersionMax="47" xr10:uidLastSave="{00000000-0000-0000-0000-000000000000}"/>
  <bookViews>
    <workbookView xWindow="0" yWindow="740" windowWidth="29400" windowHeight="17220" xr2:uid="{C6E7AFE6-A81F-FF43-8FC6-92D8CFBF7115}"/>
  </bookViews>
  <sheets>
    <sheet name="TEMPLATE" sheetId="48" r:id="rId1"/>
    <sheet name="1" sheetId="1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  <sheet name="10" sheetId="31" r:id="rId11"/>
    <sheet name="11" sheetId="14" r:id="rId12"/>
    <sheet name="12" sheetId="32" r:id="rId13"/>
    <sheet name="13" sheetId="33" r:id="rId14"/>
    <sheet name="14" sheetId="34" r:id="rId15"/>
    <sheet name="15" sheetId="35" r:id="rId16"/>
    <sheet name="16" sheetId="36" r:id="rId17"/>
    <sheet name="17" sheetId="37" r:id="rId18"/>
    <sheet name="18" sheetId="40" r:id="rId19"/>
    <sheet name="19" sheetId="39" r:id="rId20"/>
    <sheet name="20" sheetId="47" r:id="rId21"/>
    <sheet name="21" sheetId="41" r:id="rId22"/>
    <sheet name="22" sheetId="42" r:id="rId23"/>
    <sheet name="23" sheetId="44" r:id="rId24"/>
    <sheet name="24" sheetId="45" r:id="rId25"/>
    <sheet name="25" sheetId="46" r:id="rId26"/>
    <sheet name="Data sources for the dropdowns" sheetId="2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6" l="1"/>
  <c r="D24" i="46"/>
  <c r="L23" i="47"/>
  <c r="L24" i="47" s="1"/>
  <c r="D23" i="47"/>
  <c r="D24" i="47" s="1"/>
  <c r="T23" i="36"/>
  <c r="T24" i="36" s="1"/>
  <c r="L23" i="46"/>
  <c r="L24" i="46" s="1"/>
  <c r="M23" i="45"/>
  <c r="M24" i="45" s="1"/>
  <c r="D23" i="45"/>
  <c r="D24" i="45" s="1"/>
  <c r="L23" i="44"/>
  <c r="L24" i="44" s="1"/>
  <c r="D23" i="44"/>
  <c r="D24" i="44" s="1"/>
  <c r="M23" i="42"/>
  <c r="M24" i="42" s="1"/>
  <c r="D23" i="42"/>
  <c r="D24" i="42" s="1"/>
  <c r="P23" i="41"/>
  <c r="P24" i="41" s="1"/>
  <c r="D23" i="41"/>
  <c r="D24" i="41" s="1"/>
  <c r="T23" i="40"/>
  <c r="T24" i="40" s="1"/>
  <c r="D23" i="40"/>
  <c r="D24" i="40" s="1"/>
  <c r="L23" i="39"/>
  <c r="L24" i="39" s="1"/>
  <c r="D23" i="39"/>
  <c r="D24" i="39" s="1"/>
  <c r="L23" i="37"/>
  <c r="L24" i="37" s="1"/>
  <c r="D23" i="37"/>
  <c r="D24" i="37" s="1"/>
  <c r="L23" i="36"/>
  <c r="L24" i="36" s="1"/>
  <c r="D23" i="36"/>
  <c r="D24" i="36" s="1"/>
  <c r="L23" i="35"/>
  <c r="L24" i="35" s="1"/>
  <c r="D23" i="35"/>
  <c r="D24" i="35" s="1"/>
  <c r="L23" i="34"/>
  <c r="L24" i="34" s="1"/>
  <c r="D23" i="34"/>
  <c r="D24" i="34" s="1"/>
  <c r="L23" i="33"/>
  <c r="L24" i="33" s="1"/>
  <c r="D23" i="33"/>
  <c r="D24" i="33" s="1"/>
  <c r="L23" i="32"/>
  <c r="L24" i="32" s="1"/>
  <c r="D23" i="32"/>
  <c r="D24" i="32" s="1"/>
  <c r="L23" i="14"/>
  <c r="L24" i="14" s="1"/>
  <c r="D23" i="14"/>
  <c r="D24" i="14" s="1"/>
  <c r="L23" i="31"/>
  <c r="L24" i="31" s="1"/>
  <c r="D23" i="31"/>
  <c r="D24" i="31" s="1"/>
  <c r="L23" i="30"/>
  <c r="L24" i="30" s="1"/>
  <c r="D23" i="30"/>
  <c r="D24" i="30" s="1"/>
  <c r="D24" i="29"/>
  <c r="L23" i="29"/>
  <c r="L24" i="29" s="1"/>
  <c r="D23" i="29"/>
  <c r="L23" i="28"/>
  <c r="L24" i="28" s="1"/>
  <c r="D23" i="28"/>
  <c r="D24" i="28" s="1"/>
  <c r="L23" i="27"/>
  <c r="L24" i="27" s="1"/>
  <c r="D23" i="27"/>
  <c r="D24" i="27" s="1"/>
  <c r="L23" i="26"/>
  <c r="L24" i="26" s="1"/>
  <c r="D23" i="26"/>
  <c r="D24" i="26" s="1"/>
  <c r="L23" i="25"/>
  <c r="L24" i="25" s="1"/>
  <c r="D23" i="25"/>
  <c r="D24" i="25" s="1"/>
  <c r="D23" i="24"/>
  <c r="D24" i="24" s="1"/>
  <c r="L23" i="24" s="1"/>
  <c r="L24" i="24" s="1"/>
  <c r="D23" i="23"/>
  <c r="D24" i="23" s="1"/>
  <c r="G23" i="23" s="1"/>
  <c r="G24" i="23" s="1"/>
  <c r="L23" i="23" s="1"/>
  <c r="L24" i="23" s="1"/>
  <c r="D23" i="13"/>
  <c r="D24" i="13" l="1"/>
  <c r="L23" i="13" s="1"/>
  <c r="L24" i="13" s="1"/>
</calcChain>
</file>

<file path=xl/sharedStrings.xml><?xml version="1.0" encoding="utf-8"?>
<sst xmlns="http://schemas.openxmlformats.org/spreadsheetml/2006/main" count="2765" uniqueCount="293">
  <si>
    <t xml:space="preserve">Mechanism of Injury </t>
  </si>
  <si>
    <t>Injury (ies) AIS</t>
  </si>
  <si>
    <t>Psychiatry</t>
  </si>
  <si>
    <t>Neurology</t>
  </si>
  <si>
    <t>Cardiology</t>
  </si>
  <si>
    <t>Nephrology</t>
  </si>
  <si>
    <t>Primay Injury Type</t>
  </si>
  <si>
    <t>Secondary Injury Type</t>
  </si>
  <si>
    <t>missile blast</t>
  </si>
  <si>
    <t>Tertiary Injury Type</t>
  </si>
  <si>
    <t>Medical complications</t>
  </si>
  <si>
    <t>Arrival Severity Status Designation</t>
  </si>
  <si>
    <t>Trauma Ophthalmology</t>
  </si>
  <si>
    <t>Cardiothoracic Surgery</t>
  </si>
  <si>
    <t>Vascular Surgery</t>
  </si>
  <si>
    <t>Urology</t>
  </si>
  <si>
    <t>Burn</t>
  </si>
  <si>
    <t>Bed Types</t>
  </si>
  <si>
    <t>F</t>
  </si>
  <si>
    <t>S27.0XXA</t>
  </si>
  <si>
    <t>infection</t>
  </si>
  <si>
    <t>TIME 0 = Point of Definitive Care</t>
  </si>
  <si>
    <t>Dispositions</t>
  </si>
  <si>
    <t>Burn ICU</t>
  </si>
  <si>
    <t>Internal Medicine (Hospitalist)</t>
  </si>
  <si>
    <t>Dropdown Menu for Specialty Involvement</t>
  </si>
  <si>
    <t>RESOURCE TYPE</t>
  </si>
  <si>
    <t>Columns for additional type switches</t>
  </si>
  <si>
    <t>Disposition</t>
  </si>
  <si>
    <t>Gender (M/F)</t>
  </si>
  <si>
    <t>Age (#)</t>
  </si>
  <si>
    <t xml:space="preserve">Injury (ies) ICD-10 </t>
  </si>
  <si>
    <t>Combat (2) v Non-combat (1)</t>
  </si>
  <si>
    <t>Max ISS Score (#)</t>
  </si>
  <si>
    <t>PRIMARY</t>
  </si>
  <si>
    <t>SECONDARY</t>
  </si>
  <si>
    <t>TERTIARY</t>
  </si>
  <si>
    <t>Hours =</t>
  </si>
  <si>
    <t>Start =</t>
  </si>
  <si>
    <t>End =</t>
  </si>
  <si>
    <t>Dropdown Menu for Post Acute Resources</t>
  </si>
  <si>
    <t>POST ACUTE 1</t>
  </si>
  <si>
    <t>POST ACUTE 2</t>
  </si>
  <si>
    <t>POST ACUTE 3</t>
  </si>
  <si>
    <t>1st Bed Type:</t>
  </si>
  <si>
    <t>Post Acute Bed Type:</t>
  </si>
  <si>
    <t>2nd Bed Type:</t>
  </si>
  <si>
    <t>CASUALTY DESCRIPTION</t>
  </si>
  <si>
    <t xml:space="preserve">   &lt;-- Dropdown</t>
  </si>
  <si>
    <t>NOTE: PLEASE FILL OUT ONLY THE YELLOW CELLS</t>
  </si>
  <si>
    <t>Return to duty</t>
  </si>
  <si>
    <t>Medical discharge home</t>
  </si>
  <si>
    <t>Stable discharge to long-term care</t>
  </si>
  <si>
    <t xml:space="preserve">Death </t>
  </si>
  <si>
    <t>Prosthetics</t>
  </si>
  <si>
    <t>Trauma Surgery</t>
  </si>
  <si>
    <t>Orthopedic Surgery</t>
  </si>
  <si>
    <t>Neurosurgery – Spinal and Brain</t>
  </si>
  <si>
    <t>General Surgery</t>
  </si>
  <si>
    <t xml:space="preserve">Plastic Reconstructive  </t>
  </si>
  <si>
    <t>Pulmonary</t>
  </si>
  <si>
    <t xml:space="preserve">Acute Care Medical Specialty Resources </t>
  </si>
  <si>
    <t>Neuro Rehab</t>
  </si>
  <si>
    <t>Orthopedics Rehab</t>
  </si>
  <si>
    <t>Other Rehab</t>
  </si>
  <si>
    <t>Visiting Nurse</t>
  </si>
  <si>
    <t>Home Health Aid (ADL)</t>
  </si>
  <si>
    <t>Wound Services</t>
  </si>
  <si>
    <t>Dialysis services</t>
  </si>
  <si>
    <t>Infusion services</t>
  </si>
  <si>
    <t>Pain management services</t>
  </si>
  <si>
    <t>Surgical Center services</t>
  </si>
  <si>
    <t>Rehabilitation Hospital</t>
  </si>
  <si>
    <t>Skilled Nursing Facility (SNF)</t>
  </si>
  <si>
    <t>Long-term Care Facility</t>
  </si>
  <si>
    <t>Medical Hotel/Equivalent</t>
  </si>
  <si>
    <t>Other bed types (Pediatrics, NICU, Obstetrics)</t>
  </si>
  <si>
    <t>ICU/Critical Care</t>
  </si>
  <si>
    <t>Med/Surg</t>
  </si>
  <si>
    <t>Isolation</t>
  </si>
  <si>
    <t>Acute Rehabilitation Unit (ARU)</t>
  </si>
  <si>
    <t>Other Specialty Resources</t>
  </si>
  <si>
    <t>Case ID</t>
  </si>
  <si>
    <t>001</t>
  </si>
  <si>
    <t>Medical Status</t>
  </si>
  <si>
    <t>Surgical/Trauma Specialty Involvement</t>
  </si>
  <si>
    <t>Intensive Daily OT</t>
  </si>
  <si>
    <t>Intensive Daily PT</t>
  </si>
  <si>
    <t>Mental Health Services - Medical (Pychiatrist)</t>
  </si>
  <si>
    <t>Mental Health Services - Therapist</t>
  </si>
  <si>
    <t>S82. 109A</t>
  </si>
  <si>
    <t>S51.819A</t>
  </si>
  <si>
    <t>arm laceration</t>
  </si>
  <si>
    <t>none</t>
  </si>
  <si>
    <t>closed tibial plateau fracture</t>
  </si>
  <si>
    <t>internal fixation with orthopaedics</t>
  </si>
  <si>
    <t>After surgery sent to med hotel for PT/OT for 6 weeks</t>
  </si>
  <si>
    <t>002</t>
  </si>
  <si>
    <t>M</t>
  </si>
  <si>
    <t>S58.12</t>
  </si>
  <si>
    <t xml:space="preserve">partial traumatic below the elbow amputation </t>
  </si>
  <si>
    <t>HDS, taken to OR for attempted limb salvage the ICU for freq neurovascular checks</t>
  </si>
  <si>
    <t>Failed Limb salvage, OR for amputation then floor bed</t>
  </si>
  <si>
    <t>POST ACUTE 4</t>
  </si>
  <si>
    <t xml:space="preserve">medical hotel for wound healing, then prosthetics fitting </t>
  </si>
  <si>
    <t>003</t>
  </si>
  <si>
    <t>mild TBI</t>
  </si>
  <si>
    <t>blast ear</t>
  </si>
  <si>
    <t>H83.1</t>
  </si>
  <si>
    <t>Minor</t>
  </si>
  <si>
    <t>dc to home with outpatient f/u</t>
  </si>
  <si>
    <t>004</t>
  </si>
  <si>
    <t>moderate</t>
  </si>
  <si>
    <t>serious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</si>
  <si>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</si>
  <si>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</si>
  <si>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</si>
  <si>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</si>
  <si>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</si>
  <si>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</si>
  <si>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</si>
  <si>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</si>
  <si>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</si>
  <si>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</si>
  <si>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</si>
  <si>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</si>
  <si>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</si>
  <si>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019</t>
  </si>
  <si>
    <t>020</t>
  </si>
  <si>
    <t>021</t>
  </si>
  <si>
    <t>022</t>
  </si>
  <si>
    <t>023</t>
  </si>
  <si>
    <t>024</t>
  </si>
  <si>
    <t>025</t>
  </si>
  <si>
    <t>GSW</t>
  </si>
  <si>
    <t>POST ACUTE 35</t>
  </si>
  <si>
    <t>explosive</t>
  </si>
  <si>
    <t>inhalational injury due to combined smoke, fumes and gases</t>
  </si>
  <si>
    <t>T50.3</t>
  </si>
  <si>
    <t>mildy tachypneic, mildly hypoxic, not in distress</t>
  </si>
  <si>
    <t>critical</t>
  </si>
  <si>
    <t>T16</t>
  </si>
  <si>
    <t>T14</t>
  </si>
  <si>
    <t>extensive burns - upper limbs head and neck, trunk</t>
  </si>
  <si>
    <t>critical - 20% full thickness burns, inhalational injury req vent</t>
  </si>
  <si>
    <t>off vent but still req burn care and has low grade infectious sx</t>
  </si>
  <si>
    <t>pneumonia, skin infection, sepsis, AKI</t>
  </si>
  <si>
    <t>3rd Bed Type:</t>
  </si>
  <si>
    <t>develops sepsis 2/2 pna, skin infection</t>
  </si>
  <si>
    <t>infection clearing, no longer critical</t>
  </si>
  <si>
    <t>S82.219B</t>
  </si>
  <si>
    <t>accidental fall from vehicle</t>
  </si>
  <si>
    <t>open fracture of the upper tibia</t>
  </si>
  <si>
    <t xml:space="preserve">open fracture of the fibula </t>
  </si>
  <si>
    <t>S82.409B</t>
  </si>
  <si>
    <t>open fracture requiring repair with subsequent infection requiring IV abx and surgical revisions</t>
  </si>
  <si>
    <t>dc to hotel with outpt abx infusions</t>
  </si>
  <si>
    <t>shrapnel injury, blast</t>
  </si>
  <si>
    <t>right eye globe rupture</t>
  </si>
  <si>
    <t xml:space="preserve">left eye contusion </t>
  </si>
  <si>
    <t>left eye retained foreign body</t>
  </si>
  <si>
    <t>SO5.21XA</t>
  </si>
  <si>
    <t>S05.422A</t>
  </si>
  <si>
    <t>HDS, decreased visual acuity bilaterally</t>
  </si>
  <si>
    <t>mild</t>
  </si>
  <si>
    <t>S49.84X</t>
  </si>
  <si>
    <t>S532.1</t>
  </si>
  <si>
    <t>S52.9</t>
  </si>
  <si>
    <t>complex hand injury</t>
  </si>
  <si>
    <t>complex hand injury requiring multiple specialty surgical intervention</t>
  </si>
  <si>
    <t>5% partial thickness burn</t>
  </si>
  <si>
    <t>outpt rehab</t>
  </si>
  <si>
    <t>stable subdural hematoma without shift</t>
  </si>
  <si>
    <t>blast injury</t>
  </si>
  <si>
    <t>S06.5X0A</t>
  </si>
  <si>
    <t>SDH without shift req neuro checks</t>
  </si>
  <si>
    <t>downgrade after stable imaging, normal checks</t>
  </si>
  <si>
    <t>concussion</t>
  </si>
  <si>
    <t>S32.001A</t>
  </si>
  <si>
    <t>multiple stable spinal fractures not requiring surgery</t>
  </si>
  <si>
    <t>minor burns</t>
  </si>
  <si>
    <t>severe pain 2/2 spinal fractures</t>
  </si>
  <si>
    <t>closed femur fracture</t>
  </si>
  <si>
    <t>blast lung</t>
  </si>
  <si>
    <t>stress psychosis</t>
  </si>
  <si>
    <t>F23.3</t>
  </si>
  <si>
    <t>N/A</t>
  </si>
  <si>
    <t>severe stress exposure</t>
  </si>
  <si>
    <t>suicidal ideation</t>
  </si>
  <si>
    <t>Z63.8</t>
  </si>
  <si>
    <t>severe psychosis with SI</t>
  </si>
  <si>
    <t>penetrating bladder injury</t>
  </si>
  <si>
    <t>Testicular injury</t>
  </si>
  <si>
    <t>N48.3</t>
  </si>
  <si>
    <t>N48.5</t>
  </si>
  <si>
    <t>N48.7</t>
  </si>
  <si>
    <t>stable but with severe injury to the Gu system</t>
  </si>
  <si>
    <t xml:space="preserve"> M</t>
  </si>
  <si>
    <t>S72.11XA</t>
  </si>
  <si>
    <t>severe</t>
  </si>
  <si>
    <t>injury to femoral artery</t>
  </si>
  <si>
    <t>S52.221XA</t>
  </si>
  <si>
    <t>stable after surg but requiring frequent vascular checks</t>
  </si>
  <si>
    <t>recovering, placement</t>
  </si>
  <si>
    <t>f</t>
  </si>
  <si>
    <t>blast</t>
  </si>
  <si>
    <t>rib fractures</t>
  </si>
  <si>
    <t>S26.851A</t>
  </si>
  <si>
    <t>mild respiratory distress requiring high flow but not intubation, pain control</t>
  </si>
  <si>
    <t>dc to rehab for intensive recovery</t>
  </si>
  <si>
    <t>S06.6X</t>
  </si>
  <si>
    <t>blunt trauma to head</t>
  </si>
  <si>
    <t>severe concussion /  TBI without hemorrhage</t>
  </si>
  <si>
    <t>Colles Fracture</t>
  </si>
  <si>
    <t>25% partial thickness burns</t>
  </si>
  <si>
    <t>HDS, no respiratory compromise, extensive burn with forearm fracture</t>
  </si>
  <si>
    <t>S52.539B</t>
  </si>
  <si>
    <t>T20..4</t>
  </si>
  <si>
    <t xml:space="preserve">severe open wound of lower limb </t>
  </si>
  <si>
    <t>S06.401A</t>
  </si>
  <si>
    <t>unstable, severe infected LLE wound req amputation</t>
  </si>
  <si>
    <t>S88.121A</t>
  </si>
  <si>
    <t>partial amputation of lower limb</t>
  </si>
  <si>
    <t>15% partial thickness burn</t>
  </si>
  <si>
    <t>severe wound infection, sepsis</t>
  </si>
  <si>
    <t>missle blast</t>
  </si>
  <si>
    <t>T20.4</t>
  </si>
  <si>
    <t>prolonged stay and revision surgery</t>
  </si>
  <si>
    <t>To rehab while stump healing</t>
  </si>
  <si>
    <t>infection recurrs requiring debridement surg</t>
  </si>
  <si>
    <t>24th Bed Type:</t>
  </si>
  <si>
    <t>Back to rehab for  6 weeks and intensive rehab, fitng for prosthetic at 6 wekks</t>
  </si>
  <si>
    <t>S06.6X9A</t>
  </si>
  <si>
    <t>S06.5X1A</t>
  </si>
  <si>
    <t>blast I njury</t>
  </si>
  <si>
    <t xml:space="preserve">severe brain injury </t>
  </si>
  <si>
    <t>subarachnoid hemorrhage</t>
  </si>
  <si>
    <t>subdural hematoma with shift</t>
  </si>
  <si>
    <t>critically ill s/p partial crani pta, needs another nsgy</t>
  </si>
  <si>
    <t>brain death</t>
  </si>
  <si>
    <t>severe brain injury with permanent disability</t>
  </si>
  <si>
    <t>Critical</t>
  </si>
  <si>
    <t>30% full thickness burns</t>
  </si>
  <si>
    <t>T21.4</t>
  </si>
  <si>
    <t>spinal cord injury at lumbar level with paraplegia</t>
  </si>
  <si>
    <t>S14.12</t>
  </si>
  <si>
    <t>arrives on a vent</t>
  </si>
  <si>
    <t>HDS on vent with severe burns and spinal cord injury req surg</t>
  </si>
  <si>
    <t>S02.401A</t>
  </si>
  <si>
    <t>penetrating trauma to the chest 2/2 GSW</t>
  </si>
  <si>
    <t>open chest wound</t>
  </si>
  <si>
    <t>hemothorax</t>
  </si>
  <si>
    <t>pneumothorax</t>
  </si>
  <si>
    <t>HD unstable, open chest wound with CT in place</t>
  </si>
  <si>
    <t>4th Bed Type:</t>
  </si>
  <si>
    <t>unstable after VATS, back to ICU</t>
  </si>
  <si>
    <t>downgraded to floor, infection better controlled but ongoing</t>
  </si>
  <si>
    <t>improving, infection resolving</t>
  </si>
  <si>
    <t>S02.5</t>
  </si>
  <si>
    <t>multiple facial fractures</t>
  </si>
  <si>
    <t>T17.8</t>
  </si>
  <si>
    <t>injury to the trachea</t>
  </si>
  <si>
    <t>explosion</t>
  </si>
  <si>
    <t>tracheotomy</t>
  </si>
  <si>
    <t>intubated or arrival, severe face and airway injury</t>
  </si>
  <si>
    <t>S02.19</t>
  </si>
  <si>
    <t>Gets trach, transferred to ARU</t>
  </si>
  <si>
    <t>S09.401A</t>
  </si>
  <si>
    <t>S03.401A</t>
  </si>
  <si>
    <t>penetrating trauma to the abdomen with bowel injury</t>
  </si>
  <si>
    <t>septic, bowel injury req emergent surg, open abd</t>
  </si>
  <si>
    <t>sepsis, multisystem organ failure</t>
  </si>
  <si>
    <t>transferred to the floor, continues to be stable, transfer to rehab</t>
  </si>
  <si>
    <t>dc to rehab on HD d/t permanent kidney damage</t>
  </si>
  <si>
    <t>exposion</t>
  </si>
  <si>
    <t>partial arm amputation</t>
  </si>
  <si>
    <t>T20.22</t>
  </si>
  <si>
    <t>30% partial thickness burns</t>
  </si>
  <si>
    <t>skin infection, vascular injury, compartment syndrome</t>
  </si>
  <si>
    <t>closed tibia fracture</t>
  </si>
  <si>
    <t>S82.209</t>
  </si>
  <si>
    <t>extesive burns, closed fx causing compartment syndrome with crush pathology, partial amputation</t>
  </si>
  <si>
    <t>unstable cspine fracture</t>
  </si>
  <si>
    <t>S12.041</t>
  </si>
  <si>
    <t>intubated on arrival, unstable cspine, SAH nonsurgical</t>
  </si>
  <si>
    <t>extubated, has ongoing significant cognitive and neuro deficits</t>
  </si>
  <si>
    <t>5th Bed Type:</t>
  </si>
  <si>
    <t>6th Bed Type:</t>
  </si>
  <si>
    <t>7th Bed Type:</t>
  </si>
  <si>
    <t>8th Bed Type:</t>
  </si>
  <si>
    <t>9th Bed Type:</t>
  </si>
  <si>
    <t>10th Bed Type:</t>
  </si>
  <si>
    <t>POST ACUTE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</si>
</sst>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D78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5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 textRotation="90"/>
      <protection locked="0"/>
    </xf>
    <xf numFmtId="0" fontId="0" fillId="2" borderId="0" xfId="0" applyFill="1" applyAlignment="1" applyProtection="1">
      <alignment horizontal="right"/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2" borderId="1" xfId="0" applyFill="1" applyBorder="1" applyProtection="1">
      <protection locked="0"/>
    </xf>
    <xf numFmtId="0" fontId="7" fillId="2" borderId="0" xfId="0" applyFont="1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0" xfId="0" applyFill="1" applyAlignment="1">
      <alignment horizontal="right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left" vertical="top"/>
      <protection locked="0"/>
    </xf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0" fontId="0" fillId="3" borderId="4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2" xfId="0" applyFill="1" applyBorder="1" applyProtection="1">
      <protection locked="0"/>
    </xf>
    <xf numFmtId="49" fontId="0" fillId="3" borderId="3" xfId="0" applyNumberFormat="1" applyFill="1" applyBorder="1" applyAlignment="1" applyProtection="1">
      <alignment horizontal="left" vertical="top"/>
      <protection locked="0"/>
    </xf>
    <xf numFmtId="0" fontId="1" fillId="2" borderId="0" xfId="0" applyFont="1" applyFill="1"/>
    <xf numFmtId="0" fontId="0" fillId="2" borderId="0" xfId="0" applyFill="1"/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vertical="top"/>
    </xf>
    <xf numFmtId="0" fontId="10" fillId="2" borderId="0" xfId="0" applyFont="1" applyFill="1"/>
    <xf numFmtId="0" fontId="0" fillId="2" borderId="0" xfId="0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4" borderId="1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0" fontId="11" fillId="4" borderId="0" xfId="0" applyFont="1" applyFill="1" applyAlignment="1" applyProtection="1">
      <alignment horizontal="right"/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/>
      <protection locked="0"/>
    </xf>
    <xf numFmtId="0" fontId="4" fillId="5" borderId="2" xfId="0" applyFont="1" applyFill="1" applyBorder="1" applyAlignment="1" applyProtection="1">
      <alignment horizontal="left"/>
      <protection locked="0"/>
    </xf>
    <xf numFmtId="0" fontId="11" fillId="4" borderId="0" xfId="0" applyFont="1" applyFill="1" applyProtection="1">
      <protection locked="0"/>
    </xf>
    <xf numFmtId="0" fontId="11" fillId="4" borderId="1" xfId="0" applyFont="1" applyFill="1" applyBorder="1" applyProtection="1">
      <protection locked="0"/>
    </xf>
    <xf numFmtId="0" fontId="4" fillId="4" borderId="0" xfId="0" applyFont="1" applyFill="1" applyAlignment="1" applyProtection="1">
      <alignment horizontal="right"/>
      <protection locked="0"/>
    </xf>
    <xf numFmtId="0" fontId="4" fillId="5" borderId="1" xfId="0" applyFont="1" applyFill="1" applyBorder="1" applyAlignment="1" applyProtection="1">
      <alignment horizontal="right"/>
      <protection locked="0"/>
    </xf>
    <xf numFmtId="0" fontId="4" fillId="4" borderId="0" xfId="0" applyFont="1" applyFill="1" applyAlignment="1">
      <alignment horizontal="right"/>
    </xf>
    <xf numFmtId="0" fontId="4" fillId="0" borderId="5" xfId="0" applyFont="1" applyBorder="1" applyAlignment="1">
      <alignment horizontal="right"/>
    </xf>
    <xf numFmtId="0" fontId="11" fillId="4" borderId="0" xfId="0" applyFont="1" applyFill="1" applyAlignment="1" applyProtection="1">
      <alignment horizontal="left" wrapText="1"/>
      <protection locked="0"/>
    </xf>
    <xf numFmtId="0" fontId="3" fillId="4" borderId="0" xfId="0" applyFont="1" applyFill="1" applyProtection="1">
      <protection locked="0"/>
    </xf>
    <xf numFmtId="0" fontId="4" fillId="5" borderId="1" xfId="0" applyFont="1" applyFill="1" applyBorder="1" applyProtection="1">
      <protection locked="0"/>
    </xf>
    <xf numFmtId="0" fontId="4" fillId="5" borderId="5" xfId="0" applyFont="1" applyFill="1" applyBorder="1" applyProtection="1">
      <protection locked="0"/>
    </xf>
    <xf numFmtId="0" fontId="8" fillId="4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right" vertical="top" wrapText="1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center" vertical="center" textRotation="90"/>
      <protection locked="0"/>
    </xf>
    <xf numFmtId="0" fontId="4" fillId="4" borderId="5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0" xfId="0" applyFill="1" applyBorder="1" applyProtection="1">
      <protection locked="0"/>
    </xf>
    <xf numFmtId="0" fontId="1" fillId="2" borderId="0" xfId="0" applyFont="1" applyFill="1" applyBorder="1" applyAlignment="1" applyProtection="1">
      <alignment horizontal="right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 applyProtection="1">
      <alignment horizontal="left" wrapText="1"/>
      <protection locked="0"/>
    </xf>
    <xf numFmtId="0" fontId="3" fillId="2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Protection="1">
      <protection locked="0"/>
    </xf>
    <xf numFmtId="0" fontId="0" fillId="0" borderId="8" xfId="0" applyBorder="1"/>
    <xf numFmtId="0" fontId="0" fillId="0" borderId="10" xfId="0" applyBorder="1"/>
    <xf numFmtId="0" fontId="7" fillId="2" borderId="9" xfId="0" applyFont="1" applyFill="1" applyBorder="1" applyProtection="1"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0" fillId="2" borderId="12" xfId="0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FABB-B3F8-074B-A83A-C2C7E4D29C01}">
  <dimension ref="A1:U66"/>
  <sheetViews>
    <sheetView showGridLines="0" tabSelected="1" topLeftCell="A14" zoomScale="65" zoomScaleNormal="60" workbookViewId="0">
      <selection activeCell="A26" sqref="A26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5" width="20.5" style="2" customWidth="1"/>
    <col min="6" max="6" width="24.83203125" style="2" bestFit="1" customWidth="1"/>
    <col min="7" max="8" width="20.5" style="3" customWidth="1"/>
    <col min="9" max="9" width="24.83203125" style="17" bestFit="1" customWidth="1"/>
    <col min="10" max="10" width="21.6640625" style="17" customWidth="1"/>
    <col min="11" max="11" width="17.1640625" style="17" customWidth="1"/>
    <col min="12" max="12" width="24.83203125" style="17" bestFit="1" customWidth="1"/>
    <col min="13" max="13" width="19.6640625" style="17" bestFit="1" customWidth="1"/>
    <col min="14" max="14" width="18.83203125" style="17" customWidth="1"/>
    <col min="15" max="15" width="24.83203125" style="3" bestFit="1" customWidth="1"/>
    <col min="16" max="17" width="20.83203125" style="3" customWidth="1"/>
    <col min="18" max="18" width="7" style="3" customWidth="1"/>
    <col min="19" max="19" width="20.83203125" style="3" customWidth="1"/>
    <col min="20" max="16384" width="10.83203125" style="3"/>
  </cols>
  <sheetData>
    <row r="1" spans="1:18" x14ac:dyDescent="0.2">
      <c r="A1" s="1" t="s">
        <v>47</v>
      </c>
      <c r="C1" s="22" t="s">
        <v>49</v>
      </c>
      <c r="E1" s="3"/>
      <c r="F1" s="3"/>
    </row>
    <row r="3" spans="1:18" x14ac:dyDescent="0.2">
      <c r="A3" s="13" t="s">
        <v>82</v>
      </c>
      <c r="B3" s="1"/>
      <c r="C3" s="46"/>
      <c r="D3" s="35"/>
      <c r="E3" s="35"/>
      <c r="F3" s="36"/>
    </row>
    <row r="4" spans="1:18" x14ac:dyDescent="0.2">
      <c r="A4" s="13" t="s">
        <v>11</v>
      </c>
      <c r="B4" s="1"/>
      <c r="C4" s="37"/>
      <c r="D4" s="38"/>
      <c r="E4" s="38"/>
      <c r="F4" s="39"/>
    </row>
    <row r="5" spans="1:18" x14ac:dyDescent="0.2">
      <c r="A5" s="13" t="s">
        <v>29</v>
      </c>
      <c r="B5" s="1"/>
      <c r="C5" s="37"/>
      <c r="D5" s="38"/>
      <c r="E5" s="38"/>
      <c r="F5" s="39"/>
    </row>
    <row r="6" spans="1:18" x14ac:dyDescent="0.2">
      <c r="A6" s="13" t="s">
        <v>30</v>
      </c>
      <c r="B6" s="1"/>
      <c r="C6" s="37"/>
      <c r="D6" s="38"/>
      <c r="E6" s="38"/>
      <c r="F6" s="39"/>
    </row>
    <row r="7" spans="1:18" x14ac:dyDescent="0.2">
      <c r="A7" s="13" t="s">
        <v>31</v>
      </c>
      <c r="B7" s="1"/>
      <c r="C7" s="29"/>
      <c r="D7" s="29"/>
      <c r="E7" s="29"/>
      <c r="F7" s="29"/>
      <c r="G7" s="4"/>
      <c r="I7" s="32"/>
      <c r="J7" s="33"/>
      <c r="K7" s="33"/>
      <c r="L7" s="33"/>
      <c r="M7" s="33"/>
      <c r="N7" s="33"/>
      <c r="P7" s="4"/>
      <c r="Q7" s="4"/>
      <c r="R7" s="4"/>
    </row>
    <row r="8" spans="1:18" x14ac:dyDescent="0.2">
      <c r="A8" s="13" t="s">
        <v>1</v>
      </c>
      <c r="B8" s="1"/>
      <c r="C8" s="30"/>
      <c r="D8" s="28"/>
      <c r="E8" s="28"/>
      <c r="F8" s="28"/>
    </row>
    <row r="9" spans="1:18" x14ac:dyDescent="0.2">
      <c r="A9" s="13" t="s">
        <v>32</v>
      </c>
      <c r="B9" s="1"/>
      <c r="C9" s="40"/>
      <c r="D9" s="41"/>
      <c r="E9" s="41"/>
      <c r="F9" s="42"/>
    </row>
    <row r="10" spans="1:18" x14ac:dyDescent="0.2">
      <c r="A10" s="13" t="s">
        <v>33</v>
      </c>
      <c r="B10" s="1"/>
      <c r="C10" s="37"/>
      <c r="D10" s="38"/>
      <c r="E10" s="38"/>
      <c r="F10" s="39"/>
    </row>
    <row r="11" spans="1:18" x14ac:dyDescent="0.2">
      <c r="A11" s="13" t="s">
        <v>0</v>
      </c>
      <c r="B11" s="1"/>
      <c r="C11" s="43"/>
      <c r="D11" s="44"/>
      <c r="E11" s="44"/>
      <c r="F11" s="45"/>
    </row>
    <row r="12" spans="1:18" x14ac:dyDescent="0.2">
      <c r="A12" s="13" t="s">
        <v>6</v>
      </c>
      <c r="B12" s="1"/>
      <c r="C12" s="43"/>
      <c r="D12" s="44"/>
      <c r="E12" s="44"/>
      <c r="F12" s="45"/>
    </row>
    <row r="13" spans="1:18" x14ac:dyDescent="0.2">
      <c r="A13" s="13" t="s">
        <v>7</v>
      </c>
      <c r="B13" s="1"/>
      <c r="C13" s="43"/>
      <c r="D13" s="44"/>
      <c r="E13" s="44"/>
      <c r="F13" s="45"/>
    </row>
    <row r="14" spans="1:18" x14ac:dyDescent="0.2">
      <c r="A14" s="13" t="s">
        <v>9</v>
      </c>
      <c r="B14" s="1"/>
      <c r="C14" s="43"/>
      <c r="D14" s="44"/>
      <c r="E14" s="44"/>
      <c r="F14" s="45"/>
    </row>
    <row r="15" spans="1:18" x14ac:dyDescent="0.2">
      <c r="A15" s="13" t="s">
        <v>10</v>
      </c>
      <c r="B15" s="1"/>
      <c r="C15" s="43"/>
      <c r="D15" s="44"/>
      <c r="E15" s="44"/>
      <c r="F15" s="45"/>
    </row>
    <row r="16" spans="1:18" x14ac:dyDescent="0.2">
      <c r="A16" s="13" t="s">
        <v>28</v>
      </c>
      <c r="C16" s="28"/>
      <c r="D16" s="20" t="s">
        <v>48</v>
      </c>
    </row>
    <row r="17" spans="1:21" ht="17" thickBot="1" x14ac:dyDescent="0.25">
      <c r="A17" s="1"/>
      <c r="R17"/>
      <c r="S17"/>
      <c r="T17"/>
      <c r="U17"/>
    </row>
    <row r="18" spans="1:21" x14ac:dyDescent="0.2">
      <c r="B18" s="79"/>
      <c r="C18" s="80"/>
      <c r="D18" s="80"/>
      <c r="E18" s="81"/>
      <c r="F18" s="81"/>
      <c r="G18" s="80"/>
      <c r="H18" s="80"/>
      <c r="I18" s="82"/>
      <c r="J18" s="82"/>
      <c r="K18" s="82"/>
      <c r="L18" s="82"/>
      <c r="M18" s="82"/>
      <c r="N18" s="82"/>
      <c r="O18" s="80"/>
      <c r="P18" s="80"/>
      <c r="Q18" s="80"/>
      <c r="R18" s="105"/>
      <c r="S18"/>
      <c r="T18"/>
      <c r="U18"/>
    </row>
    <row r="19" spans="1:21" x14ac:dyDescent="0.2">
      <c r="B19" s="83"/>
      <c r="C19" s="84"/>
      <c r="D19" s="84"/>
      <c r="E19" s="85"/>
      <c r="F19" s="85"/>
      <c r="G19" s="84"/>
      <c r="H19" s="84"/>
      <c r="I19" s="86"/>
      <c r="J19" s="86"/>
      <c r="K19" s="86"/>
      <c r="L19" s="86"/>
      <c r="M19" s="86"/>
      <c r="N19" s="86"/>
      <c r="O19" s="84"/>
      <c r="P19" s="84"/>
      <c r="Q19" s="84"/>
      <c r="R19" s="106"/>
      <c r="S19"/>
      <c r="T19"/>
      <c r="U19"/>
    </row>
    <row r="20" spans="1:21" ht="16" customHeight="1" x14ac:dyDescent="0.2">
      <c r="A20" s="15" t="s">
        <v>21</v>
      </c>
      <c r="B20" s="107"/>
      <c r="C20" s="88" t="s">
        <v>84</v>
      </c>
      <c r="D20" s="40"/>
      <c r="E20" s="42"/>
      <c r="F20" s="88" t="s">
        <v>84</v>
      </c>
      <c r="G20" s="40"/>
      <c r="H20" s="42"/>
      <c r="I20" s="88" t="s">
        <v>84</v>
      </c>
      <c r="J20" s="40"/>
      <c r="K20" s="42"/>
      <c r="L20" s="88" t="s">
        <v>84</v>
      </c>
      <c r="M20" s="40"/>
      <c r="N20" s="42"/>
      <c r="O20" s="88" t="s">
        <v>84</v>
      </c>
      <c r="P20" s="40"/>
      <c r="Q20" s="42"/>
      <c r="R20" s="106"/>
      <c r="S20"/>
      <c r="T20"/>
      <c r="U20"/>
    </row>
    <row r="21" spans="1:21" x14ac:dyDescent="0.2">
      <c r="B21" s="83"/>
      <c r="C21" s="84"/>
      <c r="D21" s="84"/>
      <c r="E21" s="85"/>
      <c r="F21" s="85"/>
      <c r="G21" s="84"/>
      <c r="H21" s="84"/>
      <c r="I21" s="85"/>
      <c r="J21" s="84"/>
      <c r="K21" s="84"/>
      <c r="L21" s="85"/>
      <c r="M21" s="84"/>
      <c r="N21" s="84"/>
      <c r="O21" s="85"/>
      <c r="P21" s="84"/>
      <c r="Q21" s="84"/>
      <c r="R21" s="106"/>
      <c r="S21"/>
      <c r="T21"/>
      <c r="U21"/>
    </row>
    <row r="22" spans="1:21" x14ac:dyDescent="0.2">
      <c r="B22" s="83"/>
      <c r="C22" s="90" t="s">
        <v>26</v>
      </c>
      <c r="D22" s="89"/>
      <c r="E22" s="89"/>
      <c r="F22" s="90" t="s">
        <v>26</v>
      </c>
      <c r="G22" s="84"/>
      <c r="H22" s="84"/>
      <c r="I22" s="90" t="s">
        <v>26</v>
      </c>
      <c r="J22" s="84"/>
      <c r="K22" s="84"/>
      <c r="L22" s="90" t="s">
        <v>26</v>
      </c>
      <c r="M22" s="84"/>
      <c r="N22" s="84"/>
      <c r="O22" s="90" t="s">
        <v>26</v>
      </c>
      <c r="P22" s="84"/>
      <c r="Q22" s="84"/>
      <c r="R22" s="106"/>
      <c r="S22"/>
      <c r="T22"/>
      <c r="U22"/>
    </row>
    <row r="23" spans="1:21" x14ac:dyDescent="0.2">
      <c r="B23" s="83"/>
      <c r="C23" s="27" t="s">
        <v>44</v>
      </c>
      <c r="D23" s="28"/>
      <c r="E23" s="91" t="s">
        <v>48</v>
      </c>
      <c r="F23" s="27" t="s">
        <v>46</v>
      </c>
      <c r="G23" s="28"/>
      <c r="H23" s="91" t="s">
        <v>48</v>
      </c>
      <c r="I23" s="27" t="s">
        <v>147</v>
      </c>
      <c r="J23" s="28"/>
      <c r="K23" s="91" t="s">
        <v>48</v>
      </c>
      <c r="L23" s="27" t="s">
        <v>254</v>
      </c>
      <c r="M23" s="28"/>
      <c r="N23" s="91" t="s">
        <v>48</v>
      </c>
      <c r="O23" s="27" t="s">
        <v>286</v>
      </c>
      <c r="P23" s="28"/>
      <c r="Q23" s="91" t="s">
        <v>48</v>
      </c>
      <c r="R23" s="106"/>
      <c r="S23"/>
      <c r="T23"/>
      <c r="U23"/>
    </row>
    <row r="24" spans="1:21" x14ac:dyDescent="0.2">
      <c r="B24" s="83"/>
      <c r="C24" s="84"/>
      <c r="D24" s="85"/>
      <c r="E24" s="91"/>
      <c r="F24" s="84"/>
      <c r="G24" s="85"/>
      <c r="H24" s="91"/>
      <c r="I24" s="84"/>
      <c r="J24" s="85"/>
      <c r="K24" s="91"/>
      <c r="L24" s="84"/>
      <c r="M24" s="85"/>
      <c r="N24" s="91"/>
      <c r="O24" s="84"/>
      <c r="P24" s="85"/>
      <c r="Q24" s="91"/>
      <c r="R24" s="106"/>
      <c r="S24"/>
      <c r="T24"/>
      <c r="U24"/>
    </row>
    <row r="25" spans="1:21" x14ac:dyDescent="0.2">
      <c r="B25" s="83"/>
      <c r="C25" s="92" t="s">
        <v>37</v>
      </c>
      <c r="D25" s="31"/>
      <c r="E25" s="92"/>
      <c r="F25" s="92" t="s">
        <v>37</v>
      </c>
      <c r="G25" s="31"/>
      <c r="H25" s="92"/>
      <c r="I25" s="92" t="s">
        <v>37</v>
      </c>
      <c r="J25" s="31"/>
      <c r="K25" s="92"/>
      <c r="L25" s="92" t="s">
        <v>37</v>
      </c>
      <c r="M25" s="31"/>
      <c r="N25" s="92"/>
      <c r="O25" s="92" t="s">
        <v>37</v>
      </c>
      <c r="P25" s="31"/>
      <c r="Q25" s="92"/>
      <c r="R25" s="106"/>
      <c r="S25"/>
      <c r="T25"/>
      <c r="U25"/>
    </row>
    <row r="26" spans="1:21" ht="14" customHeight="1" x14ac:dyDescent="0.2">
      <c r="B26" s="83"/>
      <c r="C26" s="92" t="s">
        <v>38</v>
      </c>
      <c r="D26" s="23"/>
      <c r="E26" s="93"/>
      <c r="F26" s="92" t="s">
        <v>38</v>
      </c>
      <c r="G26" s="23"/>
      <c r="H26" s="93"/>
      <c r="I26" s="92" t="s">
        <v>38</v>
      </c>
      <c r="J26" s="23"/>
      <c r="K26" s="93"/>
      <c r="L26" s="92" t="s">
        <v>38</v>
      </c>
      <c r="M26" s="23"/>
      <c r="N26" s="93"/>
      <c r="O26" s="92" t="s">
        <v>38</v>
      </c>
      <c r="P26" s="23"/>
      <c r="Q26" s="93"/>
      <c r="R26" s="106"/>
      <c r="S26"/>
      <c r="T26"/>
      <c r="U26"/>
    </row>
    <row r="27" spans="1:21" x14ac:dyDescent="0.2">
      <c r="A27" s="75"/>
      <c r="B27" s="108"/>
      <c r="C27" s="92" t="s">
        <v>39</v>
      </c>
      <c r="D27" s="23"/>
      <c r="E27" s="93"/>
      <c r="F27" s="92" t="s">
        <v>39</v>
      </c>
      <c r="G27" s="23"/>
      <c r="H27" s="93"/>
      <c r="I27" s="92" t="s">
        <v>39</v>
      </c>
      <c r="J27" s="23"/>
      <c r="K27" s="93"/>
      <c r="L27" s="92" t="s">
        <v>39</v>
      </c>
      <c r="M27" s="23"/>
      <c r="N27" s="93"/>
      <c r="O27" s="92" t="s">
        <v>39</v>
      </c>
      <c r="P27" s="23"/>
      <c r="Q27" s="93"/>
      <c r="R27" s="106"/>
      <c r="S27"/>
      <c r="T27"/>
      <c r="U27"/>
    </row>
    <row r="28" spans="1:21" x14ac:dyDescent="0.2">
      <c r="A28" s="75"/>
      <c r="B28" s="108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106"/>
      <c r="S28"/>
      <c r="T28"/>
      <c r="U28"/>
    </row>
    <row r="29" spans="1:21" ht="51" customHeight="1" x14ac:dyDescent="0.2">
      <c r="A29" s="75"/>
      <c r="B29" s="108"/>
      <c r="C29" s="94" t="s">
        <v>85</v>
      </c>
      <c r="D29" s="94" t="s">
        <v>25</v>
      </c>
      <c r="E29" s="95"/>
      <c r="F29" s="94" t="s">
        <v>85</v>
      </c>
      <c r="G29" s="94" t="s">
        <v>25</v>
      </c>
      <c r="H29" s="84"/>
      <c r="I29" s="94" t="s">
        <v>85</v>
      </c>
      <c r="J29" s="94" t="s">
        <v>25</v>
      </c>
      <c r="K29" s="84"/>
      <c r="L29" s="94" t="s">
        <v>85</v>
      </c>
      <c r="M29" s="94" t="s">
        <v>25</v>
      </c>
      <c r="N29" s="84"/>
      <c r="O29" s="94" t="s">
        <v>85</v>
      </c>
      <c r="P29" s="94" t="s">
        <v>25</v>
      </c>
      <c r="Q29" s="84"/>
      <c r="R29" s="106"/>
      <c r="S29"/>
      <c r="T29"/>
      <c r="U29"/>
    </row>
    <row r="30" spans="1:21" x14ac:dyDescent="0.2">
      <c r="A30" s="8"/>
      <c r="B30" s="83"/>
      <c r="C30" s="14" t="s">
        <v>34</v>
      </c>
      <c r="D30" s="28"/>
      <c r="E30" s="91" t="s">
        <v>48</v>
      </c>
      <c r="F30" s="14" t="s">
        <v>34</v>
      </c>
      <c r="G30" s="28"/>
      <c r="H30" s="91" t="s">
        <v>48</v>
      </c>
      <c r="I30" s="14" t="s">
        <v>34</v>
      </c>
      <c r="J30" s="28"/>
      <c r="K30" s="91" t="s">
        <v>48</v>
      </c>
      <c r="L30" s="14" t="s">
        <v>34</v>
      </c>
      <c r="M30" s="28"/>
      <c r="N30" s="91" t="s">
        <v>48</v>
      </c>
      <c r="O30" s="14" t="s">
        <v>34</v>
      </c>
      <c r="P30" s="28"/>
      <c r="Q30" s="91" t="s">
        <v>48</v>
      </c>
      <c r="R30" s="106"/>
      <c r="S30"/>
      <c r="T30"/>
      <c r="U30"/>
    </row>
    <row r="31" spans="1:21" x14ac:dyDescent="0.2">
      <c r="A31" s="8"/>
      <c r="B31" s="83"/>
      <c r="C31" s="14" t="s">
        <v>35</v>
      </c>
      <c r="D31" s="28"/>
      <c r="E31" s="91" t="s">
        <v>48</v>
      </c>
      <c r="F31" s="14" t="s">
        <v>35</v>
      </c>
      <c r="G31" s="28"/>
      <c r="H31" s="91" t="s">
        <v>48</v>
      </c>
      <c r="I31" s="14" t="s">
        <v>35</v>
      </c>
      <c r="J31" s="28"/>
      <c r="K31" s="91" t="s">
        <v>48</v>
      </c>
      <c r="L31" s="14" t="s">
        <v>35</v>
      </c>
      <c r="M31" s="28"/>
      <c r="N31" s="91" t="s">
        <v>48</v>
      </c>
      <c r="O31" s="14" t="s">
        <v>35</v>
      </c>
      <c r="P31" s="28"/>
      <c r="Q31" s="91" t="s">
        <v>48</v>
      </c>
      <c r="R31" s="106"/>
      <c r="S31"/>
      <c r="T31"/>
      <c r="U31"/>
    </row>
    <row r="32" spans="1:21" x14ac:dyDescent="0.2">
      <c r="A32" s="76"/>
      <c r="B32" s="108"/>
      <c r="C32" s="14" t="s">
        <v>36</v>
      </c>
      <c r="D32" s="28"/>
      <c r="E32" s="91" t="s">
        <v>48</v>
      </c>
      <c r="F32" s="14" t="s">
        <v>36</v>
      </c>
      <c r="G32" s="28"/>
      <c r="H32" s="91" t="s">
        <v>48</v>
      </c>
      <c r="I32" s="14" t="s">
        <v>36</v>
      </c>
      <c r="J32" s="28"/>
      <c r="K32" s="91" t="s">
        <v>48</v>
      </c>
      <c r="L32" s="14" t="s">
        <v>36</v>
      </c>
      <c r="M32" s="28"/>
      <c r="N32" s="91" t="s">
        <v>48</v>
      </c>
      <c r="O32" s="14" t="s">
        <v>36</v>
      </c>
      <c r="P32" s="28"/>
      <c r="Q32" s="91" t="s">
        <v>48</v>
      </c>
      <c r="R32" s="106"/>
      <c r="S32"/>
      <c r="T32"/>
      <c r="U32"/>
    </row>
    <row r="33" spans="1:21" x14ac:dyDescent="0.2">
      <c r="A33" s="76"/>
      <c r="B33" s="108"/>
      <c r="C33" s="14" t="s">
        <v>103</v>
      </c>
      <c r="D33" s="28"/>
      <c r="E33" s="91" t="s">
        <v>48</v>
      </c>
      <c r="F33" s="14" t="s">
        <v>103</v>
      </c>
      <c r="G33" s="28"/>
      <c r="H33" s="91" t="s">
        <v>48</v>
      </c>
      <c r="I33" s="14" t="s">
        <v>103</v>
      </c>
      <c r="J33" s="28"/>
      <c r="K33" s="91" t="s">
        <v>48</v>
      </c>
      <c r="L33" s="14" t="s">
        <v>103</v>
      </c>
      <c r="M33" s="28"/>
      <c r="N33" s="91" t="s">
        <v>48</v>
      </c>
      <c r="O33" s="14" t="s">
        <v>103</v>
      </c>
      <c r="P33" s="28"/>
      <c r="Q33" s="91" t="s">
        <v>48</v>
      </c>
      <c r="R33" s="106"/>
      <c r="S33"/>
      <c r="T33"/>
      <c r="U33"/>
    </row>
    <row r="34" spans="1:21" x14ac:dyDescent="0.2">
      <c r="A34" s="76"/>
      <c r="B34" s="108"/>
      <c r="C34" s="55" t="s">
        <v>292</v>
      </c>
      <c r="D34" s="28"/>
      <c r="E34" s="96" t="s">
        <v>48</v>
      </c>
      <c r="F34" s="55" t="s">
        <v>292</v>
      </c>
      <c r="G34" s="28"/>
      <c r="H34" s="96" t="s">
        <v>48</v>
      </c>
      <c r="I34" s="55" t="s">
        <v>292</v>
      </c>
      <c r="J34" s="28"/>
      <c r="K34" s="96" t="s">
        <v>48</v>
      </c>
      <c r="L34" s="55" t="s">
        <v>292</v>
      </c>
      <c r="M34" s="28"/>
      <c r="N34" s="96" t="s">
        <v>48</v>
      </c>
      <c r="O34" s="55" t="s">
        <v>292</v>
      </c>
      <c r="P34" s="28"/>
      <c r="Q34" s="96" t="s">
        <v>48</v>
      </c>
      <c r="R34" s="87"/>
    </row>
    <row r="35" spans="1:21" x14ac:dyDescent="0.2">
      <c r="B35" s="83"/>
      <c r="C35" s="84"/>
      <c r="D35" s="84"/>
      <c r="E35" s="91"/>
      <c r="F35" s="91"/>
      <c r="G35" s="84"/>
      <c r="H35" s="97"/>
      <c r="I35" s="91"/>
      <c r="J35" s="84"/>
      <c r="K35" s="97"/>
      <c r="L35" s="91"/>
      <c r="M35" s="84"/>
      <c r="N35" s="97"/>
      <c r="O35" s="91"/>
      <c r="P35" s="84"/>
      <c r="Q35" s="97"/>
      <c r="R35" s="87"/>
      <c r="S35" s="7"/>
    </row>
    <row r="36" spans="1:21" x14ac:dyDescent="0.2">
      <c r="B36" s="83"/>
      <c r="C36" s="90" t="s">
        <v>81</v>
      </c>
      <c r="D36" s="84"/>
      <c r="E36" s="91"/>
      <c r="F36" s="90" t="s">
        <v>81</v>
      </c>
      <c r="G36" s="90"/>
      <c r="H36" s="97"/>
      <c r="I36" s="90" t="s">
        <v>81</v>
      </c>
      <c r="J36" s="90"/>
      <c r="K36" s="97"/>
      <c r="L36" s="90" t="s">
        <v>81</v>
      </c>
      <c r="M36" s="90"/>
      <c r="N36" s="97"/>
      <c r="O36" s="90" t="s">
        <v>81</v>
      </c>
      <c r="P36" s="90"/>
      <c r="Q36" s="84"/>
      <c r="R36" s="87"/>
    </row>
    <row r="37" spans="1:21" x14ac:dyDescent="0.2">
      <c r="B37" s="83"/>
      <c r="C37" s="84"/>
      <c r="D37" s="28"/>
      <c r="E37" s="91" t="s">
        <v>48</v>
      </c>
      <c r="F37" s="91"/>
      <c r="G37" s="28"/>
      <c r="H37" s="91" t="s">
        <v>48</v>
      </c>
      <c r="I37" s="91"/>
      <c r="J37" s="28"/>
      <c r="K37" s="91" t="s">
        <v>48</v>
      </c>
      <c r="L37" s="91"/>
      <c r="M37" s="28"/>
      <c r="N37" s="91" t="s">
        <v>48</v>
      </c>
      <c r="O37" s="91"/>
      <c r="P37" s="28"/>
      <c r="Q37" s="91" t="s">
        <v>48</v>
      </c>
      <c r="R37" s="87"/>
    </row>
    <row r="38" spans="1:21" x14ac:dyDescent="0.2">
      <c r="B38" s="83"/>
      <c r="C38" s="84"/>
      <c r="D38" s="28"/>
      <c r="E38" s="91" t="s">
        <v>48</v>
      </c>
      <c r="F38" s="91"/>
      <c r="G38" s="28"/>
      <c r="H38" s="91" t="s">
        <v>48</v>
      </c>
      <c r="I38" s="91"/>
      <c r="J38" s="28"/>
      <c r="K38" s="91" t="s">
        <v>48</v>
      </c>
      <c r="L38" s="91"/>
      <c r="M38" s="28"/>
      <c r="N38" s="91" t="s">
        <v>48</v>
      </c>
      <c r="O38" s="91"/>
      <c r="P38" s="28"/>
      <c r="Q38" s="91" t="s">
        <v>48</v>
      </c>
      <c r="R38" s="87"/>
    </row>
    <row r="39" spans="1:21" x14ac:dyDescent="0.2">
      <c r="B39" s="83"/>
      <c r="C39" s="84"/>
      <c r="D39" s="28"/>
      <c r="E39" s="91" t="s">
        <v>48</v>
      </c>
      <c r="F39" s="91"/>
      <c r="G39" s="28"/>
      <c r="H39" s="91" t="s">
        <v>48</v>
      </c>
      <c r="I39" s="91"/>
      <c r="J39" s="28"/>
      <c r="K39" s="91" t="s">
        <v>48</v>
      </c>
      <c r="L39" s="91"/>
      <c r="M39" s="28"/>
      <c r="N39" s="91" t="s">
        <v>48</v>
      </c>
      <c r="O39" s="91"/>
      <c r="P39" s="28"/>
      <c r="Q39" s="91" t="s">
        <v>48</v>
      </c>
      <c r="R39" s="87"/>
    </row>
    <row r="40" spans="1:21" x14ac:dyDescent="0.2">
      <c r="B40" s="83"/>
      <c r="C40" s="84"/>
      <c r="D40" s="84"/>
      <c r="E40" s="95"/>
      <c r="F40" s="95"/>
      <c r="G40" s="98"/>
      <c r="H40" s="99"/>
      <c r="I40" s="100"/>
      <c r="J40" s="86"/>
      <c r="K40" s="86"/>
      <c r="L40" s="86"/>
      <c r="M40" s="86"/>
      <c r="N40" s="86"/>
      <c r="O40" s="84"/>
      <c r="P40" s="84"/>
      <c r="Q40" s="84"/>
      <c r="R40" s="87"/>
    </row>
    <row r="41" spans="1:21" x14ac:dyDescent="0.2">
      <c r="A41" s="10"/>
      <c r="B41" s="109"/>
      <c r="C41" s="84"/>
      <c r="D41" s="84"/>
      <c r="E41" s="95"/>
      <c r="F41" s="95"/>
      <c r="G41" s="98"/>
      <c r="H41" s="99"/>
      <c r="I41" s="100"/>
      <c r="J41" s="86"/>
      <c r="K41" s="86"/>
      <c r="L41" s="86"/>
      <c r="M41" s="86"/>
      <c r="N41" s="86"/>
      <c r="O41" s="84"/>
      <c r="P41" s="84"/>
      <c r="Q41" s="84"/>
      <c r="R41" s="87"/>
    </row>
    <row r="42" spans="1:21" x14ac:dyDescent="0.2">
      <c r="A42" s="10"/>
      <c r="B42" s="109"/>
      <c r="C42" s="84"/>
      <c r="D42" s="84"/>
      <c r="E42" s="95"/>
      <c r="F42" s="95"/>
      <c r="G42" s="98"/>
      <c r="H42" s="99"/>
      <c r="I42" s="100"/>
      <c r="J42" s="86"/>
      <c r="K42" s="86"/>
      <c r="L42" s="86"/>
      <c r="M42" s="86"/>
      <c r="N42" s="86"/>
      <c r="O42" s="84"/>
      <c r="P42" s="84"/>
      <c r="Q42" s="84"/>
      <c r="R42" s="87"/>
    </row>
    <row r="43" spans="1:21" x14ac:dyDescent="0.2">
      <c r="A43" s="10"/>
      <c r="B43" s="109"/>
      <c r="C43" s="84"/>
      <c r="D43" s="84"/>
      <c r="E43" s="95"/>
      <c r="F43" s="95"/>
      <c r="G43" s="98"/>
      <c r="H43" s="99"/>
      <c r="I43" s="100"/>
      <c r="J43" s="86"/>
      <c r="K43" s="86"/>
      <c r="L43" s="86"/>
      <c r="M43" s="86"/>
      <c r="N43" s="86"/>
      <c r="O43" s="84"/>
      <c r="P43" s="84"/>
      <c r="Q43" s="84"/>
      <c r="R43" s="87"/>
    </row>
    <row r="44" spans="1:21" x14ac:dyDescent="0.2">
      <c r="A44" s="10"/>
      <c r="B44" s="109"/>
      <c r="C44" s="84"/>
      <c r="D44" s="84"/>
      <c r="E44" s="95"/>
      <c r="F44" s="95"/>
      <c r="G44" s="98"/>
      <c r="H44" s="99"/>
      <c r="I44" s="100"/>
      <c r="J44" s="86"/>
      <c r="K44" s="86"/>
      <c r="L44" s="86"/>
      <c r="M44" s="86"/>
      <c r="N44" s="86"/>
      <c r="O44" s="84"/>
      <c r="P44" s="84"/>
      <c r="Q44" s="84"/>
      <c r="R44" s="87"/>
    </row>
    <row r="45" spans="1:21" x14ac:dyDescent="0.2">
      <c r="A45" s="9"/>
      <c r="B45" s="110"/>
      <c r="C45" s="88" t="s">
        <v>84</v>
      </c>
      <c r="D45" s="40"/>
      <c r="E45" s="42"/>
      <c r="F45" s="88" t="s">
        <v>84</v>
      </c>
      <c r="G45" s="40"/>
      <c r="H45" s="42"/>
      <c r="I45" s="88" t="s">
        <v>84</v>
      </c>
      <c r="J45" s="40"/>
      <c r="K45" s="42"/>
      <c r="L45" s="88" t="s">
        <v>84</v>
      </c>
      <c r="M45" s="40"/>
      <c r="N45" s="42"/>
      <c r="O45" s="88" t="s">
        <v>84</v>
      </c>
      <c r="P45" s="40"/>
      <c r="Q45" s="42"/>
      <c r="R45" s="87"/>
    </row>
    <row r="46" spans="1:21" x14ac:dyDescent="0.2">
      <c r="A46" s="9"/>
      <c r="B46" s="110"/>
      <c r="C46" s="84"/>
      <c r="D46" s="84"/>
      <c r="E46" s="85"/>
      <c r="F46" s="85"/>
      <c r="G46" s="84"/>
      <c r="H46" s="84"/>
      <c r="I46" s="85"/>
      <c r="J46" s="84"/>
      <c r="K46" s="84"/>
      <c r="L46" s="85"/>
      <c r="M46" s="84"/>
      <c r="N46" s="84"/>
      <c r="O46" s="85"/>
      <c r="P46" s="84"/>
      <c r="Q46" s="84"/>
      <c r="R46" s="87"/>
    </row>
    <row r="47" spans="1:21" x14ac:dyDescent="0.2">
      <c r="B47" s="83"/>
      <c r="C47" s="90" t="s">
        <v>26</v>
      </c>
      <c r="D47" s="89"/>
      <c r="E47" s="89"/>
      <c r="F47" s="90" t="s">
        <v>26</v>
      </c>
      <c r="G47" s="84"/>
      <c r="H47" s="84"/>
      <c r="I47" s="90" t="s">
        <v>26</v>
      </c>
      <c r="J47" s="84"/>
      <c r="K47" s="84"/>
      <c r="L47" s="90" t="s">
        <v>26</v>
      </c>
      <c r="M47" s="84"/>
      <c r="N47" s="84"/>
      <c r="O47" s="90" t="s">
        <v>26</v>
      </c>
      <c r="P47" s="84"/>
      <c r="Q47" s="84"/>
      <c r="R47" s="87"/>
    </row>
    <row r="48" spans="1:21" x14ac:dyDescent="0.2">
      <c r="A48" s="9"/>
      <c r="B48" s="110"/>
      <c r="C48" s="27" t="s">
        <v>287</v>
      </c>
      <c r="D48" s="28"/>
      <c r="E48" s="91" t="s">
        <v>48</v>
      </c>
      <c r="F48" s="27" t="s">
        <v>288</v>
      </c>
      <c r="G48" s="28"/>
      <c r="H48" s="91" t="s">
        <v>48</v>
      </c>
      <c r="I48" s="27" t="s">
        <v>289</v>
      </c>
      <c r="J48" s="28"/>
      <c r="K48" s="91" t="s">
        <v>48</v>
      </c>
      <c r="L48" s="27" t="s">
        <v>290</v>
      </c>
      <c r="M48" s="28"/>
      <c r="N48" s="91" t="s">
        <v>48</v>
      </c>
      <c r="O48" s="27" t="s">
        <v>291</v>
      </c>
      <c r="P48" s="28"/>
      <c r="Q48" s="91" t="s">
        <v>48</v>
      </c>
      <c r="R48" s="87"/>
    </row>
    <row r="49" spans="1:18" x14ac:dyDescent="0.2">
      <c r="B49" s="83"/>
      <c r="C49" s="84"/>
      <c r="D49" s="85"/>
      <c r="E49" s="91"/>
      <c r="F49" s="84"/>
      <c r="G49" s="85"/>
      <c r="H49" s="91"/>
      <c r="I49" s="84"/>
      <c r="J49" s="85"/>
      <c r="K49" s="91"/>
      <c r="L49" s="84"/>
      <c r="M49" s="85"/>
      <c r="N49" s="91"/>
      <c r="O49" s="84"/>
      <c r="P49" s="85"/>
      <c r="Q49" s="91"/>
      <c r="R49" s="87"/>
    </row>
    <row r="50" spans="1:18" x14ac:dyDescent="0.2">
      <c r="A50" s="9"/>
      <c r="B50" s="110"/>
      <c r="C50" s="92" t="s">
        <v>37</v>
      </c>
      <c r="D50" s="31"/>
      <c r="E50" s="92"/>
      <c r="F50" s="92" t="s">
        <v>37</v>
      </c>
      <c r="G50" s="31"/>
      <c r="H50" s="92"/>
      <c r="I50" s="92" t="s">
        <v>37</v>
      </c>
      <c r="J50" s="31"/>
      <c r="K50" s="92"/>
      <c r="L50" s="92" t="s">
        <v>37</v>
      </c>
      <c r="M50" s="31"/>
      <c r="N50" s="92"/>
      <c r="O50" s="92" t="s">
        <v>37</v>
      </c>
      <c r="P50" s="31"/>
      <c r="Q50" s="92"/>
      <c r="R50" s="87"/>
    </row>
    <row r="51" spans="1:18" x14ac:dyDescent="0.2">
      <c r="B51" s="83"/>
      <c r="C51" s="92" t="s">
        <v>38</v>
      </c>
      <c r="D51" s="23"/>
      <c r="E51" s="93"/>
      <c r="F51" s="92" t="s">
        <v>38</v>
      </c>
      <c r="G51" s="23"/>
      <c r="H51" s="93"/>
      <c r="I51" s="92" t="s">
        <v>38</v>
      </c>
      <c r="J51" s="23"/>
      <c r="K51" s="93"/>
      <c r="L51" s="92" t="s">
        <v>38</v>
      </c>
      <c r="M51" s="23"/>
      <c r="N51" s="93"/>
      <c r="O51" s="92" t="s">
        <v>38</v>
      </c>
      <c r="P51" s="23"/>
      <c r="Q51" s="93"/>
      <c r="R51" s="87"/>
    </row>
    <row r="52" spans="1:18" x14ac:dyDescent="0.2">
      <c r="B52" s="83"/>
      <c r="C52" s="92" t="s">
        <v>39</v>
      </c>
      <c r="D52" s="23"/>
      <c r="E52" s="93"/>
      <c r="F52" s="92" t="s">
        <v>39</v>
      </c>
      <c r="G52" s="23"/>
      <c r="H52" s="93"/>
      <c r="I52" s="92" t="s">
        <v>39</v>
      </c>
      <c r="J52" s="23"/>
      <c r="K52" s="93"/>
      <c r="L52" s="92" t="s">
        <v>39</v>
      </c>
      <c r="M52" s="23"/>
      <c r="N52" s="93"/>
      <c r="O52" s="92" t="s">
        <v>39</v>
      </c>
      <c r="P52" s="23"/>
      <c r="Q52" s="93"/>
      <c r="R52" s="87"/>
    </row>
    <row r="53" spans="1:18" x14ac:dyDescent="0.2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7"/>
    </row>
    <row r="54" spans="1:18" ht="51" x14ac:dyDescent="0.2">
      <c r="B54" s="83"/>
      <c r="C54" s="94" t="s">
        <v>85</v>
      </c>
      <c r="D54" s="94" t="s">
        <v>25</v>
      </c>
      <c r="E54" s="95"/>
      <c r="F54" s="94" t="s">
        <v>85</v>
      </c>
      <c r="G54" s="94" t="s">
        <v>25</v>
      </c>
      <c r="H54" s="84"/>
      <c r="I54" s="94" t="s">
        <v>85</v>
      </c>
      <c r="J54" s="94" t="s">
        <v>25</v>
      </c>
      <c r="K54" s="84"/>
      <c r="L54" s="94" t="s">
        <v>85</v>
      </c>
      <c r="M54" s="94" t="s">
        <v>25</v>
      </c>
      <c r="N54" s="84"/>
      <c r="O54" s="94" t="s">
        <v>85</v>
      </c>
      <c r="P54" s="94" t="s">
        <v>25</v>
      </c>
      <c r="Q54" s="84"/>
      <c r="R54" s="87"/>
    </row>
    <row r="55" spans="1:18" x14ac:dyDescent="0.2">
      <c r="B55" s="83"/>
      <c r="C55" s="14" t="s">
        <v>34</v>
      </c>
      <c r="D55" s="28"/>
      <c r="E55" s="91" t="s">
        <v>48</v>
      </c>
      <c r="F55" s="14" t="s">
        <v>34</v>
      </c>
      <c r="G55" s="28"/>
      <c r="H55" s="91" t="s">
        <v>48</v>
      </c>
      <c r="I55" s="14" t="s">
        <v>34</v>
      </c>
      <c r="J55" s="28"/>
      <c r="K55" s="91" t="s">
        <v>48</v>
      </c>
      <c r="L55" s="14" t="s">
        <v>34</v>
      </c>
      <c r="M55" s="28"/>
      <c r="N55" s="91" t="s">
        <v>48</v>
      </c>
      <c r="O55" s="14" t="s">
        <v>34</v>
      </c>
      <c r="P55" s="28"/>
      <c r="Q55" s="91" t="s">
        <v>48</v>
      </c>
      <c r="R55" s="87"/>
    </row>
    <row r="56" spans="1:18" x14ac:dyDescent="0.2">
      <c r="B56" s="83"/>
      <c r="C56" s="14" t="s">
        <v>35</v>
      </c>
      <c r="D56" s="28"/>
      <c r="E56" s="91" t="s">
        <v>48</v>
      </c>
      <c r="F56" s="14" t="s">
        <v>35</v>
      </c>
      <c r="G56" s="28"/>
      <c r="H56" s="91" t="s">
        <v>48</v>
      </c>
      <c r="I56" s="14" t="s">
        <v>35</v>
      </c>
      <c r="J56" s="28"/>
      <c r="K56" s="91" t="s">
        <v>48</v>
      </c>
      <c r="L56" s="14" t="s">
        <v>35</v>
      </c>
      <c r="M56" s="28"/>
      <c r="N56" s="91" t="s">
        <v>48</v>
      </c>
      <c r="O56" s="14" t="s">
        <v>35</v>
      </c>
      <c r="P56" s="28"/>
      <c r="Q56" s="91" t="s">
        <v>48</v>
      </c>
      <c r="R56" s="87"/>
    </row>
    <row r="57" spans="1:18" x14ac:dyDescent="0.2">
      <c r="B57" s="83"/>
      <c r="C57" s="14" t="s">
        <v>36</v>
      </c>
      <c r="D57" s="28"/>
      <c r="E57" s="91" t="s">
        <v>48</v>
      </c>
      <c r="F57" s="14" t="s">
        <v>36</v>
      </c>
      <c r="G57" s="28"/>
      <c r="H57" s="91" t="s">
        <v>48</v>
      </c>
      <c r="I57" s="14" t="s">
        <v>36</v>
      </c>
      <c r="J57" s="28"/>
      <c r="K57" s="91" t="s">
        <v>48</v>
      </c>
      <c r="L57" s="14" t="s">
        <v>36</v>
      </c>
      <c r="M57" s="28"/>
      <c r="N57" s="91" t="s">
        <v>48</v>
      </c>
      <c r="O57" s="14" t="s">
        <v>36</v>
      </c>
      <c r="P57" s="28"/>
      <c r="Q57" s="91" t="s">
        <v>48</v>
      </c>
      <c r="R57" s="87"/>
    </row>
    <row r="58" spans="1:18" x14ac:dyDescent="0.2">
      <c r="B58" s="83"/>
      <c r="C58" s="14" t="s">
        <v>103</v>
      </c>
      <c r="D58" s="28"/>
      <c r="E58" s="91" t="s">
        <v>48</v>
      </c>
      <c r="F58" s="14" t="s">
        <v>103</v>
      </c>
      <c r="G58" s="28"/>
      <c r="H58" s="91" t="s">
        <v>48</v>
      </c>
      <c r="I58" s="14" t="s">
        <v>103</v>
      </c>
      <c r="J58" s="28"/>
      <c r="K58" s="91" t="s">
        <v>48</v>
      </c>
      <c r="L58" s="55" t="s">
        <v>103</v>
      </c>
      <c r="M58" s="28"/>
      <c r="N58" s="96" t="s">
        <v>48</v>
      </c>
      <c r="O58" s="55" t="s">
        <v>103</v>
      </c>
      <c r="P58" s="28"/>
      <c r="Q58" s="96" t="s">
        <v>48</v>
      </c>
      <c r="R58" s="87"/>
    </row>
    <row r="59" spans="1:18" x14ac:dyDescent="0.2">
      <c r="B59" s="83"/>
      <c r="C59" s="55" t="s">
        <v>292</v>
      </c>
      <c r="D59" s="28"/>
      <c r="E59" s="96" t="s">
        <v>48</v>
      </c>
      <c r="F59" s="55" t="s">
        <v>292</v>
      </c>
      <c r="G59" s="28"/>
      <c r="H59" s="96" t="s">
        <v>48</v>
      </c>
      <c r="I59" s="55" t="s">
        <v>292</v>
      </c>
      <c r="J59" s="28"/>
      <c r="K59" s="96" t="s">
        <v>48</v>
      </c>
      <c r="L59" s="78" t="s">
        <v>292</v>
      </c>
      <c r="M59" s="28"/>
      <c r="N59" s="96" t="s">
        <v>48</v>
      </c>
      <c r="O59" s="78" t="s">
        <v>292</v>
      </c>
      <c r="P59" s="28"/>
      <c r="Q59" s="96" t="s">
        <v>48</v>
      </c>
      <c r="R59" s="87"/>
    </row>
    <row r="60" spans="1:18" x14ac:dyDescent="0.2">
      <c r="B60" s="83"/>
      <c r="C60" s="84"/>
      <c r="D60" s="84"/>
      <c r="E60" s="85"/>
      <c r="F60" s="85"/>
      <c r="G60" s="84"/>
      <c r="H60" s="84"/>
      <c r="I60" s="86"/>
      <c r="J60" s="84"/>
      <c r="K60" s="86"/>
      <c r="L60" s="86"/>
      <c r="M60" s="84"/>
      <c r="N60" s="86"/>
      <c r="O60" s="84"/>
      <c r="P60" s="84"/>
      <c r="Q60" s="84"/>
      <c r="R60" s="87"/>
    </row>
    <row r="61" spans="1:18" x14ac:dyDescent="0.2">
      <c r="B61" s="83"/>
      <c r="C61" s="90" t="s">
        <v>81</v>
      </c>
      <c r="D61" s="84"/>
      <c r="E61" s="91"/>
      <c r="F61" s="90" t="s">
        <v>81</v>
      </c>
      <c r="G61" s="84"/>
      <c r="H61" s="97"/>
      <c r="I61" s="90" t="s">
        <v>81</v>
      </c>
      <c r="J61" s="84"/>
      <c r="K61" s="97"/>
      <c r="L61" s="90" t="s">
        <v>81</v>
      </c>
      <c r="M61" s="84"/>
      <c r="N61" s="97"/>
      <c r="O61" s="90" t="s">
        <v>81</v>
      </c>
      <c r="P61" s="84"/>
      <c r="Q61" s="97"/>
      <c r="R61" s="87"/>
    </row>
    <row r="62" spans="1:18" x14ac:dyDescent="0.2">
      <c r="B62" s="83"/>
      <c r="C62" s="84"/>
      <c r="D62" s="28"/>
      <c r="E62" s="91" t="s">
        <v>48</v>
      </c>
      <c r="F62" s="91"/>
      <c r="G62" s="28"/>
      <c r="H62" s="91" t="s">
        <v>48</v>
      </c>
      <c r="I62" s="91"/>
      <c r="J62" s="28"/>
      <c r="K62" s="91" t="s">
        <v>48</v>
      </c>
      <c r="L62" s="91"/>
      <c r="M62" s="28"/>
      <c r="N62" s="91" t="s">
        <v>48</v>
      </c>
      <c r="O62" s="91"/>
      <c r="P62" s="28"/>
      <c r="Q62" s="91" t="s">
        <v>48</v>
      </c>
      <c r="R62" s="87"/>
    </row>
    <row r="63" spans="1:18" x14ac:dyDescent="0.2">
      <c r="B63" s="83"/>
      <c r="C63" s="84"/>
      <c r="D63" s="28"/>
      <c r="E63" s="91" t="s">
        <v>48</v>
      </c>
      <c r="F63" s="91"/>
      <c r="G63" s="28"/>
      <c r="H63" s="91" t="s">
        <v>48</v>
      </c>
      <c r="I63" s="91"/>
      <c r="J63" s="28"/>
      <c r="K63" s="91" t="s">
        <v>48</v>
      </c>
      <c r="L63" s="91"/>
      <c r="M63" s="28"/>
      <c r="N63" s="91" t="s">
        <v>48</v>
      </c>
      <c r="O63" s="91"/>
      <c r="P63" s="28"/>
      <c r="Q63" s="91" t="s">
        <v>48</v>
      </c>
      <c r="R63" s="87"/>
    </row>
    <row r="64" spans="1:18" x14ac:dyDescent="0.2">
      <c r="B64" s="83"/>
      <c r="C64" s="84"/>
      <c r="D64" s="28"/>
      <c r="E64" s="91" t="s">
        <v>48</v>
      </c>
      <c r="F64" s="91"/>
      <c r="G64" s="28"/>
      <c r="H64" s="91" t="s">
        <v>48</v>
      </c>
      <c r="I64" s="91"/>
      <c r="J64" s="28"/>
      <c r="K64" s="91" t="s">
        <v>48</v>
      </c>
      <c r="L64" s="91"/>
      <c r="M64" s="28"/>
      <c r="N64" s="91" t="s">
        <v>48</v>
      </c>
      <c r="O64" s="91"/>
      <c r="P64" s="28"/>
      <c r="Q64" s="91" t="s">
        <v>48</v>
      </c>
      <c r="R64" s="87"/>
    </row>
    <row r="65" spans="2:18" x14ac:dyDescent="0.2">
      <c r="B65" s="83"/>
      <c r="C65" s="84"/>
      <c r="D65" s="84"/>
      <c r="E65" s="85"/>
      <c r="F65" s="85"/>
      <c r="G65" s="84"/>
      <c r="H65" s="84"/>
      <c r="I65" s="86"/>
      <c r="J65" s="86"/>
      <c r="K65" s="86"/>
      <c r="L65" s="86"/>
      <c r="M65" s="86"/>
      <c r="N65" s="86"/>
      <c r="O65" s="84"/>
      <c r="P65" s="84"/>
      <c r="Q65" s="84"/>
      <c r="R65" s="87"/>
    </row>
    <row r="66" spans="2:18" ht="17" thickBot="1" x14ac:dyDescent="0.25">
      <c r="B66" s="101"/>
      <c r="C66" s="102"/>
      <c r="D66" s="102"/>
      <c r="E66" s="111"/>
      <c r="F66" s="111"/>
      <c r="G66" s="102"/>
      <c r="H66" s="102"/>
      <c r="I66" s="103"/>
      <c r="J66" s="103"/>
      <c r="K66" s="103"/>
      <c r="L66" s="103"/>
      <c r="M66" s="103"/>
      <c r="N66" s="103"/>
      <c r="O66" s="102"/>
      <c r="P66" s="102"/>
      <c r="Q66" s="102"/>
      <c r="R66" s="104"/>
    </row>
  </sheetData>
  <mergeCells count="2"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20D7FA2-2F6A-F848-A37B-6C0A5A7CC984}">
          <x14:formula1>
            <xm:f>'Data sources for the dropdowns'!$A$2:$A$13</xm:f>
          </x14:formula1>
          <xm:sqref>D23 G23 J23 M23 P23 P48 M48 J48 G48 D48</xm:sqref>
        </x14:dataValidation>
        <x14:dataValidation type="list" allowBlank="1" showInputMessage="1" showErrorMessage="1" promptTitle="Post Acute Bed Type" prompt="Post Acute Bed Type" xr:uid="{6F834087-052B-7647-8014-FEA2A697C782}">
          <x14:formula1>
            <xm:f>'Data sources for the dropdowns'!$A$33:$A$37</xm:f>
          </x14:formula1>
          <xm:sqref>S21</xm:sqref>
        </x14:dataValidation>
        <x14:dataValidation type="list" allowBlank="1" showInputMessage="1" showErrorMessage="1" xr:uid="{BBE0042C-F28E-EA41-8C77-ADA93F1E932D}">
          <x14:formula1>
            <xm:f>'Data sources for the dropdowns'!$A$16:$A$45</xm:f>
          </x14:formula1>
          <xm:sqref>D30:D34 D37:D39 P30:P34 G30:G34 G37:G39 J30:J34 J37:J39 M30:M34 M37:M39 P37:P39 D55:D59 D62:D64 G55:G59 G62:G64 J55:J59 J62:J64 M55:M59 M62:M64 P55:P59 P62:P64</xm:sqref>
        </x14:dataValidation>
        <x14:dataValidation type="list" allowBlank="1" showInputMessage="1" showErrorMessage="1" promptTitle="Disposition" prompt="Disposition" xr:uid="{10B715E6-1886-7F40-AEC4-FC8A8B047F31}">
          <x14:formula1>
            <xm:f>'Data sources for the dropdowns'!$A$48:$A$51</xm:f>
          </x14:formula1>
          <xm:sqref>C16</xm:sqref>
        </x14:dataValidation>
        <x14:dataValidation type="list" allowBlank="1" showInputMessage="1" showErrorMessage="1" promptTitle="Post Acute Resources" prompt="Post Acute Resources" xr:uid="{A28A5A37-4924-324C-9CAE-84B9A8ADD1F3}">
          <x14:formula1>
            <xm:f>'Data sources for the dropdowns'!$A$39:$A$58</xm:f>
          </x14:formula1>
          <xm:sqref>S28:S31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90EF-E897-4C42-916C-FA4FF9ED0B21}">
  <dimension ref="A1:M56"/>
  <sheetViews>
    <sheetView zoomScale="171" zoomScaleNormal="89" workbookViewId="0">
      <selection activeCell="H39" sqref="H39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118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25</v>
      </c>
      <c r="D6" s="38"/>
      <c r="E6" s="38"/>
      <c r="F6" s="39"/>
    </row>
    <row r="7" spans="1:13" x14ac:dyDescent="0.2">
      <c r="A7" s="13" t="s">
        <v>31</v>
      </c>
      <c r="B7" s="1"/>
      <c r="C7" s="29" t="s">
        <v>178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18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173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179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180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181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 t="s">
        <v>80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</v>
      </c>
      <c r="E22" s="8"/>
      <c r="F22" s="8" t="s">
        <v>37</v>
      </c>
      <c r="G22" s="31">
        <v>168</v>
      </c>
      <c r="H22" s="8"/>
      <c r="I22" s="77"/>
      <c r="J22" s="77"/>
      <c r="K22" s="8" t="s">
        <v>37</v>
      </c>
      <c r="L22" s="31">
        <v>1008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1008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70</v>
      </c>
      <c r="M27" s="20" t="s">
        <v>48</v>
      </c>
    </row>
    <row r="28" spans="1:13" x14ac:dyDescent="0.2">
      <c r="A28" s="75"/>
      <c r="B28" s="16"/>
      <c r="C28" s="14" t="s">
        <v>35</v>
      </c>
      <c r="D28" s="28"/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87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 t="s">
        <v>86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3</v>
      </c>
      <c r="E32" s="20" t="s">
        <v>48</v>
      </c>
      <c r="F32" s="20"/>
      <c r="G32" s="28" t="s">
        <v>24</v>
      </c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 t="s">
        <v>24</v>
      </c>
      <c r="E33" s="20" t="s">
        <v>48</v>
      </c>
      <c r="F33" s="20"/>
      <c r="G33" s="28" t="s">
        <v>3</v>
      </c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1C9A9B2-173B-5F4C-B3AC-4F2D1D4B3C29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9611911A-E487-0245-8E55-4592BDCB99D4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EA1C12C4-9F66-D141-8F4E-075D12928CCF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6FB94D6B-C01D-6545-BA2A-E8F9CF8359BD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0BD8DFF9-483B-1040-B453-BB198D1A5645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D14A-9E0D-AC49-A5A3-EB9C112BB354}">
  <dimension ref="A1:M56"/>
  <sheetViews>
    <sheetView workbookViewId="0">
      <selection activeCell="G51" sqref="G51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119</v>
      </c>
      <c r="D3" s="35"/>
      <c r="E3" s="35"/>
      <c r="F3" s="36"/>
    </row>
    <row r="4" spans="1:13" x14ac:dyDescent="0.2">
      <c r="A4" s="13" t="s">
        <v>11</v>
      </c>
      <c r="B4" s="1"/>
      <c r="C4" s="37" t="s">
        <v>113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21</v>
      </c>
      <c r="D6" s="38"/>
      <c r="E6" s="38"/>
      <c r="F6" s="39"/>
    </row>
    <row r="7" spans="1:13" x14ac:dyDescent="0.2">
      <c r="A7" s="13" t="s">
        <v>31</v>
      </c>
      <c r="B7" s="1"/>
      <c r="C7" s="29" t="s">
        <v>193</v>
      </c>
      <c r="D7" s="29" t="s">
        <v>194</v>
      </c>
      <c r="E7" s="29" t="s">
        <v>195</v>
      </c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18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136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191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192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196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72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120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72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120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15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70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59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67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2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41721E-78D4-704C-9508-90BA12BC5FEF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97F98B43-6E08-9144-8FA2-84C918942032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BC5519AD-B67C-2848-838B-308E92733B39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2026AE82-BCEC-5F44-9ED6-8A476ED2D3F0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2A08C091-661B-774A-A318-0A2D6EF469CA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7B5-F656-4445-A35E-7D491B8BE5F9}">
  <dimension ref="A1:M56"/>
  <sheetViews>
    <sheetView workbookViewId="0">
      <selection activeCell="L18" sqref="L18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120</v>
      </c>
      <c r="D3" s="35"/>
      <c r="E3" s="35"/>
      <c r="F3" s="36"/>
    </row>
    <row r="4" spans="1:13" x14ac:dyDescent="0.2">
      <c r="A4" s="13" t="s">
        <v>11</v>
      </c>
      <c r="B4" s="1"/>
      <c r="C4" s="37" t="s">
        <v>199</v>
      </c>
      <c r="D4" s="38"/>
      <c r="E4" s="38"/>
      <c r="F4" s="39"/>
    </row>
    <row r="5" spans="1:13" x14ac:dyDescent="0.2">
      <c r="A5" s="13" t="s">
        <v>29</v>
      </c>
      <c r="B5" s="1"/>
      <c r="C5" s="37" t="s">
        <v>197</v>
      </c>
      <c r="D5" s="38"/>
      <c r="E5" s="38"/>
      <c r="F5" s="39"/>
    </row>
    <row r="6" spans="1:13" x14ac:dyDescent="0.2">
      <c r="A6" s="13" t="s">
        <v>30</v>
      </c>
      <c r="B6" s="1"/>
      <c r="C6" s="37">
        <v>24</v>
      </c>
      <c r="D6" s="38"/>
      <c r="E6" s="38"/>
      <c r="F6" s="39"/>
    </row>
    <row r="7" spans="1:13" x14ac:dyDescent="0.2">
      <c r="A7" s="13" t="s">
        <v>31</v>
      </c>
      <c r="B7" s="1"/>
      <c r="C7" s="29" t="s">
        <v>198</v>
      </c>
      <c r="D7" s="29" t="s">
        <v>201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4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32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134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182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200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202</v>
      </c>
      <c r="E17" s="42"/>
      <c r="F17" s="1" t="s">
        <v>84</v>
      </c>
      <c r="G17" s="40" t="s">
        <v>203</v>
      </c>
      <c r="H17" s="42"/>
      <c r="K17" s="1" t="s">
        <v>84</v>
      </c>
      <c r="L17" s="40" t="s">
        <v>209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48</v>
      </c>
      <c r="E22" s="8"/>
      <c r="F22" s="8" t="s">
        <v>37</v>
      </c>
      <c r="G22" s="31">
        <v>24</v>
      </c>
      <c r="H22" s="8"/>
      <c r="I22" s="77"/>
      <c r="J22" s="77"/>
      <c r="K22" s="8" t="s">
        <v>37</v>
      </c>
      <c r="L22" s="31">
        <v>672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48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672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56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 t="s">
        <v>87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14</v>
      </c>
      <c r="E28" s="20" t="s">
        <v>48</v>
      </c>
      <c r="F28" s="20"/>
      <c r="G28" s="28" t="s">
        <v>56</v>
      </c>
      <c r="H28" s="20" t="s">
        <v>48</v>
      </c>
      <c r="I28" s="77"/>
      <c r="J28" s="77"/>
      <c r="K28" s="19" t="s">
        <v>42</v>
      </c>
      <c r="L28" s="28" t="s">
        <v>86</v>
      </c>
      <c r="M28" s="20" t="s">
        <v>48</v>
      </c>
    </row>
    <row r="29" spans="1:13" x14ac:dyDescent="0.2">
      <c r="A29" s="75"/>
      <c r="B29" s="16"/>
      <c r="C29" s="14" t="s">
        <v>36</v>
      </c>
      <c r="D29" s="28" t="s">
        <v>55</v>
      </c>
      <c r="E29" s="20" t="s">
        <v>48</v>
      </c>
      <c r="F29" s="20"/>
      <c r="G29" s="28" t="s">
        <v>14</v>
      </c>
      <c r="H29" s="20" t="s">
        <v>48</v>
      </c>
      <c r="I29" s="77"/>
      <c r="J29" s="77"/>
      <c r="K29" s="14" t="s">
        <v>43</v>
      </c>
      <c r="L29" s="28" t="s">
        <v>63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2B2822-595A-4242-AAA1-1EC9E78A25A8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81AA5556-372B-004C-89C3-54AAF7B040B7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603FC16B-44A6-424B-AFDE-76C1A524B5AD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75EDE498-F045-6348-8A76-1702BB973C44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B7BD614E-A15A-304F-BC75-EDF475C4B3D6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87AB-BF6A-F54F-9DD9-D59F9FB46B66}">
  <dimension ref="A1:M56"/>
  <sheetViews>
    <sheetView workbookViewId="0">
      <selection activeCell="C4" sqref="C4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121</v>
      </c>
      <c r="D3" s="35"/>
      <c r="E3" s="35"/>
      <c r="F3" s="36"/>
    </row>
    <row r="4" spans="1:13" x14ac:dyDescent="0.2">
      <c r="A4" s="13" t="s">
        <v>11</v>
      </c>
      <c r="B4" s="1"/>
      <c r="C4" s="37" t="s">
        <v>113</v>
      </c>
      <c r="D4" s="38"/>
      <c r="E4" s="38"/>
      <c r="F4" s="39"/>
    </row>
    <row r="5" spans="1:13" x14ac:dyDescent="0.2">
      <c r="A5" s="13" t="s">
        <v>29</v>
      </c>
      <c r="B5" s="1"/>
      <c r="C5" s="37" t="s">
        <v>204</v>
      </c>
      <c r="D5" s="38"/>
      <c r="E5" s="38"/>
      <c r="F5" s="39"/>
    </row>
    <row r="6" spans="1:13" x14ac:dyDescent="0.2">
      <c r="A6" s="13" t="s">
        <v>30</v>
      </c>
      <c r="B6" s="1"/>
      <c r="C6" s="37">
        <v>24</v>
      </c>
      <c r="D6" s="38"/>
      <c r="E6" s="38"/>
      <c r="F6" s="39"/>
    </row>
    <row r="7" spans="1:13" x14ac:dyDescent="0.2">
      <c r="A7" s="13" t="s">
        <v>31</v>
      </c>
      <c r="B7" s="1"/>
      <c r="C7" s="29" t="s">
        <v>207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4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4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205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183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206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208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168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168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168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168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/>
      <c r="M27" s="20" t="s">
        <v>48</v>
      </c>
    </row>
    <row r="28" spans="1:13" x14ac:dyDescent="0.2">
      <c r="A28" s="75"/>
      <c r="B28" s="16"/>
      <c r="C28" s="14" t="s">
        <v>35</v>
      </c>
      <c r="D28" s="28"/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24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 t="s">
        <v>60</v>
      </c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3471AD3-ED66-E14E-A651-EA4FEFFC1207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A3942BE1-ACC3-9543-BD40-636DA065EBEF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75309E48-B839-7442-B9BC-A8F5B16D34F4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0DE45F1B-2D61-1342-A103-94E904411123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5DBCB740-458F-864F-966E-54CFB24A0760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2357-C4A6-B94F-90DE-018F03303FEF}">
  <dimension ref="A1:M56"/>
  <sheetViews>
    <sheetView workbookViewId="0">
      <selection activeCell="C11" sqref="C11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122</v>
      </c>
      <c r="D3" s="35"/>
      <c r="E3" s="35"/>
      <c r="F3" s="36"/>
    </row>
    <row r="4" spans="1:13" x14ac:dyDescent="0.2">
      <c r="A4" s="13" t="s">
        <v>11</v>
      </c>
      <c r="B4" s="1"/>
      <c r="C4" s="37" t="s">
        <v>113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19</v>
      </c>
      <c r="D6" s="38"/>
      <c r="E6" s="38"/>
      <c r="F6" s="39"/>
    </row>
    <row r="7" spans="1:13" x14ac:dyDescent="0.2">
      <c r="A7" s="13" t="s">
        <v>31</v>
      </c>
      <c r="B7" s="1"/>
      <c r="C7" s="29" t="s">
        <v>185</v>
      </c>
      <c r="D7" s="29" t="s">
        <v>189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 t="s">
        <v>186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 t="s">
        <v>186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187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184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188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190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2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/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336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/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336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/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88</v>
      </c>
      <c r="M27" s="20" t="s">
        <v>48</v>
      </c>
    </row>
    <row r="28" spans="1:13" x14ac:dyDescent="0.2">
      <c r="A28" s="75"/>
      <c r="B28" s="16"/>
      <c r="C28" s="14" t="s">
        <v>35</v>
      </c>
      <c r="D28" s="28"/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89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2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1ED1A52-419E-8643-9A04-63AF50CAE206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5B6632E4-D20D-A040-AF6E-9C2557982640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D21EAC3B-F755-AE42-9BFB-BD48174114EA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7AAC3714-B4A9-FF46-B350-74DFD6CFDF58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DDF4F779-4B51-0F4E-9E4B-7BB72FA5213C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5529-4E66-DE40-8B7B-DDE35B4E462E}">
  <dimension ref="A1:M56"/>
  <sheetViews>
    <sheetView workbookViewId="0">
      <selection activeCell="E26" sqref="E26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123</v>
      </c>
      <c r="D3" s="35"/>
      <c r="E3" s="35"/>
      <c r="F3" s="36"/>
    </row>
    <row r="4" spans="1:13" x14ac:dyDescent="0.2">
      <c r="A4" s="13" t="s">
        <v>11</v>
      </c>
      <c r="B4" s="1"/>
      <c r="C4" s="37" t="s">
        <v>164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20</v>
      </c>
      <c r="D6" s="38"/>
      <c r="E6" s="38"/>
      <c r="F6" s="39"/>
    </row>
    <row r="7" spans="1:13" x14ac:dyDescent="0.2">
      <c r="A7" s="13" t="s">
        <v>31</v>
      </c>
      <c r="B7" s="1"/>
      <c r="C7" s="29" t="s">
        <v>210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211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212</v>
      </c>
      <c r="D12" s="44"/>
      <c r="E12" s="44"/>
      <c r="F12" s="45"/>
    </row>
    <row r="13" spans="1:13" x14ac:dyDescent="0.2">
      <c r="A13" s="13" t="s">
        <v>7</v>
      </c>
      <c r="B13" s="1"/>
      <c r="C13" s="43"/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/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1008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1008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24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62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3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97BF7FB-B10A-3D46-8B5D-95C5448BFCF7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D11E13DD-B9B0-794E-B7BD-B1EEA70959DB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9F071B3D-0BFF-5449-BFA1-4708A95812D7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5BDBE034-F971-EE40-AD47-62D6C402C806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9DC00C19-2D5A-6E4F-B9A4-612FD85FE2A6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5A3A-5C61-EB48-8A6D-BA3085CC545C}">
  <dimension ref="A1:M56"/>
  <sheetViews>
    <sheetView workbookViewId="0">
      <selection activeCell="F15" sqref="F10:F15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124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112</v>
      </c>
      <c r="D5" s="38"/>
      <c r="E5" s="38"/>
      <c r="F5" s="39"/>
    </row>
    <row r="6" spans="1:13" x14ac:dyDescent="0.2">
      <c r="A6" s="13" t="s">
        <v>30</v>
      </c>
      <c r="B6" s="1"/>
      <c r="C6" s="37">
        <v>20</v>
      </c>
      <c r="D6" s="38"/>
      <c r="E6" s="38"/>
      <c r="F6" s="39"/>
    </row>
    <row r="7" spans="1:13" x14ac:dyDescent="0.2">
      <c r="A7" s="13" t="s">
        <v>31</v>
      </c>
      <c r="B7" s="1"/>
      <c r="C7" s="29" t="s">
        <v>217</v>
      </c>
      <c r="D7" s="29" t="s">
        <v>216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8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32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136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214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213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215</v>
      </c>
      <c r="E17" s="42"/>
      <c r="F17" s="1" t="s">
        <v>84</v>
      </c>
      <c r="G17" s="40"/>
      <c r="H17" s="42"/>
      <c r="K17" s="1" t="s">
        <v>84</v>
      </c>
      <c r="L17" s="40"/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16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240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240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240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240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59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67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64</v>
      </c>
      <c r="M28" s="20" t="s">
        <v>48</v>
      </c>
    </row>
    <row r="29" spans="1:13" x14ac:dyDescent="0.2">
      <c r="A29" s="75"/>
      <c r="B29" s="16"/>
      <c r="C29" s="14" t="s">
        <v>36</v>
      </c>
      <c r="D29" s="28" t="s">
        <v>56</v>
      </c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B719A34-14DF-2C4E-ACC4-E0D20A0BF41B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C4AFB8D5-840A-B148-9FC9-A2BA7DE57498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23409EF1-1F76-2541-95B0-9786D6611957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7472BFC2-F21D-5F48-91C3-55D7CBC9C81B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B096EF16-0DC9-8F4E-8F92-72C25C6A9B93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1085-5371-CA49-9F26-06B951CFD17F}">
  <dimension ref="A1:U56"/>
  <sheetViews>
    <sheetView workbookViewId="0">
      <selection activeCell="K11" sqref="K1:K11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8" width="10.83203125" style="3"/>
    <col min="19" max="19" width="17.5" style="3" customWidth="1"/>
    <col min="20" max="20" width="18" style="3" customWidth="1"/>
    <col min="21" max="21" width="17.6640625" style="3" customWidth="1"/>
    <col min="22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125</v>
      </c>
      <c r="D3" s="35"/>
      <c r="E3" s="35"/>
      <c r="F3" s="36"/>
    </row>
    <row r="4" spans="1:13" x14ac:dyDescent="0.2">
      <c r="A4" s="13" t="s">
        <v>11</v>
      </c>
      <c r="B4" s="1"/>
      <c r="C4" s="37" t="s">
        <v>140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27</v>
      </c>
      <c r="D6" s="38"/>
      <c r="E6" s="38"/>
      <c r="F6" s="39"/>
    </row>
    <row r="7" spans="1:13" x14ac:dyDescent="0.2">
      <c r="A7" s="13" t="s">
        <v>31</v>
      </c>
      <c r="B7" s="1"/>
      <c r="C7" s="29" t="s">
        <v>219</v>
      </c>
      <c r="D7" s="29" t="s">
        <v>221</v>
      </c>
      <c r="E7" s="29" t="s">
        <v>226</v>
      </c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5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50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225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218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222</v>
      </c>
      <c r="D13" s="44"/>
      <c r="E13" s="44"/>
      <c r="F13" s="45"/>
    </row>
    <row r="14" spans="1:13" x14ac:dyDescent="0.2">
      <c r="A14" s="13" t="s">
        <v>9</v>
      </c>
      <c r="B14" s="1"/>
      <c r="C14" s="43" t="s">
        <v>223</v>
      </c>
      <c r="D14" s="44"/>
      <c r="E14" s="44"/>
      <c r="F14" s="45"/>
    </row>
    <row r="15" spans="1:13" x14ac:dyDescent="0.2">
      <c r="A15" s="13" t="s">
        <v>10</v>
      </c>
      <c r="B15" s="1"/>
      <c r="C15" s="43" t="s">
        <v>224</v>
      </c>
      <c r="D15" s="44"/>
      <c r="E15" s="44"/>
      <c r="F15" s="45"/>
    </row>
    <row r="17" spans="1:21" x14ac:dyDescent="0.2">
      <c r="A17" s="1"/>
      <c r="C17" s="1" t="s">
        <v>84</v>
      </c>
      <c r="D17" s="40" t="s">
        <v>220</v>
      </c>
      <c r="E17" s="42"/>
      <c r="F17" s="1" t="s">
        <v>84</v>
      </c>
      <c r="G17" s="40" t="s">
        <v>227</v>
      </c>
      <c r="H17" s="42"/>
      <c r="K17" s="1" t="s">
        <v>84</v>
      </c>
      <c r="L17" s="40" t="s">
        <v>228</v>
      </c>
      <c r="M17" s="42"/>
      <c r="N17" s="1" t="s">
        <v>84</v>
      </c>
      <c r="O17" s="40" t="s">
        <v>229</v>
      </c>
      <c r="P17" s="42"/>
      <c r="S17" s="1" t="s">
        <v>84</v>
      </c>
      <c r="T17" s="40" t="s">
        <v>231</v>
      </c>
      <c r="U17" s="42"/>
    </row>
    <row r="18" spans="1:21" x14ac:dyDescent="0.2">
      <c r="N18" s="2"/>
    </row>
    <row r="19" spans="1:21" x14ac:dyDescent="0.2">
      <c r="C19" s="5" t="s">
        <v>26</v>
      </c>
      <c r="D19" s="6"/>
      <c r="E19" s="6"/>
      <c r="F19" s="5" t="s">
        <v>26</v>
      </c>
      <c r="K19" s="5" t="s">
        <v>26</v>
      </c>
      <c r="N19" s="5" t="s">
        <v>26</v>
      </c>
      <c r="S19" s="5" t="s">
        <v>26</v>
      </c>
    </row>
    <row r="20" spans="1:21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  <c r="N20" s="27" t="s">
        <v>230</v>
      </c>
      <c r="O20" s="28" t="s">
        <v>78</v>
      </c>
      <c r="P20" s="20" t="s">
        <v>48</v>
      </c>
      <c r="S20" s="27" t="s">
        <v>45</v>
      </c>
      <c r="T20" s="28" t="s">
        <v>72</v>
      </c>
      <c r="U20" s="20" t="s">
        <v>48</v>
      </c>
    </row>
    <row r="21" spans="1:21" x14ac:dyDescent="0.2">
      <c r="D21" s="2"/>
      <c r="E21" s="20"/>
      <c r="F21" s="3"/>
      <c r="H21" s="20"/>
      <c r="I21" s="77"/>
      <c r="J21" s="77"/>
      <c r="P21" s="20"/>
    </row>
    <row r="22" spans="1:21" x14ac:dyDescent="0.2">
      <c r="C22" s="8" t="s">
        <v>37</v>
      </c>
      <c r="D22" s="31">
        <v>168</v>
      </c>
      <c r="E22" s="8"/>
      <c r="F22" s="8" t="s">
        <v>37</v>
      </c>
      <c r="G22" s="31">
        <v>504</v>
      </c>
      <c r="H22" s="8"/>
      <c r="I22" s="77"/>
      <c r="J22" s="77"/>
      <c r="K22" s="8" t="s">
        <v>37</v>
      </c>
      <c r="L22" s="31">
        <v>72</v>
      </c>
      <c r="N22" s="8" t="s">
        <v>37</v>
      </c>
      <c r="O22" s="31">
        <v>504</v>
      </c>
      <c r="P22" s="8"/>
      <c r="S22" s="8" t="s">
        <v>37</v>
      </c>
      <c r="T22" s="31">
        <v>1344</v>
      </c>
    </row>
    <row r="23" spans="1:21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  <c r="N23" s="8" t="s">
        <v>38</v>
      </c>
      <c r="O23" s="24"/>
      <c r="P23" s="26"/>
      <c r="S23" s="8" t="s">
        <v>38</v>
      </c>
      <c r="T23" s="25">
        <f>O24</f>
        <v>0</v>
      </c>
    </row>
    <row r="24" spans="1:21" x14ac:dyDescent="0.2">
      <c r="C24" s="8" t="s">
        <v>39</v>
      </c>
      <c r="D24" s="23">
        <f>D23+D22</f>
        <v>168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72</v>
      </c>
      <c r="N24" s="8" t="s">
        <v>39</v>
      </c>
      <c r="O24" s="24"/>
      <c r="P24" s="26"/>
      <c r="S24" s="8" t="s">
        <v>39</v>
      </c>
      <c r="T24" s="25">
        <f>T23+T22</f>
        <v>1344</v>
      </c>
    </row>
    <row r="25" spans="1:21" x14ac:dyDescent="0.2">
      <c r="E25" s="3"/>
      <c r="F25" s="3"/>
      <c r="I25" s="77"/>
      <c r="J25" s="77"/>
      <c r="K25" s="7"/>
      <c r="S25" s="7"/>
    </row>
    <row r="26" spans="1:21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  <c r="N26" s="9"/>
      <c r="O26" s="18" t="s">
        <v>25</v>
      </c>
      <c r="S26" s="7"/>
      <c r="T26" s="18" t="s">
        <v>40</v>
      </c>
    </row>
    <row r="27" spans="1:21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/>
      <c r="M27" s="20" t="s">
        <v>48</v>
      </c>
      <c r="N27" s="20"/>
      <c r="O27" s="28" t="s">
        <v>55</v>
      </c>
      <c r="P27" s="20" t="s">
        <v>48</v>
      </c>
      <c r="S27" s="19" t="s">
        <v>41</v>
      </c>
      <c r="T27" s="28" t="s">
        <v>86</v>
      </c>
      <c r="U27" s="20" t="s">
        <v>48</v>
      </c>
    </row>
    <row r="28" spans="1:21" x14ac:dyDescent="0.2">
      <c r="A28" s="75"/>
      <c r="B28" s="16"/>
      <c r="C28" s="14" t="s">
        <v>35</v>
      </c>
      <c r="D28" s="28" t="s">
        <v>56</v>
      </c>
      <c r="E28" s="20" t="s">
        <v>48</v>
      </c>
      <c r="F28" s="20"/>
      <c r="G28" s="28" t="s">
        <v>59</v>
      </c>
      <c r="H28" s="20" t="s">
        <v>48</v>
      </c>
      <c r="I28" s="77"/>
      <c r="J28" s="77"/>
      <c r="K28" s="19" t="s">
        <v>42</v>
      </c>
      <c r="L28" s="28"/>
      <c r="M28" s="20" t="s">
        <v>48</v>
      </c>
      <c r="N28" s="20"/>
      <c r="O28" s="28" t="s">
        <v>59</v>
      </c>
      <c r="P28" s="20" t="s">
        <v>48</v>
      </c>
      <c r="S28" s="19" t="s">
        <v>42</v>
      </c>
      <c r="T28" s="28" t="s">
        <v>87</v>
      </c>
      <c r="U28" s="20" t="s">
        <v>48</v>
      </c>
    </row>
    <row r="29" spans="1:21" x14ac:dyDescent="0.2">
      <c r="A29" s="75"/>
      <c r="B29" s="16"/>
      <c r="C29" s="14" t="s">
        <v>36</v>
      </c>
      <c r="D29" s="28" t="s">
        <v>14</v>
      </c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  <c r="N29" s="20"/>
      <c r="O29" s="28"/>
      <c r="P29" s="20" t="s">
        <v>48</v>
      </c>
      <c r="S29" s="14" t="s">
        <v>43</v>
      </c>
      <c r="T29" s="28" t="s">
        <v>54</v>
      </c>
      <c r="U29" s="20" t="s">
        <v>48</v>
      </c>
    </row>
    <row r="30" spans="1:21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  <c r="N30" s="20"/>
      <c r="P30" s="21"/>
      <c r="S30" s="14" t="s">
        <v>103</v>
      </c>
      <c r="T30" s="28" t="s">
        <v>67</v>
      </c>
      <c r="U30" s="20" t="s">
        <v>48</v>
      </c>
    </row>
    <row r="31" spans="1:21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  <c r="N31" s="20"/>
      <c r="O31" s="5" t="s">
        <v>81</v>
      </c>
      <c r="P31" s="21"/>
      <c r="S31" s="55" t="s">
        <v>43</v>
      </c>
      <c r="T31" s="56"/>
      <c r="U31" s="57" t="s">
        <v>48</v>
      </c>
    </row>
    <row r="32" spans="1:21" x14ac:dyDescent="0.2">
      <c r="A32" s="76"/>
      <c r="B32" s="16"/>
      <c r="D32" s="28" t="s">
        <v>5</v>
      </c>
      <c r="E32" s="20" t="s">
        <v>48</v>
      </c>
      <c r="F32" s="20"/>
      <c r="G32" s="28" t="s">
        <v>24</v>
      </c>
      <c r="H32" s="20" t="s">
        <v>48</v>
      </c>
      <c r="I32" s="77"/>
      <c r="J32" s="77"/>
      <c r="K32" s="7"/>
      <c r="L32" s="5"/>
      <c r="N32" s="20"/>
      <c r="O32" s="28" t="s">
        <v>24</v>
      </c>
      <c r="P32" s="20" t="s">
        <v>48</v>
      </c>
      <c r="S32" s="7"/>
      <c r="T32" s="5"/>
    </row>
    <row r="33" spans="1:21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  <c r="N33" s="20"/>
      <c r="O33" s="28"/>
      <c r="P33" s="20" t="s">
        <v>48</v>
      </c>
      <c r="S33" s="27" t="s">
        <v>28</v>
      </c>
      <c r="T33" s="28" t="s">
        <v>50</v>
      </c>
      <c r="U33" s="20" t="s">
        <v>48</v>
      </c>
    </row>
    <row r="34" spans="1:21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  <c r="N34" s="20"/>
      <c r="O34" s="28"/>
      <c r="P34" s="20" t="s">
        <v>48</v>
      </c>
    </row>
    <row r="35" spans="1:21" x14ac:dyDescent="0.2">
      <c r="E35" s="9"/>
      <c r="F35" s="9"/>
      <c r="G35" s="2"/>
    </row>
    <row r="36" spans="1:21" x14ac:dyDescent="0.2">
      <c r="E36" s="9"/>
      <c r="F36" s="9"/>
      <c r="G36" s="2"/>
    </row>
    <row r="37" spans="1:21" x14ac:dyDescent="0.2">
      <c r="E37" s="9"/>
      <c r="F37" s="9"/>
      <c r="G37" s="10"/>
      <c r="H37" s="10"/>
      <c r="I37" s="34"/>
    </row>
    <row r="38" spans="1:21" x14ac:dyDescent="0.2">
      <c r="E38" s="9"/>
      <c r="F38" s="9"/>
      <c r="G38" s="11"/>
      <c r="H38" s="10"/>
      <c r="I38" s="34"/>
    </row>
    <row r="39" spans="1:21" x14ac:dyDescent="0.2">
      <c r="E39" s="9"/>
      <c r="F39" s="9"/>
      <c r="G39" s="11"/>
      <c r="H39" s="10"/>
      <c r="I39" s="34"/>
    </row>
    <row r="40" spans="1:21" x14ac:dyDescent="0.2">
      <c r="E40" s="9"/>
      <c r="F40" s="9"/>
      <c r="G40" s="11"/>
      <c r="H40" s="10"/>
      <c r="I40" s="34"/>
    </row>
    <row r="41" spans="1:21" x14ac:dyDescent="0.2">
      <c r="A41" s="10"/>
      <c r="B41" s="10"/>
      <c r="E41" s="9"/>
      <c r="F41" s="9"/>
      <c r="G41" s="11"/>
      <c r="H41" s="10"/>
      <c r="I41" s="34"/>
    </row>
    <row r="42" spans="1:21" x14ac:dyDescent="0.2">
      <c r="A42" s="10"/>
      <c r="B42" s="10"/>
      <c r="E42" s="9"/>
      <c r="F42" s="9"/>
      <c r="G42" s="11"/>
      <c r="H42" s="10"/>
      <c r="I42" s="34"/>
    </row>
    <row r="43" spans="1:21" x14ac:dyDescent="0.2">
      <c r="A43" s="10"/>
      <c r="B43" s="10"/>
      <c r="E43" s="9"/>
      <c r="F43" s="9"/>
      <c r="G43" s="11"/>
      <c r="H43" s="10"/>
      <c r="I43" s="34"/>
    </row>
    <row r="44" spans="1:21" x14ac:dyDescent="0.2">
      <c r="A44" s="10"/>
      <c r="B44" s="10"/>
      <c r="E44" s="9"/>
      <c r="F44" s="9"/>
      <c r="G44" s="11"/>
      <c r="H44" s="10"/>
      <c r="I44" s="34"/>
    </row>
    <row r="45" spans="1:21" x14ac:dyDescent="0.2">
      <c r="A45" s="9"/>
      <c r="B45" s="9"/>
      <c r="E45" s="3"/>
      <c r="F45" s="3"/>
      <c r="G45" s="2"/>
    </row>
    <row r="46" spans="1:21" x14ac:dyDescent="0.2">
      <c r="A46" s="9"/>
      <c r="B46" s="9"/>
      <c r="E46" s="3"/>
      <c r="F46" s="3"/>
      <c r="G46" s="2"/>
    </row>
    <row r="48" spans="1:21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20A583-B98F-5B4D-BEA7-70D1A8D1F264}">
          <x14:formula1>
            <xm:f>'Data sources for the dropdowns'!$A$2:$A$10</xm:f>
          </x14:formula1>
          <xm:sqref>D20 G20 O20</xm:sqref>
        </x14:dataValidation>
        <x14:dataValidation type="list" allowBlank="1" showInputMessage="1" showErrorMessage="1" xr:uid="{7173DE6C-015C-EE40-908A-5CB8012802F0}">
          <x14:formula1>
            <xm:f>'Data sources for the dropdowns'!$A$16:$A$31</xm:f>
          </x14:formula1>
          <xm:sqref>D27:D29 O32:O34 O27:O29 G32:G34 D32:D34 G27:G29</xm:sqref>
        </x14:dataValidation>
        <x14:dataValidation type="list" allowBlank="1" showInputMessage="1" showErrorMessage="1" promptTitle="Post Acute Bed Type" prompt="Post Acute Bed Type" xr:uid="{148CFBC4-CBC4-B84A-BCFC-4FBD0FBD679D}">
          <x14:formula1>
            <xm:f>'Data sources for the dropdowns'!$A$33:$A$37</xm:f>
          </x14:formula1>
          <xm:sqref>L20 T20</xm:sqref>
        </x14:dataValidation>
        <x14:dataValidation type="list" allowBlank="1" showInputMessage="1" showErrorMessage="1" promptTitle="Disposition" prompt="Disposition" xr:uid="{396A8A69-3AA9-FF42-AA5B-AFFB11D48671}">
          <x14:formula1>
            <xm:f>'Data sources for the dropdowns'!$A$56:$A$63</xm:f>
          </x14:formula1>
          <xm:sqref>L33 T33</xm:sqref>
        </x14:dataValidation>
        <x14:dataValidation type="list" allowBlank="1" showInputMessage="1" showErrorMessage="1" promptTitle="Post Acute Resources" prompt="Post Acute Resources" xr:uid="{823E157C-B59F-7445-85FC-6E789CCA2342}">
          <x14:formula1>
            <xm:f>'Data sources for the dropdowns'!$A$39:$A$58</xm:f>
          </x14:formula1>
          <xm:sqref>L27:L30 T27:T30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3FD1-E987-7F44-881D-17C454A1F1B7}">
  <dimension ref="A1:M56"/>
  <sheetViews>
    <sheetView topLeftCell="A6" workbookViewId="0">
      <selection activeCell="J41" sqref="J41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126</v>
      </c>
      <c r="D3" s="35"/>
      <c r="E3" s="35"/>
      <c r="F3" s="36"/>
    </row>
    <row r="4" spans="1:13" x14ac:dyDescent="0.2">
      <c r="A4" s="13" t="s">
        <v>11</v>
      </c>
      <c r="B4" s="1"/>
      <c r="C4" s="37" t="s">
        <v>140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27</v>
      </c>
      <c r="D6" s="38"/>
      <c r="E6" s="38"/>
      <c r="F6" s="39"/>
    </row>
    <row r="7" spans="1:13" x14ac:dyDescent="0.2">
      <c r="A7" s="13" t="s">
        <v>31</v>
      </c>
      <c r="B7" s="1"/>
      <c r="C7" s="29" t="s">
        <v>232</v>
      </c>
      <c r="D7" s="29" t="s">
        <v>233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5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50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234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235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236</v>
      </c>
      <c r="D13" s="44"/>
      <c r="E13" s="44"/>
      <c r="F13" s="45"/>
    </row>
    <row r="14" spans="1:13" x14ac:dyDescent="0.2">
      <c r="A14" s="13" t="s">
        <v>9</v>
      </c>
      <c r="B14" s="1"/>
      <c r="C14" s="43" t="s">
        <v>237</v>
      </c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238</v>
      </c>
      <c r="E17" s="42"/>
      <c r="F17" s="1" t="s">
        <v>84</v>
      </c>
      <c r="G17" s="40"/>
      <c r="H17" s="42"/>
      <c r="K17" s="1" t="s">
        <v>84</v>
      </c>
      <c r="L17" s="40" t="s">
        <v>239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/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336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/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336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57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/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53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AFAC500-A1B9-9745-B647-CFEBC09A7666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227A69DC-0913-6C46-8885-6B21659A9922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5E205433-7C2A-2046-98CB-9E8087A0CA85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0947D1A9-5170-024F-9259-E061E02C6786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D00BAA8E-DD4B-1144-9BFE-71AFC7C503D9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FF88-7D7D-0C43-B4A7-20D8248D08F3}">
  <dimension ref="A1:U56"/>
  <sheetViews>
    <sheetView topLeftCell="D1" zoomScale="75" workbookViewId="0">
      <selection activeCell="E23" sqref="E23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9" width="16.6640625" style="17" customWidth="1"/>
    <col min="10" max="10" width="29.33203125" style="17" customWidth="1"/>
    <col min="11" max="14" width="17.1640625" style="17" customWidth="1"/>
    <col min="15" max="15" width="10.83203125" style="3"/>
    <col min="16" max="17" width="20.83203125" style="3" customWidth="1"/>
    <col min="18" max="18" width="15.83203125" style="3" customWidth="1"/>
    <col min="19" max="19" width="20.83203125" style="3" customWidth="1"/>
    <col min="20" max="16384" width="10.83203125" style="3"/>
  </cols>
  <sheetData>
    <row r="1" spans="1:18" x14ac:dyDescent="0.2">
      <c r="A1" s="1" t="s">
        <v>47</v>
      </c>
      <c r="C1" s="22" t="s">
        <v>49</v>
      </c>
      <c r="E1" s="3"/>
      <c r="F1" s="3"/>
    </row>
    <row r="3" spans="1:18" x14ac:dyDescent="0.2">
      <c r="A3" s="13" t="s">
        <v>82</v>
      </c>
      <c r="B3" s="1"/>
      <c r="C3" s="46" t="s">
        <v>128</v>
      </c>
      <c r="D3" s="35"/>
      <c r="E3" s="35"/>
      <c r="F3" s="36"/>
    </row>
    <row r="4" spans="1:18" x14ac:dyDescent="0.2">
      <c r="A4" s="13" t="s">
        <v>11</v>
      </c>
      <c r="B4" s="1"/>
      <c r="C4" s="37" t="s">
        <v>140</v>
      </c>
      <c r="D4" s="38"/>
      <c r="E4" s="38"/>
      <c r="F4" s="39"/>
    </row>
    <row r="5" spans="1:18" x14ac:dyDescent="0.2">
      <c r="A5" s="13" t="s">
        <v>29</v>
      </c>
      <c r="B5" s="1"/>
      <c r="C5" s="37" t="s">
        <v>98</v>
      </c>
      <c r="D5" s="38"/>
      <c r="E5" s="38"/>
      <c r="F5" s="39"/>
    </row>
    <row r="6" spans="1:18" x14ac:dyDescent="0.2">
      <c r="A6" s="13" t="s">
        <v>30</v>
      </c>
      <c r="B6" s="1"/>
      <c r="C6" s="37">
        <v>20</v>
      </c>
      <c r="D6" s="38"/>
      <c r="E6" s="38"/>
      <c r="F6" s="39"/>
    </row>
    <row r="7" spans="1:18" x14ac:dyDescent="0.2">
      <c r="A7" s="13" t="s">
        <v>31</v>
      </c>
      <c r="B7" s="1"/>
      <c r="C7" s="29" t="s">
        <v>138</v>
      </c>
      <c r="D7" s="29" t="s">
        <v>141</v>
      </c>
      <c r="E7" s="29" t="s">
        <v>142</v>
      </c>
      <c r="F7" s="29"/>
      <c r="G7" s="4"/>
      <c r="I7" s="32"/>
      <c r="J7" s="33"/>
      <c r="K7" s="33"/>
      <c r="L7" s="33"/>
      <c r="M7" s="33"/>
      <c r="N7" s="33"/>
      <c r="P7" s="4"/>
      <c r="Q7" s="4"/>
      <c r="R7" s="4"/>
    </row>
    <row r="8" spans="1:18" x14ac:dyDescent="0.2">
      <c r="A8" s="13" t="s">
        <v>1</v>
      </c>
      <c r="B8" s="1"/>
      <c r="C8" s="30">
        <v>10</v>
      </c>
      <c r="D8" s="28"/>
      <c r="E8" s="28"/>
      <c r="F8" s="28"/>
    </row>
    <row r="9" spans="1:18" x14ac:dyDescent="0.2">
      <c r="A9" s="13" t="s">
        <v>32</v>
      </c>
      <c r="B9" s="1"/>
      <c r="C9" s="40">
        <v>2</v>
      </c>
      <c r="D9" s="41"/>
      <c r="E9" s="41"/>
      <c r="F9" s="42"/>
    </row>
    <row r="10" spans="1:18" x14ac:dyDescent="0.2">
      <c r="A10" s="13" t="s">
        <v>33</v>
      </c>
      <c r="B10" s="1"/>
      <c r="C10" s="37">
        <v>50</v>
      </c>
      <c r="D10" s="38"/>
      <c r="E10" s="38"/>
      <c r="F10" s="39"/>
    </row>
    <row r="11" spans="1:18" x14ac:dyDescent="0.2">
      <c r="A11" s="13" t="s">
        <v>0</v>
      </c>
      <c r="B11" s="1"/>
      <c r="C11" s="43" t="s">
        <v>136</v>
      </c>
      <c r="D11" s="44"/>
      <c r="E11" s="44"/>
      <c r="F11" s="45"/>
    </row>
    <row r="12" spans="1:18" x14ac:dyDescent="0.2">
      <c r="A12" s="13" t="s">
        <v>6</v>
      </c>
      <c r="B12" s="1"/>
      <c r="C12" s="43" t="s">
        <v>137</v>
      </c>
      <c r="D12" s="44"/>
      <c r="E12" s="44"/>
      <c r="F12" s="45"/>
    </row>
    <row r="13" spans="1:18" x14ac:dyDescent="0.2">
      <c r="A13" s="13" t="s">
        <v>7</v>
      </c>
      <c r="B13" s="1"/>
      <c r="C13" s="43" t="s">
        <v>143</v>
      </c>
      <c r="D13" s="44"/>
      <c r="E13" s="44"/>
      <c r="F13" s="45"/>
    </row>
    <row r="14" spans="1:18" x14ac:dyDescent="0.2">
      <c r="A14" s="13" t="s">
        <v>9</v>
      </c>
      <c r="B14" s="1"/>
      <c r="C14" s="43"/>
      <c r="D14" s="44"/>
      <c r="E14" s="44"/>
      <c r="F14" s="45"/>
    </row>
    <row r="15" spans="1:18" x14ac:dyDescent="0.2">
      <c r="A15" s="13" t="s">
        <v>10</v>
      </c>
      <c r="B15" s="1"/>
      <c r="C15" s="43" t="s">
        <v>146</v>
      </c>
      <c r="D15" s="44"/>
      <c r="E15" s="44"/>
      <c r="F15" s="45"/>
    </row>
    <row r="17" spans="1:21" x14ac:dyDescent="0.2">
      <c r="A17" s="1"/>
      <c r="C17" s="1" t="s">
        <v>84</v>
      </c>
      <c r="D17" s="40" t="s">
        <v>144</v>
      </c>
      <c r="E17" s="42"/>
      <c r="F17" s="1" t="s">
        <v>84</v>
      </c>
      <c r="G17" s="40" t="s">
        <v>145</v>
      </c>
      <c r="H17" s="42"/>
      <c r="I17" s="1" t="s">
        <v>84</v>
      </c>
      <c r="J17" s="40" t="s">
        <v>148</v>
      </c>
      <c r="K17" s="42"/>
      <c r="L17" s="1" t="s">
        <v>84</v>
      </c>
      <c r="M17" s="40" t="s">
        <v>149</v>
      </c>
      <c r="N17" s="42"/>
      <c r="O17" s="1" t="s">
        <v>84</v>
      </c>
      <c r="P17" s="40" t="s">
        <v>149</v>
      </c>
      <c r="Q17" s="42"/>
      <c r="S17" s="1" t="s">
        <v>84</v>
      </c>
      <c r="T17" s="40" t="s">
        <v>110</v>
      </c>
      <c r="U17" s="42"/>
    </row>
    <row r="18" spans="1:21" x14ac:dyDescent="0.2">
      <c r="I18" s="2"/>
      <c r="J18" s="3"/>
      <c r="K18" s="3"/>
      <c r="L18" s="2"/>
      <c r="M18" s="3"/>
      <c r="N18" s="3"/>
      <c r="O18" s="2"/>
    </row>
    <row r="19" spans="1:21" x14ac:dyDescent="0.2">
      <c r="C19" s="5" t="s">
        <v>26</v>
      </c>
      <c r="D19" s="6"/>
      <c r="E19" s="6"/>
      <c r="F19" s="5" t="s">
        <v>26</v>
      </c>
      <c r="I19" s="5" t="s">
        <v>26</v>
      </c>
      <c r="J19" s="3"/>
      <c r="K19" s="3"/>
      <c r="L19" s="5" t="s">
        <v>26</v>
      </c>
      <c r="M19" s="3"/>
      <c r="N19" s="3"/>
      <c r="O19" s="5" t="s">
        <v>26</v>
      </c>
      <c r="S19" s="5" t="s">
        <v>26</v>
      </c>
    </row>
    <row r="20" spans="1:21" ht="16" customHeight="1" x14ac:dyDescent="0.2">
      <c r="A20" s="15" t="s">
        <v>21</v>
      </c>
      <c r="B20" s="15"/>
      <c r="C20" s="27" t="s">
        <v>44</v>
      </c>
      <c r="D20" s="28" t="s">
        <v>23</v>
      </c>
      <c r="E20" s="20" t="s">
        <v>48</v>
      </c>
      <c r="F20" s="27" t="s">
        <v>46</v>
      </c>
      <c r="G20" s="28" t="s">
        <v>16</v>
      </c>
      <c r="H20" s="20" t="s">
        <v>48</v>
      </c>
      <c r="I20" s="27" t="s">
        <v>147</v>
      </c>
      <c r="J20" s="28" t="s">
        <v>77</v>
      </c>
      <c r="K20" s="20" t="s">
        <v>48</v>
      </c>
      <c r="L20" s="27" t="s">
        <v>147</v>
      </c>
      <c r="M20" s="28" t="s">
        <v>78</v>
      </c>
      <c r="N20" s="20" t="s">
        <v>48</v>
      </c>
      <c r="O20" s="27" t="s">
        <v>147</v>
      </c>
      <c r="P20" s="28" t="s">
        <v>80</v>
      </c>
      <c r="Q20" s="20" t="s">
        <v>48</v>
      </c>
      <c r="S20" s="27" t="s">
        <v>45</v>
      </c>
      <c r="T20" s="28" t="s">
        <v>72</v>
      </c>
      <c r="U20" s="20" t="s">
        <v>48</v>
      </c>
    </row>
    <row r="21" spans="1:21" x14ac:dyDescent="0.2">
      <c r="D21" s="2"/>
      <c r="E21" s="20"/>
      <c r="F21" s="3"/>
      <c r="H21" s="20"/>
      <c r="I21" s="3"/>
      <c r="J21" s="3"/>
      <c r="K21" s="20"/>
      <c r="L21" s="3"/>
      <c r="M21" s="3"/>
      <c r="N21" s="20"/>
      <c r="Q21" s="20"/>
    </row>
    <row r="22" spans="1:21" x14ac:dyDescent="0.2">
      <c r="C22" s="8" t="s">
        <v>37</v>
      </c>
      <c r="D22" s="31">
        <v>240</v>
      </c>
      <c r="E22" s="8"/>
      <c r="F22" s="8" t="s">
        <v>37</v>
      </c>
      <c r="G22" s="31">
        <v>48</v>
      </c>
      <c r="H22" s="8"/>
      <c r="I22" s="8" t="s">
        <v>37</v>
      </c>
      <c r="J22" s="31">
        <v>72</v>
      </c>
      <c r="K22" s="8"/>
      <c r="L22" s="8" t="s">
        <v>37</v>
      </c>
      <c r="M22" s="31">
        <v>120</v>
      </c>
      <c r="N22" s="8"/>
      <c r="O22" s="8" t="s">
        <v>37</v>
      </c>
      <c r="P22" s="31">
        <v>168</v>
      </c>
      <c r="Q22" s="8"/>
      <c r="S22" s="8" t="s">
        <v>37</v>
      </c>
      <c r="T22" s="31">
        <v>168</v>
      </c>
    </row>
    <row r="23" spans="1:21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8" t="s">
        <v>38</v>
      </c>
      <c r="J23" s="24"/>
      <c r="K23" s="26"/>
      <c r="L23" s="8" t="s">
        <v>38</v>
      </c>
      <c r="M23" s="24"/>
      <c r="N23" s="26"/>
      <c r="O23" s="8" t="s">
        <v>38</v>
      </c>
      <c r="P23" s="24"/>
      <c r="Q23" s="26"/>
      <c r="S23" s="8" t="s">
        <v>38</v>
      </c>
      <c r="T23" s="25">
        <f>G24</f>
        <v>0</v>
      </c>
    </row>
    <row r="24" spans="1:21" x14ac:dyDescent="0.2">
      <c r="C24" s="8" t="s">
        <v>39</v>
      </c>
      <c r="D24" s="23">
        <f>D23+D22</f>
        <v>240</v>
      </c>
      <c r="E24" s="26"/>
      <c r="F24" s="8" t="s">
        <v>39</v>
      </c>
      <c r="G24" s="24"/>
      <c r="H24" s="26"/>
      <c r="I24" s="8" t="s">
        <v>39</v>
      </c>
      <c r="J24" s="24"/>
      <c r="K24" s="26"/>
      <c r="L24" s="8" t="s">
        <v>39</v>
      </c>
      <c r="M24" s="24"/>
      <c r="N24" s="26"/>
      <c r="O24" s="8" t="s">
        <v>39</v>
      </c>
      <c r="P24" s="24"/>
      <c r="Q24" s="26"/>
      <c r="S24" s="8" t="s">
        <v>39</v>
      </c>
      <c r="T24" s="25">
        <f>T23+T22</f>
        <v>168</v>
      </c>
    </row>
    <row r="25" spans="1:21" x14ac:dyDescent="0.2">
      <c r="E25" s="3"/>
      <c r="F25" s="3"/>
      <c r="I25" s="3"/>
      <c r="J25" s="3"/>
      <c r="K25" s="3"/>
      <c r="L25" s="3"/>
      <c r="M25" s="3"/>
      <c r="N25" s="3"/>
      <c r="S25" s="7"/>
    </row>
    <row r="26" spans="1:21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9"/>
      <c r="J26" s="18" t="s">
        <v>25</v>
      </c>
      <c r="K26" s="3"/>
      <c r="L26" s="9"/>
      <c r="M26" s="18" t="s">
        <v>25</v>
      </c>
      <c r="N26" s="3"/>
      <c r="O26" s="9"/>
      <c r="P26" s="18" t="s">
        <v>25</v>
      </c>
      <c r="S26" s="7"/>
      <c r="T26" s="18" t="s">
        <v>40</v>
      </c>
    </row>
    <row r="27" spans="1:21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20"/>
      <c r="J27" s="28" t="s">
        <v>55</v>
      </c>
      <c r="K27" s="20" t="s">
        <v>48</v>
      </c>
      <c r="L27" s="20"/>
      <c r="M27" s="28" t="s">
        <v>24</v>
      </c>
      <c r="N27" s="20" t="s">
        <v>48</v>
      </c>
      <c r="O27" s="20"/>
      <c r="P27" s="28" t="s">
        <v>24</v>
      </c>
      <c r="Q27" s="20" t="s">
        <v>48</v>
      </c>
      <c r="S27" s="19" t="s">
        <v>41</v>
      </c>
      <c r="T27" s="28" t="s">
        <v>86</v>
      </c>
      <c r="U27" s="20" t="s">
        <v>48</v>
      </c>
    </row>
    <row r="28" spans="1:21" x14ac:dyDescent="0.2">
      <c r="A28" s="75"/>
      <c r="B28" s="16"/>
      <c r="C28" s="14" t="s">
        <v>35</v>
      </c>
      <c r="D28" s="28" t="s">
        <v>24</v>
      </c>
      <c r="E28" s="20" t="s">
        <v>48</v>
      </c>
      <c r="F28" s="20"/>
      <c r="G28" s="28" t="s">
        <v>24</v>
      </c>
      <c r="H28" s="20" t="s">
        <v>48</v>
      </c>
      <c r="I28" s="20"/>
      <c r="J28" s="28" t="s">
        <v>24</v>
      </c>
      <c r="K28" s="20" t="s">
        <v>48</v>
      </c>
      <c r="L28" s="20"/>
      <c r="M28" s="28" t="s">
        <v>5</v>
      </c>
      <c r="N28" s="20" t="s">
        <v>48</v>
      </c>
      <c r="O28" s="20"/>
      <c r="P28" s="28" t="s">
        <v>60</v>
      </c>
      <c r="Q28" s="20" t="s">
        <v>48</v>
      </c>
      <c r="S28" s="19" t="s">
        <v>42</v>
      </c>
      <c r="T28" s="28" t="s">
        <v>87</v>
      </c>
      <c r="U28" s="20" t="s">
        <v>48</v>
      </c>
    </row>
    <row r="29" spans="1:21" x14ac:dyDescent="0.2">
      <c r="A29" s="75"/>
      <c r="B29" s="16"/>
      <c r="C29" s="14" t="s">
        <v>36</v>
      </c>
      <c r="D29" s="28" t="s">
        <v>59</v>
      </c>
      <c r="E29" s="20" t="s">
        <v>48</v>
      </c>
      <c r="F29" s="20"/>
      <c r="G29" s="28" t="s">
        <v>59</v>
      </c>
      <c r="H29" s="20" t="s">
        <v>48</v>
      </c>
      <c r="I29" s="20"/>
      <c r="J29" s="28" t="s">
        <v>59</v>
      </c>
      <c r="K29" s="20" t="s">
        <v>48</v>
      </c>
      <c r="L29" s="20"/>
      <c r="M29" s="28"/>
      <c r="N29" s="20" t="s">
        <v>48</v>
      </c>
      <c r="O29" s="20"/>
      <c r="P29" s="28" t="s">
        <v>2</v>
      </c>
      <c r="Q29" s="20" t="s">
        <v>48</v>
      </c>
      <c r="S29" s="14" t="s">
        <v>43</v>
      </c>
      <c r="T29" s="28" t="s">
        <v>67</v>
      </c>
      <c r="U29" s="20" t="s">
        <v>48</v>
      </c>
    </row>
    <row r="30" spans="1:21" x14ac:dyDescent="0.2">
      <c r="A30" s="8"/>
      <c r="E30" s="20"/>
      <c r="F30" s="20"/>
      <c r="H30" s="21"/>
      <c r="I30" s="20"/>
      <c r="J30" s="3"/>
      <c r="K30" s="21"/>
      <c r="L30" s="20"/>
      <c r="M30" s="3"/>
      <c r="N30" s="21"/>
      <c r="O30" s="20"/>
      <c r="Q30" s="21"/>
      <c r="S30" s="14" t="s">
        <v>103</v>
      </c>
      <c r="T30" s="28"/>
      <c r="U30" s="20" t="s">
        <v>48</v>
      </c>
    </row>
    <row r="31" spans="1:21" x14ac:dyDescent="0.2">
      <c r="A31" s="8"/>
      <c r="C31" s="5" t="s">
        <v>81</v>
      </c>
      <c r="E31" s="20"/>
      <c r="F31" s="20"/>
      <c r="G31" s="5" t="s">
        <v>81</v>
      </c>
      <c r="H31" s="21"/>
      <c r="I31" s="20"/>
      <c r="J31" s="5" t="s">
        <v>81</v>
      </c>
      <c r="K31" s="21"/>
      <c r="L31" s="20"/>
      <c r="M31" s="5" t="s">
        <v>81</v>
      </c>
      <c r="N31" s="21"/>
      <c r="O31" s="20"/>
      <c r="P31" s="5" t="s">
        <v>81</v>
      </c>
      <c r="Q31" s="21"/>
      <c r="S31" s="55" t="s">
        <v>43</v>
      </c>
      <c r="T31" s="56"/>
      <c r="U31" s="57" t="s">
        <v>48</v>
      </c>
    </row>
    <row r="32" spans="1:21" x14ac:dyDescent="0.2">
      <c r="A32" s="76"/>
      <c r="B32" s="16"/>
      <c r="D32" s="28" t="s">
        <v>60</v>
      </c>
      <c r="E32" s="20" t="s">
        <v>48</v>
      </c>
      <c r="F32" s="20"/>
      <c r="G32" s="28" t="s">
        <v>2</v>
      </c>
      <c r="H32" s="20" t="s">
        <v>48</v>
      </c>
      <c r="I32" s="20"/>
      <c r="J32" s="28" t="s">
        <v>5</v>
      </c>
      <c r="K32" s="20" t="s">
        <v>48</v>
      </c>
      <c r="L32" s="20"/>
      <c r="M32" s="28" t="s">
        <v>24</v>
      </c>
      <c r="N32" s="20" t="s">
        <v>48</v>
      </c>
      <c r="O32" s="20"/>
      <c r="P32" s="28"/>
      <c r="Q32" s="20" t="s">
        <v>48</v>
      </c>
      <c r="S32" s="7"/>
      <c r="T32" s="5"/>
    </row>
    <row r="33" spans="1:21" x14ac:dyDescent="0.2">
      <c r="A33" s="76"/>
      <c r="B33" s="16"/>
      <c r="D33" s="28" t="s">
        <v>5</v>
      </c>
      <c r="E33" s="20" t="s">
        <v>48</v>
      </c>
      <c r="F33" s="20"/>
      <c r="G33" s="28" t="s">
        <v>60</v>
      </c>
      <c r="H33" s="20" t="s">
        <v>48</v>
      </c>
      <c r="I33" s="20"/>
      <c r="J33" s="28" t="s">
        <v>60</v>
      </c>
      <c r="K33" s="20" t="s">
        <v>48</v>
      </c>
      <c r="L33" s="20"/>
      <c r="M33" s="28" t="s">
        <v>60</v>
      </c>
      <c r="N33" s="20" t="s">
        <v>48</v>
      </c>
      <c r="O33" s="20"/>
      <c r="P33" s="28"/>
      <c r="Q33" s="20" t="s">
        <v>48</v>
      </c>
      <c r="S33" s="27" t="s">
        <v>28</v>
      </c>
      <c r="T33" s="28" t="s">
        <v>50</v>
      </c>
      <c r="U33" s="20" t="s">
        <v>48</v>
      </c>
    </row>
    <row r="34" spans="1:21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20"/>
      <c r="J34" s="28"/>
      <c r="K34" s="20" t="s">
        <v>48</v>
      </c>
      <c r="L34" s="20"/>
      <c r="M34" s="28" t="s">
        <v>5</v>
      </c>
      <c r="N34" s="20" t="s">
        <v>48</v>
      </c>
      <c r="O34" s="20"/>
      <c r="P34" s="28"/>
      <c r="Q34" s="20" t="s">
        <v>48</v>
      </c>
      <c r="S34" s="7"/>
    </row>
    <row r="35" spans="1:21" x14ac:dyDescent="0.2">
      <c r="E35" s="9"/>
      <c r="F35" s="9"/>
      <c r="G35" s="2"/>
    </row>
    <row r="36" spans="1:21" x14ac:dyDescent="0.2">
      <c r="E36" s="9"/>
      <c r="F36" s="9"/>
      <c r="G36" s="2"/>
    </row>
    <row r="37" spans="1:21" x14ac:dyDescent="0.2">
      <c r="E37" s="9"/>
      <c r="F37" s="9"/>
      <c r="G37" s="10"/>
      <c r="H37" s="10"/>
      <c r="I37" s="34"/>
    </row>
    <row r="38" spans="1:21" x14ac:dyDescent="0.2">
      <c r="E38" s="9"/>
      <c r="F38" s="9"/>
      <c r="G38" s="11"/>
      <c r="H38" s="10"/>
      <c r="I38" s="34"/>
    </row>
    <row r="39" spans="1:21" x14ac:dyDescent="0.2">
      <c r="E39" s="9"/>
      <c r="F39" s="9"/>
      <c r="G39" s="11"/>
      <c r="H39" s="10"/>
      <c r="I39" s="34"/>
    </row>
    <row r="40" spans="1:21" x14ac:dyDescent="0.2">
      <c r="E40" s="9"/>
      <c r="F40" s="9"/>
      <c r="G40" s="11"/>
      <c r="H40" s="10"/>
      <c r="I40" s="34"/>
    </row>
    <row r="41" spans="1:21" x14ac:dyDescent="0.2">
      <c r="A41" s="10"/>
      <c r="B41" s="10"/>
      <c r="E41" s="9"/>
      <c r="F41" s="9"/>
      <c r="G41" s="11"/>
      <c r="H41" s="10"/>
      <c r="I41" s="34"/>
    </row>
    <row r="42" spans="1:21" x14ac:dyDescent="0.2">
      <c r="A42" s="10"/>
      <c r="B42" s="10"/>
      <c r="E42" s="9"/>
      <c r="F42" s="9"/>
      <c r="G42" s="11"/>
      <c r="H42" s="10"/>
      <c r="I42" s="34"/>
    </row>
    <row r="43" spans="1:21" x14ac:dyDescent="0.2">
      <c r="A43" s="10"/>
      <c r="B43" s="10"/>
      <c r="E43" s="9"/>
      <c r="F43" s="9"/>
      <c r="G43" s="11"/>
      <c r="H43" s="10"/>
      <c r="I43" s="34"/>
    </row>
    <row r="44" spans="1:21" x14ac:dyDescent="0.2">
      <c r="A44" s="10"/>
      <c r="B44" s="10"/>
      <c r="E44" s="9"/>
      <c r="F44" s="9"/>
      <c r="G44" s="11"/>
      <c r="H44" s="10"/>
      <c r="I44" s="34"/>
    </row>
    <row r="45" spans="1:21" x14ac:dyDescent="0.2">
      <c r="A45" s="9"/>
      <c r="B45" s="9"/>
      <c r="E45" s="3"/>
      <c r="F45" s="3"/>
      <c r="G45" s="2"/>
    </row>
    <row r="46" spans="1:21" x14ac:dyDescent="0.2">
      <c r="A46" s="9"/>
      <c r="B46" s="9"/>
      <c r="E46" s="3"/>
      <c r="F46" s="3"/>
      <c r="G46" s="2"/>
    </row>
    <row r="48" spans="1:21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2"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4C3938A-3B73-EE4B-BC09-33AB6C400F72}">
          <x14:formula1>
            <xm:f>'Data sources for the dropdowns'!$A$2:$A$10</xm:f>
          </x14:formula1>
          <xm:sqref>D20 G20 J20 M20 P20</xm:sqref>
        </x14:dataValidation>
        <x14:dataValidation type="list" allowBlank="1" showInputMessage="1" showErrorMessage="1" promptTitle="Post Acute Bed Type" prompt="Post Acute Bed Type" xr:uid="{3134D96A-653E-E34F-87A2-5784418D3E4F}">
          <x14:formula1>
            <xm:f>'Data sources for the dropdowns'!$A$33:$A$37</xm:f>
          </x14:formula1>
          <xm:sqref>T20</xm:sqref>
        </x14:dataValidation>
        <x14:dataValidation type="list" allowBlank="1" showInputMessage="1" showErrorMessage="1" xr:uid="{D8DAEE5E-7A42-2F4B-8475-B7EBD4AB068D}">
          <x14:formula1>
            <xm:f>'Data sources for the dropdowns'!$A$16:$A$31</xm:f>
          </x14:formula1>
          <xm:sqref>D27:D29 P32:P34 P27:P29 M32:M34 M27:M29 J32:J34 J27:J29 G32:G34 D32:D34 G27:G29</xm:sqref>
        </x14:dataValidation>
        <x14:dataValidation type="list" allowBlank="1" showInputMessage="1" showErrorMessage="1" promptTitle="Disposition" prompt="Disposition" xr:uid="{A98D15F6-D5E6-BD4C-8EC9-32425D6A5E91}">
          <x14:formula1>
            <xm:f>'Data sources for the dropdowns'!$A$56:$A$63</xm:f>
          </x14:formula1>
          <xm:sqref>T33</xm:sqref>
        </x14:dataValidation>
        <x14:dataValidation type="list" allowBlank="1" showInputMessage="1" showErrorMessage="1" promptTitle="Post Acute Resources" prompt="Post Acute Resources" xr:uid="{ED7C870A-98C8-4F4D-90B1-AE2264DC6BDD}">
          <x14:formula1>
            <xm:f>'Data sources for the dropdowns'!$A$39:$A$58</xm:f>
          </x14:formula1>
          <xm:sqref>T27:T30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CE7C-D750-1640-A11B-60ABF0DE7487}">
  <dimension ref="A1:M56"/>
  <sheetViews>
    <sheetView zoomScale="89" zoomScaleNormal="89" workbookViewId="0">
      <selection activeCell="A38" sqref="A38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5" width="10.83203125" style="3" customWidth="1"/>
    <col min="16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83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23</v>
      </c>
      <c r="D6" s="38"/>
      <c r="E6" s="38"/>
      <c r="F6" s="39"/>
    </row>
    <row r="7" spans="1:13" ht="25" customHeight="1" x14ac:dyDescent="0.2">
      <c r="A7" s="13" t="s">
        <v>31</v>
      </c>
      <c r="B7" s="1"/>
      <c r="C7" s="29" t="s">
        <v>90</v>
      </c>
      <c r="D7" s="29" t="s">
        <v>91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4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10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8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94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92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93</v>
      </c>
      <c r="D15" s="44"/>
      <c r="E15" s="44"/>
      <c r="F15" s="45"/>
    </row>
    <row r="17" spans="1:13" x14ac:dyDescent="0.2">
      <c r="A17" s="1"/>
      <c r="C17" s="1" t="s">
        <v>84</v>
      </c>
      <c r="D17" s="40" t="s">
        <v>95</v>
      </c>
      <c r="E17" s="42"/>
      <c r="F17" s="1" t="s">
        <v>84</v>
      </c>
      <c r="G17" s="40"/>
      <c r="H17" s="42"/>
      <c r="K17" s="1" t="s">
        <v>84</v>
      </c>
      <c r="L17" s="40" t="s">
        <v>96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48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1008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48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1008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56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87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63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7"/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7"/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/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A27:A29"/>
    <mergeCell ref="A32:A34"/>
    <mergeCell ref="I20:I34"/>
    <mergeCell ref="J20:J34"/>
  </mergeCells>
  <pageMargins left="0.7" right="0.7" top="0.75" bottom="0.75" header="0.3" footer="0.3"/>
  <ignoredErrors>
    <ignoredError sqref="C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BA2C318-3BE1-1B4C-9EB7-DE328A072FCA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E7EA4A67-AD1C-AF42-9598-55EAB9B4FAB9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FC6F58D6-9E91-2044-8D0E-6DB48DF0C366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D5DF3E2D-77AF-7749-B80C-3B9CE60D54EB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17FEA457-F315-A74E-95AE-C171F2A83B18}">
          <x14:formula1>
            <xm:f>'Data sources for the dropdowns'!$A$39:$A$58</xm:f>
          </x14:formula1>
          <xm:sqref>L27:L29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EE27-EE14-5541-88C7-EAAC61C2DAC8}">
  <dimension ref="A1:M56"/>
  <sheetViews>
    <sheetView workbookViewId="0">
      <selection activeCell="L33" sqref="L33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127</v>
      </c>
      <c r="D3" s="35"/>
      <c r="E3" s="35"/>
      <c r="F3" s="36"/>
    </row>
    <row r="4" spans="1:13" x14ac:dyDescent="0.2">
      <c r="A4" s="13" t="s">
        <v>11</v>
      </c>
      <c r="B4" s="1"/>
      <c r="C4" s="37" t="s">
        <v>241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19</v>
      </c>
      <c r="D6" s="38"/>
      <c r="E6" s="38"/>
      <c r="F6" s="39"/>
    </row>
    <row r="7" spans="1:13" x14ac:dyDescent="0.2">
      <c r="A7" s="13" t="s">
        <v>31</v>
      </c>
      <c r="B7" s="1"/>
      <c r="C7" s="29" t="s">
        <v>243</v>
      </c>
      <c r="D7" s="29" t="s">
        <v>245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10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59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136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244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242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246</v>
      </c>
      <c r="D15" s="44"/>
      <c r="E15" s="44"/>
      <c r="F15" s="45"/>
    </row>
    <row r="17" spans="1:13" x14ac:dyDescent="0.2">
      <c r="A17" s="1"/>
      <c r="C17" s="1" t="s">
        <v>84</v>
      </c>
      <c r="D17" s="40" t="s">
        <v>247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23</v>
      </c>
      <c r="E20" s="20" t="s">
        <v>48</v>
      </c>
      <c r="F20" s="27" t="s">
        <v>46</v>
      </c>
      <c r="G20" s="28" t="s">
        <v>16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73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360</v>
      </c>
      <c r="E22" s="8"/>
      <c r="F22" s="8" t="s">
        <v>37</v>
      </c>
      <c r="G22" s="31">
        <v>360</v>
      </c>
      <c r="H22" s="8"/>
      <c r="I22" s="77"/>
      <c r="J22" s="77"/>
      <c r="K22" s="8" t="s">
        <v>37</v>
      </c>
      <c r="L22" s="31">
        <v>2016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360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2016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 t="s">
        <v>87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57</v>
      </c>
      <c r="E28" s="20" t="s">
        <v>48</v>
      </c>
      <c r="F28" s="20"/>
      <c r="G28" s="28" t="s">
        <v>59</v>
      </c>
      <c r="H28" s="20" t="s">
        <v>48</v>
      </c>
      <c r="I28" s="77"/>
      <c r="J28" s="77"/>
      <c r="K28" s="19" t="s">
        <v>42</v>
      </c>
      <c r="L28" s="28" t="s">
        <v>86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 t="s">
        <v>57</v>
      </c>
      <c r="H29" s="20" t="s">
        <v>48</v>
      </c>
      <c r="I29" s="77"/>
      <c r="J29" s="77"/>
      <c r="K29" s="14" t="s">
        <v>43</v>
      </c>
      <c r="L29" s="28" t="s">
        <v>62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 t="s">
        <v>67</v>
      </c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 t="s">
        <v>2</v>
      </c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FA5C8C-3BBE-984E-B467-476A0EC334E9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0F860AB7-1798-4746-8894-90B347F3DF96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20D18991-1D00-D843-8E09-5161BF1761A1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81F9355A-D383-8F43-812F-EAC38FB117B2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9AC9FF15-F241-D248-BE2D-920CC5B3107F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D663-735C-DB4D-8D3A-281DF820FEF6}">
  <dimension ref="A1:M56"/>
  <sheetViews>
    <sheetView topLeftCell="C1" workbookViewId="0">
      <selection activeCell="C10" sqref="C10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126</v>
      </c>
      <c r="D3" s="35"/>
      <c r="E3" s="35"/>
      <c r="F3" s="36"/>
    </row>
    <row r="4" spans="1:13" x14ac:dyDescent="0.2">
      <c r="A4" s="13" t="s">
        <v>11</v>
      </c>
      <c r="B4" s="1"/>
      <c r="C4" s="37" t="s">
        <v>140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23</v>
      </c>
      <c r="D6" s="38"/>
      <c r="E6" s="38"/>
      <c r="F6" s="39"/>
    </row>
    <row r="7" spans="1:13" x14ac:dyDescent="0.2">
      <c r="A7" s="13" t="s">
        <v>31</v>
      </c>
      <c r="B7" s="1"/>
      <c r="C7" s="29" t="s">
        <v>232</v>
      </c>
      <c r="D7" s="29" t="s">
        <v>233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5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50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234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235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236</v>
      </c>
      <c r="D13" s="44"/>
      <c r="E13" s="44"/>
      <c r="F13" s="45"/>
    </row>
    <row r="14" spans="1:13" x14ac:dyDescent="0.2">
      <c r="A14" s="13" t="s">
        <v>9</v>
      </c>
      <c r="B14" s="1"/>
      <c r="C14" s="43" t="s">
        <v>237</v>
      </c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238</v>
      </c>
      <c r="E17" s="42"/>
      <c r="F17" s="1" t="s">
        <v>84</v>
      </c>
      <c r="G17" s="40"/>
      <c r="H17" s="42"/>
      <c r="K17" s="1" t="s">
        <v>84</v>
      </c>
      <c r="L17" s="40" t="s">
        <v>240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73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504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2016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504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2016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57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69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64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52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EDC1C5A-4A0D-BD4E-815D-2F9692462B52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F9F42D60-8388-5247-8AC7-ACD2DC59047C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10B97D36-E7E3-BC4B-8154-2DA7CF085F9F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39947F63-DB5E-534D-84CA-2CD7C3DC6395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8B2F17E6-0B71-314A-AAB3-4C044902C4CF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C927-33AE-184E-ACDD-6A830EA8D796}">
  <dimension ref="A1:Q56"/>
  <sheetViews>
    <sheetView topLeftCell="C1" workbookViewId="0">
      <selection activeCell="J55" sqref="J55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9" width="16.33203125" style="17" customWidth="1"/>
    <col min="10" max="10" width="17.1640625" style="17" customWidth="1"/>
    <col min="11" max="14" width="15.5" style="17" customWidth="1"/>
    <col min="15" max="16" width="20.83203125" style="3" customWidth="1"/>
    <col min="17" max="17" width="15.83203125" style="3" customWidth="1"/>
    <col min="18" max="18" width="20.83203125" style="3" customWidth="1"/>
    <col min="19" max="16384" width="10.83203125" style="3"/>
  </cols>
  <sheetData>
    <row r="1" spans="1:17" x14ac:dyDescent="0.2">
      <c r="A1" s="1" t="s">
        <v>47</v>
      </c>
      <c r="C1" s="22" t="s">
        <v>49</v>
      </c>
      <c r="E1" s="3"/>
      <c r="F1" s="3"/>
    </row>
    <row r="3" spans="1:17" x14ac:dyDescent="0.2">
      <c r="A3" s="13" t="s">
        <v>82</v>
      </c>
      <c r="B3" s="1"/>
      <c r="C3" s="46" t="s">
        <v>129</v>
      </c>
      <c r="D3" s="35"/>
      <c r="E3" s="35"/>
      <c r="F3" s="36"/>
    </row>
    <row r="4" spans="1:17" x14ac:dyDescent="0.2">
      <c r="A4" s="13" t="s">
        <v>11</v>
      </c>
      <c r="B4" s="1"/>
      <c r="C4" s="37" t="s">
        <v>241</v>
      </c>
      <c r="D4" s="38"/>
      <c r="E4" s="38"/>
      <c r="F4" s="39"/>
    </row>
    <row r="5" spans="1:17" x14ac:dyDescent="0.2">
      <c r="A5" s="13" t="s">
        <v>29</v>
      </c>
      <c r="B5" s="1"/>
      <c r="C5" s="37" t="s">
        <v>18</v>
      </c>
      <c r="D5" s="38"/>
      <c r="E5" s="38"/>
      <c r="F5" s="39"/>
    </row>
    <row r="6" spans="1:17" x14ac:dyDescent="0.2">
      <c r="A6" s="13" t="s">
        <v>30</v>
      </c>
      <c r="B6" s="1"/>
      <c r="C6" s="37">
        <v>20</v>
      </c>
      <c r="D6" s="38"/>
      <c r="E6" s="38"/>
      <c r="F6" s="39"/>
    </row>
    <row r="7" spans="1:17" x14ac:dyDescent="0.2">
      <c r="A7" s="13" t="s">
        <v>31</v>
      </c>
      <c r="B7" s="1"/>
      <c r="C7" s="29" t="s">
        <v>248</v>
      </c>
      <c r="D7" s="29" t="s">
        <v>19</v>
      </c>
      <c r="E7" s="29"/>
      <c r="F7" s="29"/>
      <c r="G7" s="4"/>
      <c r="I7" s="32"/>
      <c r="J7" s="32"/>
      <c r="K7" s="33"/>
      <c r="L7" s="33"/>
      <c r="M7" s="33"/>
      <c r="N7" s="33"/>
      <c r="O7" s="4"/>
      <c r="P7" s="4"/>
      <c r="Q7" s="4"/>
    </row>
    <row r="8" spans="1:17" x14ac:dyDescent="0.2">
      <c r="A8" s="13" t="s">
        <v>1</v>
      </c>
      <c r="B8" s="1"/>
      <c r="C8" s="30">
        <v>15</v>
      </c>
      <c r="D8" s="28"/>
      <c r="E8" s="28"/>
      <c r="F8" s="28"/>
    </row>
    <row r="9" spans="1:17" x14ac:dyDescent="0.2">
      <c r="A9" s="13" t="s">
        <v>32</v>
      </c>
      <c r="B9" s="1"/>
      <c r="C9" s="40">
        <v>2</v>
      </c>
      <c r="D9" s="41"/>
      <c r="E9" s="41"/>
      <c r="F9" s="42"/>
    </row>
    <row r="10" spans="1:17" x14ac:dyDescent="0.2">
      <c r="A10" s="13" t="s">
        <v>33</v>
      </c>
      <c r="B10" s="1"/>
      <c r="C10" s="37">
        <v>75</v>
      </c>
      <c r="D10" s="38"/>
      <c r="E10" s="38"/>
      <c r="F10" s="39"/>
    </row>
    <row r="11" spans="1:17" x14ac:dyDescent="0.2">
      <c r="A11" s="13" t="s">
        <v>0</v>
      </c>
      <c r="B11" s="1"/>
      <c r="C11" s="43" t="s">
        <v>249</v>
      </c>
      <c r="D11" s="44"/>
      <c r="E11" s="44"/>
      <c r="F11" s="45"/>
    </row>
    <row r="12" spans="1:17" x14ac:dyDescent="0.2">
      <c r="A12" s="13" t="s">
        <v>6</v>
      </c>
      <c r="B12" s="1"/>
      <c r="C12" s="43" t="s">
        <v>250</v>
      </c>
      <c r="D12" s="44"/>
      <c r="E12" s="44"/>
      <c r="F12" s="45"/>
    </row>
    <row r="13" spans="1:17" x14ac:dyDescent="0.2">
      <c r="A13" s="13" t="s">
        <v>7</v>
      </c>
      <c r="B13" s="1"/>
      <c r="C13" s="43" t="s">
        <v>251</v>
      </c>
      <c r="D13" s="44"/>
      <c r="E13" s="44"/>
      <c r="F13" s="45"/>
    </row>
    <row r="14" spans="1:17" x14ac:dyDescent="0.2">
      <c r="A14" s="13" t="s">
        <v>9</v>
      </c>
      <c r="B14" s="1"/>
      <c r="C14" s="43" t="s">
        <v>252</v>
      </c>
      <c r="D14" s="44"/>
      <c r="E14" s="44"/>
      <c r="F14" s="45"/>
    </row>
    <row r="15" spans="1:17" x14ac:dyDescent="0.2">
      <c r="A15" s="13" t="s">
        <v>10</v>
      </c>
      <c r="B15" s="1"/>
      <c r="C15" s="43" t="s">
        <v>20</v>
      </c>
      <c r="D15" s="44"/>
      <c r="E15" s="44"/>
      <c r="F15" s="45"/>
    </row>
    <row r="17" spans="1:17" x14ac:dyDescent="0.2">
      <c r="A17" s="1"/>
      <c r="C17" s="1" t="s">
        <v>84</v>
      </c>
      <c r="D17" s="40" t="s">
        <v>253</v>
      </c>
      <c r="E17" s="42"/>
      <c r="F17" s="1" t="s">
        <v>84</v>
      </c>
      <c r="G17" s="40" t="s">
        <v>256</v>
      </c>
      <c r="H17" s="42"/>
      <c r="I17" s="1" t="s">
        <v>84</v>
      </c>
      <c r="J17" s="40" t="s">
        <v>255</v>
      </c>
      <c r="K17" s="42"/>
      <c r="L17" s="58" t="s">
        <v>84</v>
      </c>
      <c r="M17" s="61" t="s">
        <v>257</v>
      </c>
      <c r="N17" s="62"/>
      <c r="O17" s="1" t="s">
        <v>84</v>
      </c>
      <c r="P17" s="40" t="s">
        <v>110</v>
      </c>
      <c r="Q17" s="42"/>
    </row>
    <row r="18" spans="1:17" x14ac:dyDescent="0.2">
      <c r="I18" s="2"/>
      <c r="J18" s="3"/>
      <c r="K18" s="3"/>
      <c r="L18" s="60"/>
      <c r="M18" s="59"/>
      <c r="N18" s="59"/>
    </row>
    <row r="19" spans="1:17" x14ac:dyDescent="0.2">
      <c r="C19" s="5" t="s">
        <v>26</v>
      </c>
      <c r="D19" s="6"/>
      <c r="E19" s="6"/>
      <c r="F19" s="5" t="s">
        <v>26</v>
      </c>
      <c r="I19" s="5" t="s">
        <v>26</v>
      </c>
      <c r="J19" s="3"/>
      <c r="K19" s="3"/>
      <c r="L19" s="63" t="s">
        <v>26</v>
      </c>
      <c r="M19" s="59"/>
      <c r="N19" s="59"/>
      <c r="O19" s="5" t="s">
        <v>26</v>
      </c>
    </row>
    <row r="20" spans="1:17" ht="16" customHeight="1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27" t="s">
        <v>147</v>
      </c>
      <c r="J20" s="28" t="s">
        <v>77</v>
      </c>
      <c r="K20" s="20" t="s">
        <v>48</v>
      </c>
      <c r="L20" s="64" t="s">
        <v>254</v>
      </c>
      <c r="M20" s="56" t="s">
        <v>78</v>
      </c>
      <c r="N20" s="57" t="s">
        <v>48</v>
      </c>
      <c r="O20" s="27" t="s">
        <v>45</v>
      </c>
      <c r="P20" s="28" t="s">
        <v>75</v>
      </c>
      <c r="Q20" s="20" t="s">
        <v>48</v>
      </c>
    </row>
    <row r="21" spans="1:17" x14ac:dyDescent="0.2">
      <c r="D21" s="2"/>
      <c r="E21" s="20"/>
      <c r="F21" s="3"/>
      <c r="H21" s="20"/>
      <c r="I21" s="3"/>
      <c r="J21" s="3"/>
      <c r="K21" s="20"/>
      <c r="L21" s="59"/>
      <c r="M21" s="59"/>
      <c r="N21" s="57"/>
    </row>
    <row r="22" spans="1:17" x14ac:dyDescent="0.2">
      <c r="C22" s="8" t="s">
        <v>37</v>
      </c>
      <c r="D22" s="31">
        <v>144</v>
      </c>
      <c r="E22" s="8"/>
      <c r="F22" s="8" t="s">
        <v>37</v>
      </c>
      <c r="G22" s="31">
        <v>120</v>
      </c>
      <c r="H22" s="8"/>
      <c r="I22" s="8" t="s">
        <v>37</v>
      </c>
      <c r="J22" s="31">
        <v>24</v>
      </c>
      <c r="K22" s="8"/>
      <c r="L22" s="65" t="s">
        <v>37</v>
      </c>
      <c r="M22" s="66">
        <v>168</v>
      </c>
      <c r="N22" s="65"/>
      <c r="O22" s="8" t="s">
        <v>37</v>
      </c>
      <c r="P22" s="31">
        <v>672</v>
      </c>
    </row>
    <row r="23" spans="1:17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8" t="s">
        <v>38</v>
      </c>
      <c r="J23" s="24"/>
      <c r="K23" s="26"/>
      <c r="L23" s="65" t="s">
        <v>38</v>
      </c>
      <c r="M23" s="68"/>
      <c r="N23" s="67"/>
      <c r="O23" s="8" t="s">
        <v>38</v>
      </c>
      <c r="P23" s="25">
        <f>G24</f>
        <v>0</v>
      </c>
    </row>
    <row r="24" spans="1:17" x14ac:dyDescent="0.2">
      <c r="C24" s="8" t="s">
        <v>39</v>
      </c>
      <c r="D24" s="23">
        <f>D23+D22</f>
        <v>144</v>
      </c>
      <c r="E24" s="26"/>
      <c r="F24" s="8" t="s">
        <v>39</v>
      </c>
      <c r="G24" s="24"/>
      <c r="H24" s="26"/>
      <c r="I24" s="8" t="s">
        <v>39</v>
      </c>
      <c r="J24" s="24"/>
      <c r="K24" s="26"/>
      <c r="L24" s="65" t="s">
        <v>39</v>
      </c>
      <c r="M24" s="68"/>
      <c r="N24" s="67"/>
      <c r="O24" s="8" t="s">
        <v>39</v>
      </c>
      <c r="P24" s="25">
        <f>P23+P22</f>
        <v>672</v>
      </c>
    </row>
    <row r="25" spans="1:17" x14ac:dyDescent="0.2">
      <c r="E25" s="3"/>
      <c r="F25" s="3"/>
      <c r="I25" s="3"/>
      <c r="J25" s="3"/>
      <c r="K25" s="3"/>
      <c r="L25" s="59"/>
      <c r="M25" s="59"/>
      <c r="N25" s="59"/>
      <c r="O25" s="7"/>
    </row>
    <row r="26" spans="1:17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9"/>
      <c r="J26" s="18" t="s">
        <v>25</v>
      </c>
      <c r="K26" s="3"/>
      <c r="L26" s="70"/>
      <c r="M26" s="69" t="s">
        <v>25</v>
      </c>
      <c r="N26" s="59"/>
      <c r="O26" s="7"/>
      <c r="P26" s="18" t="s">
        <v>40</v>
      </c>
    </row>
    <row r="27" spans="1:17" x14ac:dyDescent="0.2">
      <c r="A27" s="75"/>
      <c r="B27" s="16"/>
      <c r="C27" s="14" t="s">
        <v>34</v>
      </c>
      <c r="D27" s="28" t="s">
        <v>13</v>
      </c>
      <c r="E27" s="20" t="s">
        <v>48</v>
      </c>
      <c r="F27" s="20"/>
      <c r="G27" s="28" t="s">
        <v>13</v>
      </c>
      <c r="H27" s="20" t="s">
        <v>48</v>
      </c>
      <c r="I27" s="20"/>
      <c r="J27" s="28" t="s">
        <v>13</v>
      </c>
      <c r="K27" s="20" t="s">
        <v>48</v>
      </c>
      <c r="L27" s="57"/>
      <c r="M27" s="71" t="s">
        <v>55</v>
      </c>
      <c r="N27" s="57" t="s">
        <v>48</v>
      </c>
      <c r="O27" s="19" t="s">
        <v>41</v>
      </c>
      <c r="P27" s="28" t="s">
        <v>86</v>
      </c>
      <c r="Q27" s="20" t="s">
        <v>48</v>
      </c>
    </row>
    <row r="28" spans="1:17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 t="s">
        <v>55</v>
      </c>
      <c r="H28" s="20" t="s">
        <v>48</v>
      </c>
      <c r="I28" s="20"/>
      <c r="J28" s="28" t="s">
        <v>55</v>
      </c>
      <c r="K28" s="20" t="s">
        <v>48</v>
      </c>
      <c r="L28" s="57"/>
      <c r="M28" s="72"/>
      <c r="N28" s="57" t="s">
        <v>48</v>
      </c>
      <c r="O28" s="19" t="s">
        <v>42</v>
      </c>
      <c r="P28" s="28" t="s">
        <v>66</v>
      </c>
      <c r="Q28" s="20" t="s">
        <v>48</v>
      </c>
    </row>
    <row r="29" spans="1:17" x14ac:dyDescent="0.2">
      <c r="A29" s="75"/>
      <c r="B29" s="16"/>
      <c r="C29" s="14" t="s">
        <v>36</v>
      </c>
      <c r="D29" s="28" t="s">
        <v>14</v>
      </c>
      <c r="E29" s="20" t="s">
        <v>48</v>
      </c>
      <c r="F29" s="20"/>
      <c r="G29" s="28"/>
      <c r="H29" s="20" t="s">
        <v>48</v>
      </c>
      <c r="I29" s="20"/>
      <c r="J29" s="28"/>
      <c r="K29" s="20" t="s">
        <v>48</v>
      </c>
      <c r="L29" s="57"/>
      <c r="M29" s="72"/>
      <c r="N29" s="57" t="s">
        <v>48</v>
      </c>
      <c r="O29" s="14" t="s">
        <v>43</v>
      </c>
      <c r="P29" s="28" t="s">
        <v>64</v>
      </c>
      <c r="Q29" s="20" t="s">
        <v>48</v>
      </c>
    </row>
    <row r="30" spans="1:17" x14ac:dyDescent="0.2">
      <c r="A30" s="8"/>
      <c r="E30" s="20"/>
      <c r="F30" s="20"/>
      <c r="H30" s="21"/>
      <c r="I30" s="20"/>
      <c r="J30" s="3"/>
      <c r="K30" s="21"/>
      <c r="L30" s="57"/>
      <c r="M30" s="59"/>
      <c r="N30" s="73"/>
      <c r="O30" s="14" t="s">
        <v>103</v>
      </c>
      <c r="P30" s="28"/>
      <c r="Q30" s="20" t="s">
        <v>48</v>
      </c>
    </row>
    <row r="31" spans="1:17" x14ac:dyDescent="0.2">
      <c r="A31" s="8"/>
      <c r="C31" s="5" t="s">
        <v>81</v>
      </c>
      <c r="E31" s="20"/>
      <c r="F31" s="20"/>
      <c r="G31" s="5" t="s">
        <v>81</v>
      </c>
      <c r="H31" s="21"/>
      <c r="I31" s="20"/>
      <c r="J31" s="5" t="s">
        <v>81</v>
      </c>
      <c r="K31" s="21"/>
      <c r="L31" s="57"/>
      <c r="M31" s="63" t="s">
        <v>81</v>
      </c>
      <c r="N31" s="63"/>
      <c r="O31" s="55" t="s">
        <v>43</v>
      </c>
      <c r="P31" s="56"/>
      <c r="Q31" s="57" t="s">
        <v>48</v>
      </c>
    </row>
    <row r="32" spans="1:17" x14ac:dyDescent="0.2">
      <c r="A32" s="76"/>
      <c r="B32" s="16"/>
      <c r="D32" s="28" t="s">
        <v>4</v>
      </c>
      <c r="E32" s="20" t="s">
        <v>48</v>
      </c>
      <c r="F32" s="20"/>
      <c r="G32" s="28"/>
      <c r="H32" s="20" t="s">
        <v>48</v>
      </c>
      <c r="I32" s="20"/>
      <c r="J32" s="28"/>
      <c r="K32" s="20" t="s">
        <v>48</v>
      </c>
      <c r="L32" s="57"/>
      <c r="M32" s="71" t="s">
        <v>24</v>
      </c>
      <c r="N32" s="57" t="s">
        <v>48</v>
      </c>
      <c r="O32" s="7"/>
      <c r="P32" s="5"/>
    </row>
    <row r="33" spans="1:17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20"/>
      <c r="J33" s="28"/>
      <c r="K33" s="20" t="s">
        <v>48</v>
      </c>
      <c r="L33" s="57"/>
      <c r="M33" s="72"/>
      <c r="N33" s="57" t="s">
        <v>48</v>
      </c>
      <c r="O33" s="27" t="s">
        <v>28</v>
      </c>
      <c r="P33" s="28" t="s">
        <v>51</v>
      </c>
      <c r="Q33" s="20" t="s">
        <v>48</v>
      </c>
    </row>
    <row r="34" spans="1:17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20"/>
      <c r="J34" s="28"/>
      <c r="K34" s="20" t="s">
        <v>48</v>
      </c>
      <c r="L34" s="57"/>
      <c r="M34" s="72"/>
      <c r="N34" s="57" t="s">
        <v>48</v>
      </c>
      <c r="O34" s="7"/>
    </row>
    <row r="35" spans="1:17" x14ac:dyDescent="0.2">
      <c r="E35" s="9"/>
      <c r="F35" s="9"/>
      <c r="G35" s="2"/>
    </row>
    <row r="36" spans="1:17" x14ac:dyDescent="0.2">
      <c r="E36" s="9"/>
      <c r="F36" s="9"/>
      <c r="G36" s="2"/>
    </row>
    <row r="37" spans="1:17" x14ac:dyDescent="0.2">
      <c r="E37" s="9"/>
      <c r="F37" s="9"/>
      <c r="G37" s="10"/>
      <c r="H37" s="10"/>
      <c r="I37" s="34"/>
      <c r="J37" s="34"/>
    </row>
    <row r="38" spans="1:17" x14ac:dyDescent="0.2">
      <c r="E38" s="9"/>
      <c r="F38" s="9"/>
      <c r="G38" s="11"/>
      <c r="H38" s="10"/>
      <c r="I38" s="34"/>
      <c r="J38" s="34"/>
    </row>
    <row r="39" spans="1:17" x14ac:dyDescent="0.2">
      <c r="E39" s="9"/>
      <c r="F39" s="9"/>
      <c r="G39" s="11"/>
      <c r="H39" s="10"/>
      <c r="I39" s="34"/>
      <c r="J39" s="34"/>
    </row>
    <row r="40" spans="1:17" x14ac:dyDescent="0.2">
      <c r="E40" s="9"/>
      <c r="F40" s="9"/>
      <c r="G40" s="11"/>
      <c r="H40" s="10"/>
      <c r="I40" s="34"/>
      <c r="J40" s="34"/>
    </row>
    <row r="41" spans="1:17" x14ac:dyDescent="0.2">
      <c r="A41" s="10"/>
      <c r="B41" s="10"/>
      <c r="E41" s="9"/>
      <c r="F41" s="9"/>
      <c r="G41" s="11"/>
      <c r="H41" s="10"/>
      <c r="I41" s="34"/>
      <c r="J41" s="34"/>
    </row>
    <row r="42" spans="1:17" x14ac:dyDescent="0.2">
      <c r="A42" s="10"/>
      <c r="B42" s="10"/>
      <c r="E42" s="9"/>
      <c r="F42" s="9"/>
      <c r="G42" s="11"/>
      <c r="H42" s="10"/>
      <c r="I42" s="34"/>
      <c r="J42" s="34"/>
    </row>
    <row r="43" spans="1:17" x14ac:dyDescent="0.2">
      <c r="A43" s="10"/>
      <c r="B43" s="10"/>
      <c r="E43" s="9"/>
      <c r="F43" s="9"/>
      <c r="G43" s="11"/>
      <c r="H43" s="10"/>
      <c r="I43" s="34"/>
      <c r="J43" s="34"/>
    </row>
    <row r="44" spans="1:17" x14ac:dyDescent="0.2">
      <c r="A44" s="10"/>
      <c r="B44" s="10"/>
      <c r="E44" s="9"/>
      <c r="F44" s="9"/>
      <c r="G44" s="11"/>
      <c r="H44" s="10"/>
      <c r="I44" s="34"/>
      <c r="J44" s="34"/>
    </row>
    <row r="45" spans="1:17" x14ac:dyDescent="0.2">
      <c r="A45" s="9"/>
      <c r="B45" s="9"/>
      <c r="E45" s="3"/>
      <c r="F45" s="3"/>
      <c r="G45" s="2"/>
    </row>
    <row r="46" spans="1:17" x14ac:dyDescent="0.2">
      <c r="A46" s="9"/>
      <c r="B46" s="9"/>
      <c r="E46" s="3"/>
      <c r="F46" s="3"/>
      <c r="G46" s="2"/>
    </row>
    <row r="48" spans="1:17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2"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6359D-9EFB-594F-BCA1-8C168D13348B}">
          <x14:formula1>
            <xm:f>'Data sources for the dropdowns'!$A$2:$A$10</xm:f>
          </x14:formula1>
          <xm:sqref>D20 G20 J20</xm:sqref>
        </x14:dataValidation>
        <x14:dataValidation type="list" allowBlank="1" showInputMessage="1" showErrorMessage="1" promptTitle="Post Acute Bed Type" prompt="Post Acute Bed Type" xr:uid="{08A071B4-76F4-1F47-8654-978F06C98BB2}">
          <x14:formula1>
            <xm:f>'Data sources for the dropdowns'!$A$33:$A$37</xm:f>
          </x14:formula1>
          <xm:sqref>P20</xm:sqref>
        </x14:dataValidation>
        <x14:dataValidation type="list" allowBlank="1" showInputMessage="1" showErrorMessage="1" xr:uid="{FB841EC8-56ED-604E-955F-74BFD487AEA1}">
          <x14:formula1>
            <xm:f>'Data sources for the dropdowns'!$A$16:$A$31</xm:f>
          </x14:formula1>
          <xm:sqref>D27:D29 J32:J34 J27:J29 G32:G34 D32:D34 G27:G29</xm:sqref>
        </x14:dataValidation>
        <x14:dataValidation type="list" allowBlank="1" showInputMessage="1" showErrorMessage="1" promptTitle="Disposition" prompt="Disposition" xr:uid="{0CEBCE34-CF23-4743-8110-912C5CCE1F59}">
          <x14:formula1>
            <xm:f>'Data sources for the dropdowns'!$A$56:$A$63</xm:f>
          </x14:formula1>
          <xm:sqref>P33</xm:sqref>
        </x14:dataValidation>
        <x14:dataValidation type="list" allowBlank="1" showInputMessage="1" showErrorMessage="1" promptTitle="Post Acute Resources" prompt="Post Acute Resources" xr:uid="{E970D75A-E2FA-0347-A41D-55A885935DD5}">
          <x14:formula1>
            <xm:f>'Data sources for the dropdowns'!$A$39:$A$58</xm:f>
          </x14:formula1>
          <xm:sqref>P27:P30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088D-E43F-2945-99AD-F0D3922A9024}">
  <dimension ref="A1:N56"/>
  <sheetViews>
    <sheetView topLeftCell="C1" workbookViewId="0">
      <selection activeCell="M17" sqref="M17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9" width="20.5" style="3" customWidth="1"/>
    <col min="10" max="11" width="4.83203125" style="17" customWidth="1"/>
    <col min="12" max="13" width="20.83203125" style="3" customWidth="1"/>
    <col min="14" max="14" width="15.83203125" style="3" customWidth="1"/>
    <col min="15" max="15" width="20.83203125" style="3" customWidth="1"/>
    <col min="16" max="16384" width="10.83203125" style="3"/>
  </cols>
  <sheetData>
    <row r="1" spans="1:14" x14ac:dyDescent="0.2">
      <c r="A1" s="1" t="s">
        <v>47</v>
      </c>
      <c r="C1" s="22" t="s">
        <v>49</v>
      </c>
      <c r="E1" s="3"/>
      <c r="F1" s="3"/>
    </row>
    <row r="3" spans="1:14" x14ac:dyDescent="0.2">
      <c r="A3" s="13" t="s">
        <v>82</v>
      </c>
      <c r="B3" s="1"/>
      <c r="C3" s="46" t="s">
        <v>130</v>
      </c>
      <c r="D3" s="35"/>
      <c r="E3" s="35"/>
      <c r="F3" s="36"/>
    </row>
    <row r="4" spans="1:14" x14ac:dyDescent="0.2">
      <c r="A4" s="13" t="s">
        <v>11</v>
      </c>
      <c r="B4" s="1"/>
      <c r="C4" s="37" t="s">
        <v>140</v>
      </c>
      <c r="D4" s="38"/>
      <c r="E4" s="38"/>
      <c r="F4" s="39"/>
    </row>
    <row r="5" spans="1:14" x14ac:dyDescent="0.2">
      <c r="A5" s="13" t="s">
        <v>29</v>
      </c>
      <c r="B5" s="1"/>
      <c r="C5" s="37" t="s">
        <v>98</v>
      </c>
      <c r="D5" s="38"/>
      <c r="E5" s="38"/>
      <c r="F5" s="39"/>
    </row>
    <row r="6" spans="1:14" x14ac:dyDescent="0.2">
      <c r="A6" s="13" t="s">
        <v>30</v>
      </c>
      <c r="B6" s="1"/>
      <c r="C6" s="37">
        <v>29</v>
      </c>
      <c r="D6" s="38"/>
      <c r="E6" s="38"/>
      <c r="F6" s="39"/>
    </row>
    <row r="7" spans="1:14" x14ac:dyDescent="0.2">
      <c r="A7" s="13" t="s">
        <v>31</v>
      </c>
      <c r="B7" s="1"/>
      <c r="C7" s="29" t="s">
        <v>258</v>
      </c>
      <c r="D7" s="29" t="s">
        <v>260</v>
      </c>
      <c r="E7" s="29" t="s">
        <v>265</v>
      </c>
      <c r="F7" s="29"/>
      <c r="G7" s="4"/>
      <c r="J7" s="32"/>
      <c r="K7" s="33"/>
      <c r="L7" s="4"/>
      <c r="M7" s="4"/>
      <c r="N7" s="4"/>
    </row>
    <row r="8" spans="1:14" x14ac:dyDescent="0.2">
      <c r="A8" s="13" t="s">
        <v>1</v>
      </c>
      <c r="B8" s="1"/>
      <c r="C8" s="30">
        <v>15</v>
      </c>
      <c r="D8" s="28"/>
      <c r="E8" s="28"/>
      <c r="F8" s="28"/>
    </row>
    <row r="9" spans="1:14" x14ac:dyDescent="0.2">
      <c r="A9" s="13" t="s">
        <v>32</v>
      </c>
      <c r="B9" s="1"/>
      <c r="C9" s="40">
        <v>2</v>
      </c>
      <c r="D9" s="41"/>
      <c r="E9" s="41"/>
      <c r="F9" s="42"/>
    </row>
    <row r="10" spans="1:14" x14ac:dyDescent="0.2">
      <c r="A10" s="13" t="s">
        <v>33</v>
      </c>
      <c r="B10" s="1"/>
      <c r="C10" s="37">
        <v>75</v>
      </c>
      <c r="D10" s="38"/>
      <c r="E10" s="38"/>
      <c r="F10" s="39"/>
    </row>
    <row r="11" spans="1:14" x14ac:dyDescent="0.2">
      <c r="A11" s="13" t="s">
        <v>0</v>
      </c>
      <c r="B11" s="1"/>
      <c r="C11" s="43" t="s">
        <v>262</v>
      </c>
      <c r="D11" s="44"/>
      <c r="E11" s="44"/>
      <c r="F11" s="45"/>
    </row>
    <row r="12" spans="1:14" x14ac:dyDescent="0.2">
      <c r="A12" s="13" t="s">
        <v>6</v>
      </c>
      <c r="B12" s="1"/>
      <c r="C12" s="43" t="s">
        <v>259</v>
      </c>
      <c r="D12" s="44"/>
      <c r="E12" s="44"/>
      <c r="F12" s="45"/>
    </row>
    <row r="13" spans="1:14" x14ac:dyDescent="0.2">
      <c r="A13" s="13" t="s">
        <v>7</v>
      </c>
      <c r="B13" s="1"/>
      <c r="C13" s="43" t="s">
        <v>261</v>
      </c>
      <c r="D13" s="44"/>
      <c r="E13" s="44"/>
      <c r="F13" s="45"/>
    </row>
    <row r="14" spans="1:14" x14ac:dyDescent="0.2">
      <c r="A14" s="13" t="s">
        <v>9</v>
      </c>
      <c r="B14" s="1"/>
      <c r="C14" s="43" t="s">
        <v>183</v>
      </c>
      <c r="D14" s="44"/>
      <c r="E14" s="44"/>
      <c r="F14" s="45"/>
    </row>
    <row r="15" spans="1:14" x14ac:dyDescent="0.2">
      <c r="A15" s="13" t="s">
        <v>10</v>
      </c>
      <c r="B15" s="1"/>
      <c r="C15" s="43" t="s">
        <v>263</v>
      </c>
      <c r="D15" s="44"/>
      <c r="E15" s="44"/>
      <c r="F15" s="45"/>
    </row>
    <row r="17" spans="1:14" x14ac:dyDescent="0.2">
      <c r="A17" s="1"/>
      <c r="C17" s="1" t="s">
        <v>84</v>
      </c>
      <c r="D17" s="40" t="s">
        <v>264</v>
      </c>
      <c r="E17" s="42"/>
      <c r="F17" s="1" t="s">
        <v>84</v>
      </c>
      <c r="G17" s="40" t="s">
        <v>266</v>
      </c>
      <c r="H17" s="42"/>
      <c r="I17" s="74"/>
      <c r="L17" s="1" t="s">
        <v>84</v>
      </c>
      <c r="M17" s="40" t="s">
        <v>110</v>
      </c>
      <c r="N17" s="42"/>
    </row>
    <row r="19" spans="1:14" x14ac:dyDescent="0.2">
      <c r="C19" s="5" t="s">
        <v>26</v>
      </c>
      <c r="D19" s="6"/>
      <c r="E19" s="6"/>
      <c r="F19" s="5" t="s">
        <v>26</v>
      </c>
      <c r="L19" s="5" t="s">
        <v>26</v>
      </c>
    </row>
    <row r="20" spans="1:14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80</v>
      </c>
      <c r="H20" s="20" t="s">
        <v>48</v>
      </c>
      <c r="I20" s="20"/>
      <c r="J20" s="77" t="s">
        <v>27</v>
      </c>
      <c r="K20" s="77" t="s">
        <v>27</v>
      </c>
      <c r="L20" s="27" t="s">
        <v>45</v>
      </c>
      <c r="M20" s="28" t="s">
        <v>74</v>
      </c>
      <c r="N20" s="20" t="s">
        <v>48</v>
      </c>
    </row>
    <row r="21" spans="1:14" x14ac:dyDescent="0.2">
      <c r="D21" s="2"/>
      <c r="E21" s="20"/>
      <c r="F21" s="3"/>
      <c r="H21" s="20"/>
      <c r="I21" s="20"/>
      <c r="J21" s="77"/>
      <c r="K21" s="77"/>
    </row>
    <row r="22" spans="1:14" x14ac:dyDescent="0.2">
      <c r="C22" s="8" t="s">
        <v>37</v>
      </c>
      <c r="D22" s="31">
        <v>506</v>
      </c>
      <c r="E22" s="8"/>
      <c r="F22" s="8" t="s">
        <v>37</v>
      </c>
      <c r="G22" s="31">
        <v>336</v>
      </c>
      <c r="H22" s="8"/>
      <c r="I22" s="8"/>
      <c r="J22" s="77"/>
      <c r="K22" s="77"/>
      <c r="L22" s="8" t="s">
        <v>37</v>
      </c>
      <c r="M22" s="31">
        <v>504</v>
      </c>
    </row>
    <row r="23" spans="1:14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26"/>
      <c r="J23" s="77"/>
      <c r="K23" s="77"/>
      <c r="L23" s="8" t="s">
        <v>38</v>
      </c>
      <c r="M23" s="25">
        <f>G24</f>
        <v>0</v>
      </c>
    </row>
    <row r="24" spans="1:14" x14ac:dyDescent="0.2">
      <c r="C24" s="8" t="s">
        <v>39</v>
      </c>
      <c r="D24" s="23">
        <f>D23+D22</f>
        <v>506</v>
      </c>
      <c r="E24" s="26"/>
      <c r="F24" s="8" t="s">
        <v>39</v>
      </c>
      <c r="G24" s="24"/>
      <c r="H24" s="26"/>
      <c r="I24" s="26"/>
      <c r="J24" s="77"/>
      <c r="K24" s="77"/>
      <c r="L24" s="8" t="s">
        <v>39</v>
      </c>
      <c r="M24" s="25">
        <f>M23+M22</f>
        <v>504</v>
      </c>
    </row>
    <row r="25" spans="1:14" x14ac:dyDescent="0.2">
      <c r="E25" s="3"/>
      <c r="F25" s="3"/>
      <c r="J25" s="77"/>
      <c r="K25" s="77"/>
      <c r="L25" s="7"/>
    </row>
    <row r="26" spans="1:14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J26" s="77"/>
      <c r="K26" s="77"/>
      <c r="L26" s="7"/>
      <c r="M26" s="18" t="s">
        <v>40</v>
      </c>
    </row>
    <row r="27" spans="1:14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59</v>
      </c>
      <c r="H27" s="20" t="s">
        <v>48</v>
      </c>
      <c r="I27" s="20"/>
      <c r="J27" s="77"/>
      <c r="K27" s="77"/>
      <c r="L27" s="19" t="s">
        <v>41</v>
      </c>
      <c r="M27" s="28" t="s">
        <v>86</v>
      </c>
      <c r="N27" s="20" t="s">
        <v>48</v>
      </c>
    </row>
    <row r="28" spans="1:14" x14ac:dyDescent="0.2">
      <c r="A28" s="75"/>
      <c r="B28" s="16"/>
      <c r="C28" s="14" t="s">
        <v>35</v>
      </c>
      <c r="D28" s="28" t="s">
        <v>59</v>
      </c>
      <c r="E28" s="20" t="s">
        <v>48</v>
      </c>
      <c r="F28" s="20"/>
      <c r="G28" s="28" t="s">
        <v>24</v>
      </c>
      <c r="H28" s="20" t="s">
        <v>48</v>
      </c>
      <c r="I28" s="20"/>
      <c r="J28" s="77"/>
      <c r="K28" s="77"/>
      <c r="L28" s="19" t="s">
        <v>42</v>
      </c>
      <c r="M28" s="28" t="s">
        <v>87</v>
      </c>
      <c r="N28" s="20" t="s">
        <v>48</v>
      </c>
    </row>
    <row r="29" spans="1:14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20"/>
      <c r="J29" s="77"/>
      <c r="K29" s="77"/>
      <c r="L29" s="14" t="s">
        <v>43</v>
      </c>
      <c r="M29" s="28" t="s">
        <v>64</v>
      </c>
      <c r="N29" s="20" t="s">
        <v>48</v>
      </c>
    </row>
    <row r="30" spans="1:14" x14ac:dyDescent="0.2">
      <c r="A30" s="8"/>
      <c r="E30" s="20"/>
      <c r="F30" s="20"/>
      <c r="H30" s="21"/>
      <c r="I30" s="21"/>
      <c r="J30" s="77"/>
      <c r="K30" s="77"/>
      <c r="L30" s="14" t="s">
        <v>103</v>
      </c>
      <c r="M30" s="28"/>
      <c r="N30" s="20" t="s">
        <v>48</v>
      </c>
    </row>
    <row r="31" spans="1:14" x14ac:dyDescent="0.2">
      <c r="A31" s="8"/>
      <c r="C31" s="5" t="s">
        <v>81</v>
      </c>
      <c r="E31" s="20"/>
      <c r="F31" s="20"/>
      <c r="G31" s="5" t="s">
        <v>81</v>
      </c>
      <c r="H31" s="21"/>
      <c r="I31" s="21"/>
      <c r="J31" s="77"/>
      <c r="K31" s="77"/>
      <c r="L31" s="55" t="s">
        <v>43</v>
      </c>
      <c r="M31" s="56"/>
      <c r="N31" s="57" t="s">
        <v>48</v>
      </c>
    </row>
    <row r="32" spans="1:14" x14ac:dyDescent="0.2">
      <c r="A32" s="76"/>
      <c r="B32" s="16"/>
      <c r="D32" s="28" t="s">
        <v>3</v>
      </c>
      <c r="E32" s="20" t="s">
        <v>48</v>
      </c>
      <c r="F32" s="20"/>
      <c r="G32" s="28" t="s">
        <v>2</v>
      </c>
      <c r="H32" s="20" t="s">
        <v>48</v>
      </c>
      <c r="I32" s="20"/>
      <c r="J32" s="77"/>
      <c r="K32" s="77"/>
      <c r="L32" s="7"/>
      <c r="M32" s="5"/>
    </row>
    <row r="33" spans="1:14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20"/>
      <c r="J33" s="77"/>
      <c r="K33" s="77"/>
      <c r="L33" s="27" t="s">
        <v>28</v>
      </c>
      <c r="M33" s="28" t="s">
        <v>51</v>
      </c>
      <c r="N33" s="20" t="s">
        <v>48</v>
      </c>
    </row>
    <row r="34" spans="1:14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20"/>
      <c r="J34" s="77"/>
      <c r="K34" s="77"/>
      <c r="L34" s="7"/>
    </row>
    <row r="35" spans="1:14" x14ac:dyDescent="0.2">
      <c r="E35" s="9"/>
      <c r="F35" s="9"/>
      <c r="G35" s="2"/>
    </row>
    <row r="36" spans="1:14" x14ac:dyDescent="0.2">
      <c r="E36" s="9"/>
      <c r="F36" s="9"/>
      <c r="G36" s="2"/>
    </row>
    <row r="37" spans="1:14" x14ac:dyDescent="0.2">
      <c r="E37" s="9"/>
      <c r="F37" s="9"/>
      <c r="G37" s="10"/>
      <c r="H37" s="10"/>
      <c r="I37" s="10"/>
      <c r="J37" s="34"/>
    </row>
    <row r="38" spans="1:14" x14ac:dyDescent="0.2">
      <c r="E38" s="9"/>
      <c r="F38" s="9"/>
      <c r="G38" s="11"/>
      <c r="H38" s="10"/>
      <c r="I38" s="10"/>
      <c r="J38" s="34"/>
    </row>
    <row r="39" spans="1:14" x14ac:dyDescent="0.2">
      <c r="E39" s="9"/>
      <c r="F39" s="9"/>
      <c r="G39" s="11"/>
      <c r="H39" s="10"/>
      <c r="I39" s="10"/>
      <c r="J39" s="34"/>
    </row>
    <row r="40" spans="1:14" x14ac:dyDescent="0.2">
      <c r="E40" s="9"/>
      <c r="F40" s="9"/>
      <c r="G40" s="11"/>
      <c r="H40" s="10"/>
      <c r="I40" s="10"/>
      <c r="J40" s="34"/>
    </row>
    <row r="41" spans="1:14" x14ac:dyDescent="0.2">
      <c r="A41" s="10"/>
      <c r="B41" s="10"/>
      <c r="E41" s="9"/>
      <c r="F41" s="9"/>
      <c r="G41" s="11"/>
      <c r="H41" s="10"/>
      <c r="I41" s="10"/>
      <c r="J41" s="34"/>
    </row>
    <row r="42" spans="1:14" x14ac:dyDescent="0.2">
      <c r="A42" s="10"/>
      <c r="B42" s="10"/>
      <c r="E42" s="9"/>
      <c r="F42" s="9"/>
      <c r="G42" s="11"/>
      <c r="H42" s="10"/>
      <c r="I42" s="10"/>
      <c r="J42" s="34"/>
    </row>
    <row r="43" spans="1:14" x14ac:dyDescent="0.2">
      <c r="A43" s="10"/>
      <c r="B43" s="10"/>
      <c r="E43" s="9"/>
      <c r="F43" s="9"/>
      <c r="G43" s="11"/>
      <c r="H43" s="10"/>
      <c r="I43" s="10"/>
      <c r="J43" s="34"/>
    </row>
    <row r="44" spans="1:14" x14ac:dyDescent="0.2">
      <c r="A44" s="10"/>
      <c r="B44" s="10"/>
      <c r="E44" s="9"/>
      <c r="F44" s="9"/>
      <c r="G44" s="11"/>
      <c r="H44" s="10"/>
      <c r="I44" s="10"/>
      <c r="J44" s="34"/>
    </row>
    <row r="45" spans="1:14" x14ac:dyDescent="0.2">
      <c r="A45" s="9"/>
      <c r="B45" s="9"/>
      <c r="E45" s="3"/>
      <c r="F45" s="3"/>
      <c r="G45" s="2"/>
    </row>
    <row r="46" spans="1:14" x14ac:dyDescent="0.2">
      <c r="A46" s="9"/>
      <c r="B46" s="9"/>
      <c r="E46" s="3"/>
      <c r="F46" s="3"/>
      <c r="G46" s="2"/>
    </row>
    <row r="48" spans="1:14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J20:J34"/>
    <mergeCell ref="K20:K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E65362-C944-0449-956B-E984D6383B81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F8AC1D54-4CBE-4F48-8883-DB61CC4ED21A}">
          <x14:formula1>
            <xm:f>'Data sources for the dropdowns'!$A$33:$A$37</xm:f>
          </x14:formula1>
          <xm:sqref>M20</xm:sqref>
        </x14:dataValidation>
        <x14:dataValidation type="list" allowBlank="1" showInputMessage="1" showErrorMessage="1" xr:uid="{A499B769-4EBA-2346-AE42-E179DE1DFBD2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A55503A1-E7C0-934C-B713-7621D2EB78DF}">
          <x14:formula1>
            <xm:f>'Data sources for the dropdowns'!$A$56:$A$63</xm:f>
          </x14:formula1>
          <xm:sqref>M33</xm:sqref>
        </x14:dataValidation>
        <x14:dataValidation type="list" allowBlank="1" showInputMessage="1" showErrorMessage="1" promptTitle="Post Acute Resources" prompt="Post Acute Resources" xr:uid="{06C7F3C6-D81D-DD40-8BB0-687287E782E8}">
          <x14:formula1>
            <xm:f>'Data sources for the dropdowns'!$A$39:$A$58</xm:f>
          </x14:formula1>
          <xm:sqref>M27:M30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B719-D489-AD4C-A04A-19FFE482F4F4}">
  <dimension ref="A1:M56"/>
  <sheetViews>
    <sheetView workbookViewId="0">
      <selection activeCell="L1" sqref="L1:L17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131</v>
      </c>
      <c r="D3" s="35"/>
      <c r="E3" s="35"/>
      <c r="F3" s="36"/>
    </row>
    <row r="4" spans="1:13" x14ac:dyDescent="0.2">
      <c r="A4" s="13" t="s">
        <v>11</v>
      </c>
      <c r="B4" s="1"/>
      <c r="C4" s="37" t="s">
        <v>140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26</v>
      </c>
      <c r="D6" s="38"/>
      <c r="E6" s="38"/>
      <c r="F6" s="39"/>
    </row>
    <row r="7" spans="1:13" x14ac:dyDescent="0.2">
      <c r="A7" s="13" t="s">
        <v>31</v>
      </c>
      <c r="B7" s="1"/>
      <c r="C7" s="29" t="s">
        <v>267</v>
      </c>
      <c r="D7" s="29" t="s">
        <v>268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5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25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134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269</v>
      </c>
      <c r="D12" s="44"/>
      <c r="E12" s="44"/>
      <c r="F12" s="45"/>
    </row>
    <row r="13" spans="1:13" x14ac:dyDescent="0.2">
      <c r="A13" s="13" t="s">
        <v>7</v>
      </c>
      <c r="B13" s="1"/>
      <c r="C13" s="43"/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271</v>
      </c>
      <c r="D15" s="44"/>
      <c r="E15" s="44"/>
      <c r="F15" s="45"/>
    </row>
    <row r="17" spans="1:13" x14ac:dyDescent="0.2">
      <c r="A17" s="1"/>
      <c r="C17" s="1" t="s">
        <v>84</v>
      </c>
      <c r="D17" s="40" t="s">
        <v>270</v>
      </c>
      <c r="E17" s="42"/>
      <c r="F17" s="1" t="s">
        <v>84</v>
      </c>
      <c r="G17" s="40" t="s">
        <v>272</v>
      </c>
      <c r="H17" s="42"/>
      <c r="K17" s="1" t="s">
        <v>84</v>
      </c>
      <c r="L17" s="40" t="s">
        <v>273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72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480</v>
      </c>
      <c r="E22" s="8"/>
      <c r="F22" s="8" t="s">
        <v>37</v>
      </c>
      <c r="G22" s="31">
        <v>96</v>
      </c>
      <c r="H22" s="8"/>
      <c r="I22" s="77"/>
      <c r="J22" s="77"/>
      <c r="K22" s="8" t="s">
        <v>37</v>
      </c>
      <c r="L22" s="31">
        <v>504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480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504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 t="s">
        <v>86</v>
      </c>
      <c r="M27" s="20" t="s">
        <v>48</v>
      </c>
    </row>
    <row r="28" spans="1:13" x14ac:dyDescent="0.2">
      <c r="A28" s="75"/>
      <c r="B28" s="16"/>
      <c r="C28" s="14" t="s">
        <v>35</v>
      </c>
      <c r="D28" s="28"/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87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 t="s">
        <v>67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 t="s">
        <v>68</v>
      </c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5</v>
      </c>
      <c r="E32" s="20" t="s">
        <v>48</v>
      </c>
      <c r="F32" s="20"/>
      <c r="G32" s="28" t="s">
        <v>24</v>
      </c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 t="s">
        <v>4</v>
      </c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2E8845-ADD1-A943-BF98-7CAE4287233D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C2B761B6-E41D-5C46-9247-7721083BEA4D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C5BF9402-07F9-6442-8637-CF044E54B4ED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28F32898-7F24-9747-B2CD-B2E42D0A66D4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6F0686E1-48C6-D345-AC95-549296FEE2AB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4F2F-78B7-1044-844B-16747E946331}">
  <dimension ref="A1:N56"/>
  <sheetViews>
    <sheetView topLeftCell="C1" workbookViewId="0">
      <selection activeCell="M31" sqref="M31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9" width="20.5" style="3" customWidth="1"/>
    <col min="10" max="10" width="14.6640625" style="17" customWidth="1"/>
    <col min="11" max="11" width="18" style="17" customWidth="1"/>
    <col min="12" max="13" width="20.83203125" style="3" customWidth="1"/>
    <col min="14" max="14" width="15.83203125" style="3" customWidth="1"/>
    <col min="15" max="15" width="20.83203125" style="3" customWidth="1"/>
    <col min="16" max="16384" width="10.83203125" style="3"/>
  </cols>
  <sheetData>
    <row r="1" spans="1:14" x14ac:dyDescent="0.2">
      <c r="A1" s="1" t="s">
        <v>47</v>
      </c>
      <c r="C1" s="22" t="s">
        <v>49</v>
      </c>
      <c r="E1" s="3"/>
      <c r="F1" s="3"/>
    </row>
    <row r="3" spans="1:14" x14ac:dyDescent="0.2">
      <c r="A3" s="13" t="s">
        <v>82</v>
      </c>
      <c r="B3" s="1"/>
      <c r="C3" s="46" t="s">
        <v>132</v>
      </c>
      <c r="D3" s="35"/>
      <c r="E3" s="35"/>
      <c r="F3" s="36"/>
    </row>
    <row r="4" spans="1:14" x14ac:dyDescent="0.2">
      <c r="A4" s="13" t="s">
        <v>11</v>
      </c>
      <c r="B4" s="1"/>
      <c r="C4" s="37" t="s">
        <v>140</v>
      </c>
      <c r="D4" s="38"/>
      <c r="E4" s="38"/>
      <c r="F4" s="39"/>
    </row>
    <row r="5" spans="1:14" x14ac:dyDescent="0.2">
      <c r="A5" s="13" t="s">
        <v>29</v>
      </c>
      <c r="B5" s="1"/>
      <c r="C5" s="37" t="s">
        <v>98</v>
      </c>
      <c r="D5" s="38"/>
      <c r="E5" s="38"/>
      <c r="F5" s="39"/>
    </row>
    <row r="6" spans="1:14" x14ac:dyDescent="0.2">
      <c r="A6" s="13" t="s">
        <v>30</v>
      </c>
      <c r="B6" s="1"/>
      <c r="C6" s="37">
        <v>30</v>
      </c>
      <c r="D6" s="38"/>
      <c r="E6" s="38"/>
      <c r="F6" s="39"/>
    </row>
    <row r="7" spans="1:14" x14ac:dyDescent="0.2">
      <c r="A7" s="13" t="s">
        <v>31</v>
      </c>
      <c r="B7" s="1"/>
      <c r="C7" s="29" t="s">
        <v>99</v>
      </c>
      <c r="D7" s="29" t="s">
        <v>276</v>
      </c>
      <c r="E7" s="29" t="s">
        <v>280</v>
      </c>
      <c r="F7" s="29"/>
      <c r="G7" s="4"/>
      <c r="J7" s="32"/>
      <c r="K7" s="33"/>
      <c r="L7" s="4"/>
      <c r="M7" s="4"/>
      <c r="N7" s="4"/>
    </row>
    <row r="8" spans="1:14" x14ac:dyDescent="0.2">
      <c r="A8" s="13" t="s">
        <v>1</v>
      </c>
      <c r="B8" s="1"/>
      <c r="C8" s="30"/>
      <c r="D8" s="28"/>
      <c r="E8" s="28"/>
      <c r="F8" s="28"/>
    </row>
    <row r="9" spans="1:14" x14ac:dyDescent="0.2">
      <c r="A9" s="13" t="s">
        <v>32</v>
      </c>
      <c r="B9" s="1"/>
      <c r="C9" s="40"/>
      <c r="D9" s="41"/>
      <c r="E9" s="41"/>
      <c r="F9" s="42"/>
    </row>
    <row r="10" spans="1:14" x14ac:dyDescent="0.2">
      <c r="A10" s="13" t="s">
        <v>33</v>
      </c>
      <c r="B10" s="1"/>
      <c r="C10" s="37"/>
      <c r="D10" s="38"/>
      <c r="E10" s="38"/>
      <c r="F10" s="39"/>
    </row>
    <row r="11" spans="1:14" x14ac:dyDescent="0.2">
      <c r="A11" s="13" t="s">
        <v>0</v>
      </c>
      <c r="B11" s="1"/>
      <c r="C11" s="43" t="s">
        <v>274</v>
      </c>
      <c r="D11" s="44"/>
      <c r="E11" s="44"/>
      <c r="F11" s="45"/>
    </row>
    <row r="12" spans="1:14" x14ac:dyDescent="0.2">
      <c r="A12" s="13" t="s">
        <v>6</v>
      </c>
      <c r="B12" s="1"/>
      <c r="C12" s="43" t="s">
        <v>275</v>
      </c>
      <c r="D12" s="44"/>
      <c r="E12" s="44"/>
      <c r="F12" s="45"/>
    </row>
    <row r="13" spans="1:14" x14ac:dyDescent="0.2">
      <c r="A13" s="13" t="s">
        <v>7</v>
      </c>
      <c r="B13" s="1"/>
      <c r="C13" s="43" t="s">
        <v>279</v>
      </c>
      <c r="D13" s="44"/>
      <c r="E13" s="44"/>
      <c r="F13" s="45"/>
    </row>
    <row r="14" spans="1:14" x14ac:dyDescent="0.2">
      <c r="A14" s="13" t="s">
        <v>9</v>
      </c>
      <c r="B14" s="1"/>
      <c r="C14" s="43" t="s">
        <v>277</v>
      </c>
      <c r="D14" s="44"/>
      <c r="E14" s="44"/>
      <c r="F14" s="45"/>
    </row>
    <row r="15" spans="1:14" x14ac:dyDescent="0.2">
      <c r="A15" s="13" t="s">
        <v>10</v>
      </c>
      <c r="B15" s="1"/>
      <c r="C15" s="43" t="s">
        <v>278</v>
      </c>
      <c r="D15" s="44"/>
      <c r="E15" s="44"/>
      <c r="F15" s="45"/>
    </row>
    <row r="17" spans="1:14" x14ac:dyDescent="0.2">
      <c r="A17" s="1"/>
      <c r="C17" s="1" t="s">
        <v>84</v>
      </c>
      <c r="D17" s="40" t="s">
        <v>281</v>
      </c>
      <c r="E17" s="42"/>
      <c r="F17" s="1" t="s">
        <v>84</v>
      </c>
      <c r="G17" s="40"/>
      <c r="H17" s="42"/>
      <c r="I17" s="1" t="s">
        <v>84</v>
      </c>
      <c r="J17" s="40"/>
      <c r="K17" s="42"/>
      <c r="L17" s="1" t="s">
        <v>84</v>
      </c>
      <c r="M17" s="40" t="s">
        <v>110</v>
      </c>
      <c r="N17" s="42"/>
    </row>
    <row r="18" spans="1:14" x14ac:dyDescent="0.2">
      <c r="I18" s="2"/>
      <c r="J18" s="3"/>
      <c r="K18" s="3"/>
    </row>
    <row r="19" spans="1:14" x14ac:dyDescent="0.2">
      <c r="C19" s="5" t="s">
        <v>26</v>
      </c>
      <c r="D19" s="6"/>
      <c r="E19" s="6"/>
      <c r="F19" s="5" t="s">
        <v>26</v>
      </c>
      <c r="I19" s="5" t="s">
        <v>26</v>
      </c>
      <c r="J19" s="3"/>
      <c r="K19" s="3"/>
      <c r="L19" s="5" t="s">
        <v>26</v>
      </c>
    </row>
    <row r="20" spans="1:14" ht="16" customHeight="1" x14ac:dyDescent="0.2">
      <c r="A20" s="15" t="s">
        <v>21</v>
      </c>
      <c r="B20" s="15"/>
      <c r="C20" s="27" t="s">
        <v>44</v>
      </c>
      <c r="D20" s="28" t="s">
        <v>23</v>
      </c>
      <c r="E20" s="20" t="s">
        <v>48</v>
      </c>
      <c r="F20" s="27" t="s">
        <v>46</v>
      </c>
      <c r="G20" s="28" t="s">
        <v>16</v>
      </c>
      <c r="H20" s="20" t="s">
        <v>48</v>
      </c>
      <c r="I20" s="27" t="s">
        <v>147</v>
      </c>
      <c r="J20" s="28" t="s">
        <v>80</v>
      </c>
      <c r="K20" s="20" t="s">
        <v>48</v>
      </c>
      <c r="L20" s="27" t="s">
        <v>45</v>
      </c>
      <c r="M20" s="28" t="s">
        <v>73</v>
      </c>
      <c r="N20" s="20" t="s">
        <v>48</v>
      </c>
    </row>
    <row r="21" spans="1:14" x14ac:dyDescent="0.2">
      <c r="D21" s="2"/>
      <c r="E21" s="20"/>
      <c r="F21" s="3"/>
      <c r="H21" s="20"/>
      <c r="J21" s="3"/>
      <c r="K21" s="20"/>
    </row>
    <row r="22" spans="1:14" x14ac:dyDescent="0.2">
      <c r="C22" s="8" t="s">
        <v>37</v>
      </c>
      <c r="D22" s="31">
        <v>456</v>
      </c>
      <c r="E22" s="8"/>
      <c r="F22" s="8" t="s">
        <v>37</v>
      </c>
      <c r="G22" s="31">
        <v>240</v>
      </c>
      <c r="H22" s="8"/>
      <c r="I22" s="8" t="s">
        <v>37</v>
      </c>
      <c r="J22" s="31">
        <v>672</v>
      </c>
      <c r="K22" s="8"/>
      <c r="L22" s="8" t="s">
        <v>37</v>
      </c>
      <c r="M22" s="31">
        <v>1344</v>
      </c>
    </row>
    <row r="23" spans="1:14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8" t="s">
        <v>38</v>
      </c>
      <c r="J23" s="24"/>
      <c r="K23" s="26"/>
      <c r="L23" s="8" t="s">
        <v>38</v>
      </c>
      <c r="M23" s="25">
        <f>G24</f>
        <v>0</v>
      </c>
    </row>
    <row r="24" spans="1:14" x14ac:dyDescent="0.2">
      <c r="C24" s="8" t="s">
        <v>39</v>
      </c>
      <c r="D24" s="23">
        <f>D23+D22</f>
        <v>456</v>
      </c>
      <c r="E24" s="26"/>
      <c r="F24" s="8" t="s">
        <v>39</v>
      </c>
      <c r="G24" s="24"/>
      <c r="H24" s="26"/>
      <c r="I24" s="8" t="s">
        <v>39</v>
      </c>
      <c r="J24" s="24"/>
      <c r="K24" s="26"/>
      <c r="L24" s="8" t="s">
        <v>39</v>
      </c>
      <c r="M24" s="25">
        <f>M23+M22</f>
        <v>1344</v>
      </c>
    </row>
    <row r="25" spans="1:14" x14ac:dyDescent="0.2">
      <c r="E25" s="3"/>
      <c r="F25" s="3"/>
      <c r="J25" s="3"/>
      <c r="K25" s="3"/>
      <c r="L25" s="7"/>
    </row>
    <row r="26" spans="1:14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9"/>
      <c r="J26" s="18" t="s">
        <v>25</v>
      </c>
      <c r="K26" s="3"/>
      <c r="L26" s="7"/>
      <c r="M26" s="18" t="s">
        <v>40</v>
      </c>
    </row>
    <row r="27" spans="1:14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20"/>
      <c r="J27" s="28"/>
      <c r="K27" s="20" t="s">
        <v>48</v>
      </c>
      <c r="L27" s="19" t="s">
        <v>41</v>
      </c>
      <c r="M27" s="28" t="s">
        <v>86</v>
      </c>
      <c r="N27" s="20" t="s">
        <v>48</v>
      </c>
    </row>
    <row r="28" spans="1:14" x14ac:dyDescent="0.2">
      <c r="A28" s="75"/>
      <c r="B28" s="16"/>
      <c r="C28" s="14" t="s">
        <v>35</v>
      </c>
      <c r="D28" s="28" t="s">
        <v>14</v>
      </c>
      <c r="E28" s="20" t="s">
        <v>48</v>
      </c>
      <c r="F28" s="20"/>
      <c r="G28" s="28" t="s">
        <v>59</v>
      </c>
      <c r="H28" s="20" t="s">
        <v>48</v>
      </c>
      <c r="I28" s="20"/>
      <c r="J28" s="28"/>
      <c r="K28" s="20" t="s">
        <v>48</v>
      </c>
      <c r="L28" s="19" t="s">
        <v>42</v>
      </c>
      <c r="M28" s="28" t="s">
        <v>87</v>
      </c>
      <c r="N28" s="20" t="s">
        <v>48</v>
      </c>
    </row>
    <row r="29" spans="1:14" x14ac:dyDescent="0.2">
      <c r="A29" s="75"/>
      <c r="B29" s="16"/>
      <c r="C29" s="14" t="s">
        <v>36</v>
      </c>
      <c r="D29" s="28" t="s">
        <v>59</v>
      </c>
      <c r="E29" s="20" t="s">
        <v>48</v>
      </c>
      <c r="F29" s="20"/>
      <c r="G29" s="28" t="s">
        <v>56</v>
      </c>
      <c r="H29" s="20" t="s">
        <v>48</v>
      </c>
      <c r="I29" s="20"/>
      <c r="J29" s="28"/>
      <c r="K29" s="20" t="s">
        <v>48</v>
      </c>
      <c r="L29" s="14" t="s">
        <v>43</v>
      </c>
      <c r="M29" s="28" t="s">
        <v>54</v>
      </c>
      <c r="N29" s="20" t="s">
        <v>48</v>
      </c>
    </row>
    <row r="30" spans="1:14" x14ac:dyDescent="0.2">
      <c r="A30" s="8"/>
      <c r="E30" s="20"/>
      <c r="F30" s="20"/>
      <c r="H30" s="21"/>
      <c r="I30" s="20"/>
      <c r="J30" s="3"/>
      <c r="K30" s="21"/>
      <c r="L30" s="14" t="s">
        <v>103</v>
      </c>
      <c r="M30" s="28" t="s">
        <v>88</v>
      </c>
      <c r="N30" s="20" t="s">
        <v>48</v>
      </c>
    </row>
    <row r="31" spans="1:14" x14ac:dyDescent="0.2">
      <c r="A31" s="8"/>
      <c r="C31" s="5" t="s">
        <v>81</v>
      </c>
      <c r="E31" s="20"/>
      <c r="F31" s="20"/>
      <c r="G31" s="5" t="s">
        <v>81</v>
      </c>
      <c r="H31" s="21"/>
      <c r="I31" s="20"/>
      <c r="J31" s="5" t="s">
        <v>81</v>
      </c>
      <c r="K31" s="21"/>
      <c r="L31" s="55" t="s">
        <v>43</v>
      </c>
      <c r="M31" s="56"/>
      <c r="N31" s="57" t="s">
        <v>48</v>
      </c>
    </row>
    <row r="32" spans="1:14" x14ac:dyDescent="0.2">
      <c r="A32" s="76"/>
      <c r="B32" s="16"/>
      <c r="D32" s="28"/>
      <c r="E32" s="20" t="s">
        <v>48</v>
      </c>
      <c r="F32" s="20"/>
      <c r="G32" s="28" t="s">
        <v>24</v>
      </c>
      <c r="H32" s="20" t="s">
        <v>48</v>
      </c>
      <c r="I32" s="20"/>
      <c r="J32" s="28" t="s">
        <v>24</v>
      </c>
      <c r="K32" s="20" t="s">
        <v>48</v>
      </c>
      <c r="L32" s="7"/>
      <c r="M32" s="5"/>
    </row>
    <row r="33" spans="1:14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20"/>
      <c r="J33" s="28" t="s">
        <v>59</v>
      </c>
      <c r="K33" s="20" t="s">
        <v>48</v>
      </c>
      <c r="L33" s="27" t="s">
        <v>28</v>
      </c>
      <c r="M33" s="28" t="s">
        <v>50</v>
      </c>
      <c r="N33" s="20" t="s">
        <v>48</v>
      </c>
    </row>
    <row r="34" spans="1:14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20"/>
      <c r="J34" s="28" t="s">
        <v>2</v>
      </c>
      <c r="K34" s="20" t="s">
        <v>48</v>
      </c>
      <c r="L34" s="7"/>
    </row>
    <row r="35" spans="1:14" x14ac:dyDescent="0.2">
      <c r="E35" s="9"/>
      <c r="F35" s="9"/>
      <c r="G35" s="2"/>
    </row>
    <row r="36" spans="1:14" x14ac:dyDescent="0.2">
      <c r="E36" s="9"/>
      <c r="F36" s="9"/>
      <c r="G36" s="2"/>
    </row>
    <row r="37" spans="1:14" x14ac:dyDescent="0.2">
      <c r="E37" s="9"/>
      <c r="F37" s="9"/>
      <c r="G37" s="10"/>
      <c r="H37" s="10"/>
      <c r="I37" s="10"/>
      <c r="J37" s="34"/>
    </row>
    <row r="38" spans="1:14" x14ac:dyDescent="0.2">
      <c r="E38" s="9"/>
      <c r="F38" s="9"/>
      <c r="G38" s="11"/>
      <c r="H38" s="10"/>
      <c r="I38" s="10"/>
      <c r="J38" s="34"/>
    </row>
    <row r="39" spans="1:14" x14ac:dyDescent="0.2">
      <c r="E39" s="9"/>
      <c r="F39" s="9"/>
      <c r="G39" s="11"/>
      <c r="H39" s="10"/>
      <c r="I39" s="10"/>
      <c r="J39" s="34"/>
    </row>
    <row r="40" spans="1:14" x14ac:dyDescent="0.2">
      <c r="E40" s="9"/>
      <c r="F40" s="9"/>
      <c r="G40" s="11"/>
      <c r="H40" s="10"/>
      <c r="I40" s="10"/>
      <c r="J40" s="34"/>
    </row>
    <row r="41" spans="1:14" x14ac:dyDescent="0.2">
      <c r="A41" s="10"/>
      <c r="B41" s="10"/>
      <c r="E41" s="9"/>
      <c r="F41" s="9"/>
      <c r="G41" s="11"/>
      <c r="H41" s="10"/>
      <c r="I41" s="10"/>
      <c r="J41" s="34"/>
    </row>
    <row r="42" spans="1:14" x14ac:dyDescent="0.2">
      <c r="A42" s="10"/>
      <c r="B42" s="10"/>
      <c r="E42" s="9"/>
      <c r="F42" s="9"/>
      <c r="G42" s="11"/>
      <c r="H42" s="10"/>
      <c r="I42" s="10"/>
      <c r="J42" s="34"/>
    </row>
    <row r="43" spans="1:14" x14ac:dyDescent="0.2">
      <c r="A43" s="10"/>
      <c r="B43" s="10"/>
      <c r="E43" s="9"/>
      <c r="F43" s="9"/>
      <c r="G43" s="11"/>
      <c r="H43" s="10"/>
      <c r="I43" s="10"/>
      <c r="J43" s="34"/>
    </row>
    <row r="44" spans="1:14" x14ac:dyDescent="0.2">
      <c r="A44" s="10"/>
      <c r="B44" s="10"/>
      <c r="E44" s="9"/>
      <c r="F44" s="9"/>
      <c r="G44" s="11"/>
      <c r="H44" s="10"/>
      <c r="I44" s="10"/>
      <c r="J44" s="34"/>
    </row>
    <row r="45" spans="1:14" x14ac:dyDescent="0.2">
      <c r="A45" s="9"/>
      <c r="B45" s="9"/>
      <c r="E45" s="3"/>
      <c r="F45" s="3"/>
      <c r="G45" s="2"/>
    </row>
    <row r="46" spans="1:14" x14ac:dyDescent="0.2">
      <c r="A46" s="9"/>
      <c r="B46" s="9"/>
      <c r="E46" s="3"/>
      <c r="F46" s="3"/>
      <c r="G46" s="2"/>
    </row>
    <row r="48" spans="1:14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2"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B9F837-AFE7-914B-BDC8-914015AF475F}">
          <x14:formula1>
            <xm:f>'Data sources for the dropdowns'!$A$2:$A$10</xm:f>
          </x14:formula1>
          <xm:sqref>D20 G20 J20</xm:sqref>
        </x14:dataValidation>
        <x14:dataValidation type="list" allowBlank="1" showInputMessage="1" showErrorMessage="1" xr:uid="{6593BCBC-93DD-DE4C-83F2-DDAB13CC77B3}">
          <x14:formula1>
            <xm:f>'Data sources for the dropdowns'!$A$16:$A$31</xm:f>
          </x14:formula1>
          <xm:sqref>D27:D29 J32:J34 J27:J29 G32:G34 D32:D34 G27:G29</xm:sqref>
        </x14:dataValidation>
        <x14:dataValidation type="list" allowBlank="1" showInputMessage="1" showErrorMessage="1" promptTitle="Post Acute Bed Type" prompt="Post Acute Bed Type" xr:uid="{C79E2D02-0675-F84C-BCCE-316BBAD6E92D}">
          <x14:formula1>
            <xm:f>'Data sources for the dropdowns'!$A$33:$A$37</xm:f>
          </x14:formula1>
          <xm:sqref>M20</xm:sqref>
        </x14:dataValidation>
        <x14:dataValidation type="list" allowBlank="1" showInputMessage="1" showErrorMessage="1" promptTitle="Disposition" prompt="Disposition" xr:uid="{9BC9E14D-BBEB-CF47-BB8F-B8BA4C399179}">
          <x14:formula1>
            <xm:f>'Data sources for the dropdowns'!$A$56:$A$63</xm:f>
          </x14:formula1>
          <xm:sqref>M33</xm:sqref>
        </x14:dataValidation>
        <x14:dataValidation type="list" allowBlank="1" showInputMessage="1" showErrorMessage="1" promptTitle="Post Acute Resources" prompt="Post Acute Resources" xr:uid="{59B2A593-8BA7-0747-92A4-D14E7E090C9D}">
          <x14:formula1>
            <xm:f>'Data sources for the dropdowns'!$A$39:$A$58</xm:f>
          </x14:formula1>
          <xm:sqref>M27:M30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714A-5CD7-E946-89DA-18DDAFE2EC55}">
  <dimension ref="A1:M56"/>
  <sheetViews>
    <sheetView workbookViewId="0">
      <selection activeCell="G1" sqref="G1:G17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133</v>
      </c>
      <c r="D3" s="35"/>
      <c r="E3" s="35"/>
      <c r="F3" s="36"/>
    </row>
    <row r="4" spans="1:13" x14ac:dyDescent="0.2">
      <c r="A4" s="13" t="s">
        <v>11</v>
      </c>
      <c r="B4" s="1"/>
      <c r="C4" s="37" t="s">
        <v>140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23</v>
      </c>
      <c r="D6" s="38"/>
      <c r="E6" s="38"/>
      <c r="F6" s="39"/>
    </row>
    <row r="7" spans="1:13" x14ac:dyDescent="0.2">
      <c r="A7" s="13" t="s">
        <v>31</v>
      </c>
      <c r="B7" s="1"/>
      <c r="C7" s="29" t="s">
        <v>283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10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50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262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236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282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284</v>
      </c>
      <c r="E17" s="42"/>
      <c r="F17" s="1" t="s">
        <v>84</v>
      </c>
      <c r="G17" s="40" t="s">
        <v>285</v>
      </c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74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192</v>
      </c>
      <c r="E22" s="8"/>
      <c r="F22" s="8" t="s">
        <v>37</v>
      </c>
      <c r="G22" s="31">
        <v>360</v>
      </c>
      <c r="H22" s="8"/>
      <c r="I22" s="77"/>
      <c r="J22" s="77"/>
      <c r="K22" s="8" t="s">
        <v>37</v>
      </c>
      <c r="L22" s="31">
        <v>1008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192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1008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57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 t="s">
        <v>87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 t="s">
        <v>57</v>
      </c>
      <c r="H28" s="20" t="s">
        <v>48</v>
      </c>
      <c r="I28" s="77"/>
      <c r="J28" s="77"/>
      <c r="K28" s="19" t="s">
        <v>42</v>
      </c>
      <c r="L28" s="28" t="s">
        <v>62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 t="s">
        <v>63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 t="s">
        <v>70</v>
      </c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 t="s">
        <v>3</v>
      </c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 t="s">
        <v>24</v>
      </c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93648B-D279-314C-95B8-6E61B6C1EA1B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96613564-55F8-7546-B624-EF0059D10D35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B23F60BD-80F0-604F-BA4B-2E9B1E42B6A4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C717D0E4-C516-E24C-8400-A2CE269DF28D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1C3750BF-9AE8-C743-805D-AD14271B415A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7AE-2A19-8D4C-B46B-64E635E934B9}">
  <sheetPr codeName="Sheet3"/>
  <dimension ref="A1:C57"/>
  <sheetViews>
    <sheetView topLeftCell="A27" workbookViewId="0">
      <selection activeCell="A47" sqref="A47:A51"/>
    </sheetView>
  </sheetViews>
  <sheetFormatPr baseColWidth="10" defaultColWidth="11.1640625" defaultRowHeight="16" x14ac:dyDescent="0.2"/>
  <cols>
    <col min="1" max="1" width="50.1640625" style="48" customWidth="1"/>
    <col min="2" max="16384" width="11.1640625" style="48"/>
  </cols>
  <sheetData>
    <row r="1" spans="1:3" x14ac:dyDescent="0.2">
      <c r="A1" s="47" t="s">
        <v>17</v>
      </c>
    </row>
    <row r="2" spans="1:3" x14ac:dyDescent="0.2">
      <c r="A2" s="49" t="s">
        <v>77</v>
      </c>
    </row>
    <row r="3" spans="1:3" x14ac:dyDescent="0.2">
      <c r="A3" s="49" t="s">
        <v>78</v>
      </c>
    </row>
    <row r="4" spans="1:3" x14ac:dyDescent="0.2">
      <c r="A4" s="49" t="s">
        <v>23</v>
      </c>
    </row>
    <row r="5" spans="1:3" x14ac:dyDescent="0.2">
      <c r="A5" s="49" t="s">
        <v>16</v>
      </c>
    </row>
    <row r="6" spans="1:3" x14ac:dyDescent="0.2">
      <c r="A6" s="49" t="s">
        <v>79</v>
      </c>
    </row>
    <row r="7" spans="1:3" x14ac:dyDescent="0.2">
      <c r="A7" s="49" t="s">
        <v>2</v>
      </c>
    </row>
    <row r="8" spans="1:3" x14ac:dyDescent="0.2">
      <c r="A8" s="49" t="s">
        <v>80</v>
      </c>
    </row>
    <row r="9" spans="1:3" x14ac:dyDescent="0.2">
      <c r="A9" s="50" t="s">
        <v>76</v>
      </c>
    </row>
    <row r="10" spans="1:3" x14ac:dyDescent="0.2">
      <c r="A10" s="53" t="s">
        <v>72</v>
      </c>
    </row>
    <row r="11" spans="1:3" x14ac:dyDescent="0.2">
      <c r="A11" s="53" t="s">
        <v>73</v>
      </c>
      <c r="C11" s="52"/>
    </row>
    <row r="12" spans="1:3" x14ac:dyDescent="0.2">
      <c r="A12" s="53" t="s">
        <v>74</v>
      </c>
      <c r="C12" s="52"/>
    </row>
    <row r="13" spans="1:3" x14ac:dyDescent="0.2">
      <c r="A13" s="53" t="s">
        <v>75</v>
      </c>
      <c r="C13" s="52"/>
    </row>
    <row r="15" spans="1:3" x14ac:dyDescent="0.2">
      <c r="A15" s="51" t="s">
        <v>61</v>
      </c>
    </row>
    <row r="16" spans="1:3" x14ac:dyDescent="0.2">
      <c r="A16" s="53" t="s">
        <v>55</v>
      </c>
    </row>
    <row r="17" spans="1:3" x14ac:dyDescent="0.2">
      <c r="A17" s="53" t="s">
        <v>13</v>
      </c>
    </row>
    <row r="18" spans="1:3" x14ac:dyDescent="0.2">
      <c r="A18" s="53" t="s">
        <v>56</v>
      </c>
    </row>
    <row r="19" spans="1:3" x14ac:dyDescent="0.2">
      <c r="A19" s="53" t="s">
        <v>57</v>
      </c>
    </row>
    <row r="20" spans="1:3" x14ac:dyDescent="0.2">
      <c r="A20" s="53" t="s">
        <v>14</v>
      </c>
      <c r="C20" s="47"/>
    </row>
    <row r="21" spans="1:3" x14ac:dyDescent="0.2">
      <c r="A21" s="53" t="s">
        <v>15</v>
      </c>
    </row>
    <row r="22" spans="1:3" x14ac:dyDescent="0.2">
      <c r="A22" s="53" t="s">
        <v>58</v>
      </c>
    </row>
    <row r="23" spans="1:3" x14ac:dyDescent="0.2">
      <c r="A23" s="53" t="s">
        <v>12</v>
      </c>
    </row>
    <row r="24" spans="1:3" x14ac:dyDescent="0.2">
      <c r="A24" s="53" t="s">
        <v>59</v>
      </c>
    </row>
    <row r="25" spans="1:3" x14ac:dyDescent="0.2">
      <c r="A25" s="53" t="s">
        <v>2</v>
      </c>
    </row>
    <row r="26" spans="1:3" x14ac:dyDescent="0.2">
      <c r="A26" s="53" t="s">
        <v>24</v>
      </c>
    </row>
    <row r="27" spans="1:3" x14ac:dyDescent="0.2">
      <c r="A27" s="53" t="s">
        <v>3</v>
      </c>
    </row>
    <row r="28" spans="1:3" x14ac:dyDescent="0.2">
      <c r="A28" s="53" t="s">
        <v>4</v>
      </c>
    </row>
    <row r="29" spans="1:3" x14ac:dyDescent="0.2">
      <c r="A29" s="53" t="s">
        <v>5</v>
      </c>
    </row>
    <row r="30" spans="1:3" x14ac:dyDescent="0.2">
      <c r="A30" s="53" t="s">
        <v>60</v>
      </c>
    </row>
    <row r="31" spans="1:3" x14ac:dyDescent="0.2">
      <c r="A31" s="53" t="s">
        <v>86</v>
      </c>
    </row>
    <row r="32" spans="1:3" x14ac:dyDescent="0.2">
      <c r="A32" s="53" t="s">
        <v>87</v>
      </c>
    </row>
    <row r="33" spans="1:1" x14ac:dyDescent="0.2">
      <c r="A33" s="53" t="s">
        <v>54</v>
      </c>
    </row>
    <row r="34" spans="1:1" x14ac:dyDescent="0.2">
      <c r="A34" s="53" t="s">
        <v>62</v>
      </c>
    </row>
    <row r="35" spans="1:1" x14ac:dyDescent="0.2">
      <c r="A35" s="53" t="s">
        <v>63</v>
      </c>
    </row>
    <row r="36" spans="1:1" x14ac:dyDescent="0.2">
      <c r="A36" s="53" t="s">
        <v>88</v>
      </c>
    </row>
    <row r="37" spans="1:1" x14ac:dyDescent="0.2">
      <c r="A37" s="53" t="s">
        <v>89</v>
      </c>
    </row>
    <row r="38" spans="1:1" x14ac:dyDescent="0.2">
      <c r="A38" s="53" t="s">
        <v>65</v>
      </c>
    </row>
    <row r="39" spans="1:1" x14ac:dyDescent="0.2">
      <c r="A39" s="53" t="s">
        <v>66</v>
      </c>
    </row>
    <row r="40" spans="1:1" x14ac:dyDescent="0.2">
      <c r="A40" s="53" t="s">
        <v>67</v>
      </c>
    </row>
    <row r="41" spans="1:1" x14ac:dyDescent="0.2">
      <c r="A41" s="53" t="s">
        <v>68</v>
      </c>
    </row>
    <row r="42" spans="1:1" x14ac:dyDescent="0.2">
      <c r="A42" s="53" t="s">
        <v>69</v>
      </c>
    </row>
    <row r="43" spans="1:1" x14ac:dyDescent="0.2">
      <c r="A43" s="53" t="s">
        <v>70</v>
      </c>
    </row>
    <row r="44" spans="1:1" x14ac:dyDescent="0.2">
      <c r="A44" s="53" t="s">
        <v>71</v>
      </c>
    </row>
    <row r="45" spans="1:1" x14ac:dyDescent="0.2">
      <c r="A45" s="53" t="s">
        <v>64</v>
      </c>
    </row>
    <row r="47" spans="1:1" x14ac:dyDescent="0.2">
      <c r="A47" s="54" t="s">
        <v>22</v>
      </c>
    </row>
    <row r="48" spans="1:1" x14ac:dyDescent="0.2">
      <c r="A48" s="48" t="s">
        <v>50</v>
      </c>
    </row>
    <row r="49" spans="1:1" x14ac:dyDescent="0.2">
      <c r="A49" s="48" t="s">
        <v>51</v>
      </c>
    </row>
    <row r="50" spans="1:1" x14ac:dyDescent="0.2">
      <c r="A50" s="48" t="s">
        <v>52</v>
      </c>
    </row>
    <row r="51" spans="1:1" x14ac:dyDescent="0.2">
      <c r="A51" s="48" t="s">
        <v>53</v>
      </c>
    </row>
    <row r="52" spans="1:1" x14ac:dyDescent="0.2">
      <c r="A52" s="53"/>
    </row>
    <row r="53" spans="1:1" x14ac:dyDescent="0.2">
      <c r="A53" s="53"/>
    </row>
    <row r="54" spans="1:1" x14ac:dyDescent="0.2">
      <c r="A54" s="53"/>
    </row>
    <row r="55" spans="1:1" x14ac:dyDescent="0.2">
      <c r="A55" s="53"/>
    </row>
    <row r="56" spans="1:1" x14ac:dyDescent="0.2">
      <c r="A56" s="53"/>
    </row>
    <row r="57" spans="1:1" x14ac:dyDescent="0.2">
      <c r="A5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F808-B733-594F-B277-B36580D77E02}">
  <dimension ref="A1:M56"/>
  <sheetViews>
    <sheetView topLeftCell="A30" zoomScale="89" zoomScaleNormal="89" workbookViewId="0">
      <selection activeCell="D17" sqref="D17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97</v>
      </c>
      <c r="D3" s="35"/>
      <c r="E3" s="35"/>
      <c r="F3" s="36"/>
    </row>
    <row r="4" spans="1:13" x14ac:dyDescent="0.2">
      <c r="A4" s="13" t="s">
        <v>11</v>
      </c>
      <c r="B4" s="1"/>
      <c r="C4" s="37" t="s">
        <v>113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20</v>
      </c>
      <c r="D6" s="38"/>
      <c r="E6" s="38"/>
      <c r="F6" s="39"/>
    </row>
    <row r="7" spans="1:13" x14ac:dyDescent="0.2">
      <c r="A7" s="13" t="s">
        <v>31</v>
      </c>
      <c r="B7" s="1"/>
      <c r="C7" s="29" t="s">
        <v>99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8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100</v>
      </c>
      <c r="D12" s="44"/>
      <c r="E12" s="44"/>
      <c r="F12" s="45"/>
    </row>
    <row r="13" spans="1:13" x14ac:dyDescent="0.2">
      <c r="A13" s="13" t="s">
        <v>7</v>
      </c>
      <c r="B13" s="1"/>
      <c r="C13" s="43"/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101</v>
      </c>
      <c r="E17" s="42"/>
      <c r="F17" s="1" t="s">
        <v>84</v>
      </c>
      <c r="G17" s="40" t="s">
        <v>102</v>
      </c>
      <c r="H17" s="42"/>
      <c r="K17" s="1" t="s">
        <v>84</v>
      </c>
      <c r="L17" s="40" t="s">
        <v>104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</v>
      </c>
      <c r="E22" s="8"/>
      <c r="F22" s="8" t="s">
        <v>37</v>
      </c>
      <c r="G22" s="31">
        <v>48</v>
      </c>
      <c r="H22" s="8"/>
      <c r="I22" s="77"/>
      <c r="J22" s="77"/>
      <c r="K22" s="8" t="s">
        <v>37</v>
      </c>
      <c r="L22" s="31">
        <v>1344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>
        <f>D24</f>
        <v>24</v>
      </c>
      <c r="H23" s="26"/>
      <c r="I23" s="77"/>
      <c r="J23" s="77"/>
      <c r="K23" s="8" t="s">
        <v>38</v>
      </c>
      <c r="L23" s="25">
        <f>G24</f>
        <v>72</v>
      </c>
    </row>
    <row r="24" spans="1:13" x14ac:dyDescent="0.2">
      <c r="C24" s="8" t="s">
        <v>39</v>
      </c>
      <c r="D24" s="23">
        <f>D23+D22</f>
        <v>24</v>
      </c>
      <c r="E24" s="26"/>
      <c r="F24" s="8" t="s">
        <v>39</v>
      </c>
      <c r="G24" s="24">
        <f>G23+G22</f>
        <v>72</v>
      </c>
      <c r="H24" s="26"/>
      <c r="I24" s="77"/>
      <c r="J24" s="77"/>
      <c r="K24" s="8" t="s">
        <v>39</v>
      </c>
      <c r="L24" s="25">
        <f>L23+L22</f>
        <v>1416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55</v>
      </c>
      <c r="H27" s="20" t="s">
        <v>48</v>
      </c>
      <c r="I27" s="77"/>
      <c r="J27" s="77"/>
      <c r="K27" s="19" t="s">
        <v>41</v>
      </c>
      <c r="L27" s="28" t="s">
        <v>67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14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54</v>
      </c>
      <c r="M28" s="20" t="s">
        <v>48</v>
      </c>
    </row>
    <row r="29" spans="1:13" x14ac:dyDescent="0.2">
      <c r="A29" s="75"/>
      <c r="B29" s="16"/>
      <c r="C29" s="14" t="s">
        <v>36</v>
      </c>
      <c r="D29" s="28" t="s">
        <v>56</v>
      </c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 t="s">
        <v>87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 t="s">
        <v>89</v>
      </c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 t="s">
        <v>88</v>
      </c>
      <c r="M31" s="57" t="s">
        <v>48</v>
      </c>
    </row>
    <row r="32" spans="1:13" x14ac:dyDescent="0.2">
      <c r="A32" s="76"/>
      <c r="B32" s="16"/>
      <c r="D32" s="28" t="s">
        <v>2</v>
      </c>
      <c r="E32" s="20" t="s">
        <v>48</v>
      </c>
      <c r="F32" s="20"/>
      <c r="G32" s="28" t="s">
        <v>2</v>
      </c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19CB27-A8E1-CD4B-9EA8-2EE30CEFAF54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5FEF2088-C1FC-E643-B7D0-E9B9B8F51029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AD82F220-3878-7A43-904D-4768FA81BBA7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9D1366A3-775F-9A42-9EA7-A2C27259FFE7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4A812BAC-394C-5F4F-824F-484926EFACBD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97B4-D6A2-F449-BBD9-4813D6812DD3}">
  <dimension ref="A1:M56"/>
  <sheetViews>
    <sheetView zoomScale="171" zoomScaleNormal="89" workbookViewId="0">
      <selection activeCell="H38" sqref="H38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105</v>
      </c>
      <c r="D3" s="35"/>
      <c r="E3" s="35"/>
      <c r="F3" s="36"/>
    </row>
    <row r="4" spans="1:13" x14ac:dyDescent="0.2">
      <c r="A4" s="13" t="s">
        <v>11</v>
      </c>
      <c r="B4" s="1"/>
      <c r="C4" s="37" t="s">
        <v>109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21</v>
      </c>
      <c r="D6" s="38"/>
      <c r="E6" s="38"/>
      <c r="F6" s="39"/>
    </row>
    <row r="7" spans="1:13" x14ac:dyDescent="0.2">
      <c r="A7" s="13" t="s">
        <v>31</v>
      </c>
      <c r="B7" s="1"/>
      <c r="C7" s="29" t="s">
        <v>108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/>
      <c r="D8" s="28"/>
      <c r="E8" s="28"/>
      <c r="F8" s="28"/>
    </row>
    <row r="9" spans="1:13" x14ac:dyDescent="0.2">
      <c r="A9" s="13" t="s">
        <v>32</v>
      </c>
      <c r="B9" s="1"/>
      <c r="C9" s="40"/>
      <c r="D9" s="41"/>
      <c r="E9" s="41"/>
      <c r="F9" s="42"/>
    </row>
    <row r="10" spans="1:13" x14ac:dyDescent="0.2">
      <c r="A10" s="13" t="s">
        <v>33</v>
      </c>
      <c r="B10" s="1"/>
      <c r="C10" s="37"/>
      <c r="D10" s="38"/>
      <c r="E10" s="38"/>
      <c r="F10" s="39"/>
    </row>
    <row r="11" spans="1:13" x14ac:dyDescent="0.2">
      <c r="A11" s="13" t="s">
        <v>0</v>
      </c>
      <c r="B11" s="1"/>
      <c r="C11" s="43" t="s">
        <v>8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106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107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93</v>
      </c>
      <c r="D15" s="44"/>
      <c r="E15" s="44"/>
      <c r="F15" s="45"/>
    </row>
    <row r="17" spans="1:13" x14ac:dyDescent="0.2">
      <c r="A17" s="1"/>
      <c r="C17" s="1" t="s">
        <v>84</v>
      </c>
      <c r="D17" s="40"/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/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/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24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/>
      <c r="M27" s="20" t="s">
        <v>48</v>
      </c>
    </row>
    <row r="28" spans="1:13" x14ac:dyDescent="0.2">
      <c r="A28" s="75"/>
      <c r="B28" s="16"/>
      <c r="C28" s="14" t="s">
        <v>35</v>
      </c>
      <c r="D28" s="28" t="s">
        <v>3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 t="s">
        <v>56</v>
      </c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135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86481F2-B62E-694D-9FDB-3B11BC182486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A9820B44-27C7-144C-86CE-EA0E631E59C7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AF67E0E5-9D40-B344-8995-B6DB7E87F3FB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6CF96942-0EF1-C84B-BAAD-42D5A991BBBE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5386192C-F410-DD46-9CFF-4B350860FA24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D6DA-7D09-F744-86BF-F875FAF78221}">
  <dimension ref="A1:M56"/>
  <sheetViews>
    <sheetView zoomScale="93" zoomScaleNormal="89" workbookViewId="0">
      <selection activeCell="K40" sqref="K40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111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98</v>
      </c>
      <c r="D5" s="38"/>
      <c r="E5" s="38"/>
      <c r="F5" s="39"/>
    </row>
    <row r="6" spans="1:13" x14ac:dyDescent="0.2">
      <c r="A6" s="13" t="s">
        <v>30</v>
      </c>
      <c r="B6" s="1"/>
      <c r="C6" s="37">
        <v>34</v>
      </c>
      <c r="D6" s="38"/>
      <c r="E6" s="38"/>
      <c r="F6" s="39"/>
    </row>
    <row r="7" spans="1:13" x14ac:dyDescent="0.2">
      <c r="A7" s="13" t="s">
        <v>31</v>
      </c>
      <c r="B7" s="1"/>
      <c r="C7" s="29" t="s">
        <v>138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136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137</v>
      </c>
      <c r="D12" s="44"/>
      <c r="E12" s="44"/>
      <c r="F12" s="45"/>
    </row>
    <row r="13" spans="1:13" x14ac:dyDescent="0.2">
      <c r="A13" s="13" t="s">
        <v>7</v>
      </c>
      <c r="B13" s="1"/>
      <c r="C13" s="43"/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139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48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48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48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48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24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/>
      <c r="M27" s="20" t="s">
        <v>48</v>
      </c>
    </row>
    <row r="28" spans="1:13" x14ac:dyDescent="0.2">
      <c r="A28" s="75"/>
      <c r="B28" s="16"/>
      <c r="C28" s="14" t="s">
        <v>35</v>
      </c>
      <c r="D28" s="28"/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60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318C80E-E0F9-1A4E-81D9-B5BC40EF81DE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3FCD6E00-0014-0543-8A5F-A1EFA522568D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E3242EDE-E702-C54E-A01E-34EB7CC6ADA4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C10BB922-B64D-A446-8D39-55322D1CDCA5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DFEFFBA9-7C87-A44B-A014-480847594EAB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B15F-7A57-A24E-82AA-B74212F6510E}">
  <dimension ref="A1:M56"/>
  <sheetViews>
    <sheetView topLeftCell="B1" zoomScale="171" zoomScaleNormal="89" workbookViewId="0">
      <selection activeCell="L30" sqref="L30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114</v>
      </c>
      <c r="D3" s="35"/>
      <c r="E3" s="35"/>
      <c r="F3" s="36"/>
    </row>
    <row r="4" spans="1:13" x14ac:dyDescent="0.2">
      <c r="A4" s="13" t="s">
        <v>11</v>
      </c>
      <c r="B4" s="1"/>
      <c r="C4" s="37" t="s">
        <v>113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23</v>
      </c>
      <c r="D6" s="38"/>
      <c r="E6" s="38"/>
      <c r="F6" s="39"/>
    </row>
    <row r="7" spans="1:13" x14ac:dyDescent="0.2">
      <c r="A7" s="13" t="s">
        <v>31</v>
      </c>
      <c r="B7" s="1"/>
      <c r="C7" s="29" t="s">
        <v>150</v>
      </c>
      <c r="D7" s="29" t="s">
        <v>154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1</v>
      </c>
      <c r="D9" s="41"/>
      <c r="E9" s="41"/>
      <c r="F9" s="42"/>
    </row>
    <row r="10" spans="1:13" x14ac:dyDescent="0.2">
      <c r="A10" s="13" t="s">
        <v>33</v>
      </c>
      <c r="B10" s="1"/>
      <c r="C10" s="37">
        <v>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151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152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153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20</v>
      </c>
      <c r="D15" s="44"/>
      <c r="E15" s="44"/>
      <c r="F15" s="45"/>
    </row>
    <row r="17" spans="1:13" x14ac:dyDescent="0.2">
      <c r="A17" s="1"/>
      <c r="C17" s="1" t="s">
        <v>84</v>
      </c>
      <c r="D17" s="40" t="s">
        <v>155</v>
      </c>
      <c r="E17" s="42"/>
      <c r="F17" s="1" t="s">
        <v>84</v>
      </c>
      <c r="G17" s="40"/>
      <c r="H17" s="42"/>
      <c r="K17" s="1" t="s">
        <v>84</v>
      </c>
      <c r="L17" s="40" t="s">
        <v>156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240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1008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240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1008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56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69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55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67</v>
      </c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 t="s">
        <v>87</v>
      </c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24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B71490-89AA-8842-971E-DAFE532095F6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952A6BD8-11FF-6647-8EC5-EB9587526062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3EFA3CD8-E9FE-0947-8E97-2E82DF6D73B6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562614BE-0EE1-3349-A737-CA7BDAEBDCCD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50F9ABA9-E15B-FF4F-997E-71123F432C77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D8FE-6A0D-7A46-BC5E-FF0F74FF02DE}">
  <dimension ref="A1:M56"/>
  <sheetViews>
    <sheetView zoomScale="88" zoomScaleNormal="89" workbookViewId="0">
      <selection activeCell="K39" sqref="K39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115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18</v>
      </c>
      <c r="D5" s="38"/>
      <c r="E5" s="38"/>
      <c r="F5" s="39"/>
    </row>
    <row r="6" spans="1:13" x14ac:dyDescent="0.2">
      <c r="A6" s="13" t="s">
        <v>30</v>
      </c>
      <c r="B6" s="1"/>
      <c r="C6" s="37">
        <v>19</v>
      </c>
      <c r="D6" s="38"/>
      <c r="E6" s="38"/>
      <c r="F6" s="39"/>
    </row>
    <row r="7" spans="1:13" x14ac:dyDescent="0.2">
      <c r="A7" s="13" t="s">
        <v>31</v>
      </c>
      <c r="B7" s="1"/>
      <c r="C7" s="29" t="s">
        <v>161</v>
      </c>
      <c r="D7" s="29" t="s">
        <v>162</v>
      </c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18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157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159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158</v>
      </c>
      <c r="D13" s="44"/>
      <c r="E13" s="44"/>
      <c r="F13" s="45"/>
    </row>
    <row r="14" spans="1:13" x14ac:dyDescent="0.2">
      <c r="A14" s="13" t="s">
        <v>9</v>
      </c>
      <c r="B14" s="1"/>
      <c r="C14" s="43" t="s">
        <v>160</v>
      </c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163</v>
      </c>
      <c r="E17" s="42"/>
      <c r="F17" s="1" t="s">
        <v>84</v>
      </c>
      <c r="G17" s="40"/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/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48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/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48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0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12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/>
      <c r="M27" s="20" t="s">
        <v>48</v>
      </c>
    </row>
    <row r="28" spans="1:13" x14ac:dyDescent="0.2">
      <c r="A28" s="75"/>
      <c r="B28" s="16"/>
      <c r="C28" s="14" t="s">
        <v>35</v>
      </c>
      <c r="D28" s="28" t="s">
        <v>24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 t="s">
        <v>2</v>
      </c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51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06D8EA-E47A-FE48-B77D-FD27B5BF3FF3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3670AB53-CFEC-D942-BBD3-97B6375006DC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F149E5C2-06C7-5D4F-9268-CA56282C9E44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DF0444EB-B8A0-314C-9E13-45E08493E4E5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1593CDD9-9AA7-FF45-8183-2F75F2EF55E3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4458-24D2-B142-A15D-1B6B07F0B9AC}">
  <dimension ref="A1:M56"/>
  <sheetViews>
    <sheetView topLeftCell="B1" zoomScale="171" zoomScaleNormal="89" workbookViewId="0">
      <selection activeCell="L33" sqref="L33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116</v>
      </c>
      <c r="D3" s="35"/>
      <c r="E3" s="35"/>
      <c r="F3" s="36"/>
    </row>
    <row r="4" spans="1:13" x14ac:dyDescent="0.2">
      <c r="A4" s="13" t="s">
        <v>11</v>
      </c>
      <c r="B4" s="1"/>
      <c r="C4" s="37" t="s">
        <v>164</v>
      </c>
      <c r="D4" s="38"/>
      <c r="E4" s="38"/>
      <c r="F4" s="39"/>
    </row>
    <row r="5" spans="1:13" x14ac:dyDescent="0.2">
      <c r="A5" s="13" t="s">
        <v>29</v>
      </c>
      <c r="B5" s="1"/>
      <c r="C5" s="37" t="s">
        <v>164</v>
      </c>
      <c r="D5" s="38"/>
      <c r="E5" s="38"/>
      <c r="F5" s="39"/>
    </row>
    <row r="6" spans="1:13" x14ac:dyDescent="0.2">
      <c r="A6" s="13" t="s">
        <v>30</v>
      </c>
      <c r="B6" s="1"/>
      <c r="C6" s="37">
        <v>24</v>
      </c>
      <c r="D6" s="38"/>
      <c r="E6" s="38"/>
      <c r="F6" s="39"/>
    </row>
    <row r="7" spans="1:13" x14ac:dyDescent="0.2">
      <c r="A7" s="13" t="s">
        <v>31</v>
      </c>
      <c r="B7" s="1"/>
      <c r="C7" s="29" t="s">
        <v>165</v>
      </c>
      <c r="D7" s="29" t="s">
        <v>166</v>
      </c>
      <c r="E7" s="29" t="s">
        <v>167</v>
      </c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3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9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8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168</v>
      </c>
      <c r="D12" s="44"/>
      <c r="E12" s="44"/>
      <c r="F12" s="45"/>
    </row>
    <row r="13" spans="1:13" x14ac:dyDescent="0.2">
      <c r="A13" s="13" t="s">
        <v>7</v>
      </c>
      <c r="B13" s="1"/>
      <c r="C13" s="43" t="s">
        <v>170</v>
      </c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/>
      <c r="D15" s="44"/>
      <c r="E15" s="44"/>
      <c r="F15" s="45"/>
    </row>
    <row r="17" spans="1:13" x14ac:dyDescent="0.2">
      <c r="A17" s="1"/>
      <c r="C17" s="1" t="s">
        <v>84</v>
      </c>
      <c r="D17" s="40" t="s">
        <v>169</v>
      </c>
      <c r="E17" s="42"/>
      <c r="F17" s="1" t="s">
        <v>84</v>
      </c>
      <c r="G17" s="40"/>
      <c r="H17" s="42"/>
      <c r="K17" s="1" t="s">
        <v>84</v>
      </c>
      <c r="L17" s="40" t="s">
        <v>171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78</v>
      </c>
      <c r="E20" s="20" t="s">
        <v>48</v>
      </c>
      <c r="F20" s="27" t="s">
        <v>46</v>
      </c>
      <c r="G20" s="28"/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120</v>
      </c>
      <c r="E22" s="8"/>
      <c r="F22" s="8" t="s">
        <v>37</v>
      </c>
      <c r="G22" s="31"/>
      <c r="H22" s="8"/>
      <c r="I22" s="77"/>
      <c r="J22" s="77"/>
      <c r="K22" s="8" t="s">
        <v>37</v>
      </c>
      <c r="L22" s="31">
        <v>672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120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672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56</v>
      </c>
      <c r="E27" s="20" t="s">
        <v>48</v>
      </c>
      <c r="F27" s="20"/>
      <c r="G27" s="28"/>
      <c r="H27" s="20" t="s">
        <v>48</v>
      </c>
      <c r="I27" s="77"/>
      <c r="J27" s="77"/>
      <c r="K27" s="19" t="s">
        <v>41</v>
      </c>
      <c r="L27" s="28" t="s">
        <v>63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14</v>
      </c>
      <c r="E28" s="20" t="s">
        <v>48</v>
      </c>
      <c r="F28" s="20"/>
      <c r="G28" s="28"/>
      <c r="H28" s="20" t="s">
        <v>48</v>
      </c>
      <c r="I28" s="77"/>
      <c r="J28" s="77"/>
      <c r="K28" s="19" t="s">
        <v>42</v>
      </c>
      <c r="L28" s="28" t="s">
        <v>67</v>
      </c>
      <c r="M28" s="20" t="s">
        <v>48</v>
      </c>
    </row>
    <row r="29" spans="1:13" x14ac:dyDescent="0.2">
      <c r="A29" s="75"/>
      <c r="B29" s="16"/>
      <c r="C29" s="14" t="s">
        <v>36</v>
      </c>
      <c r="D29" s="28" t="s">
        <v>59</v>
      </c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7CF59CB-44AF-0845-8D0E-C73C773D0F10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promptTitle="Post Acute Bed Type" prompt="Post Acute Bed Type" xr:uid="{316544FE-CB7B-404A-96DE-0968890FC6CA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xr:uid="{5D192882-2095-C345-B659-8A49AA22BED0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Disposition" prompt="Disposition" xr:uid="{12DC0DEC-6690-5844-8685-15C3863668A6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E76C957C-CAE4-C548-BDA7-CF5D9A308811}">
          <x14:formula1>
            <xm:f>'Data sources for the dropdowns'!$A$39:$A$58</xm:f>
          </x14:formula1>
          <xm:sqref>L27:L30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8CB-86C9-0147-8DA8-49A26DADAE83}">
  <dimension ref="A1:M56"/>
  <sheetViews>
    <sheetView zoomScale="171" zoomScaleNormal="89" workbookViewId="0">
      <selection activeCell="C15" sqref="C15"/>
    </sheetView>
  </sheetViews>
  <sheetFormatPr baseColWidth="10" defaultColWidth="10.83203125" defaultRowHeight="16" x14ac:dyDescent="0.2"/>
  <cols>
    <col min="1" max="1" width="31.83203125" style="3" customWidth="1"/>
    <col min="2" max="2" width="1.83203125" style="3" customWidth="1"/>
    <col min="3" max="4" width="20.5" style="3" customWidth="1"/>
    <col min="5" max="6" width="20.5" style="2" customWidth="1"/>
    <col min="7" max="8" width="20.5" style="3" customWidth="1"/>
    <col min="9" max="10" width="4.83203125" style="17" customWidth="1"/>
    <col min="11" max="12" width="20.83203125" style="3" customWidth="1"/>
    <col min="13" max="13" width="15.83203125" style="3" customWidth="1"/>
    <col min="14" max="14" width="20.83203125" style="3" customWidth="1"/>
    <col min="15" max="16384" width="10.83203125" style="3"/>
  </cols>
  <sheetData>
    <row r="1" spans="1:13" x14ac:dyDescent="0.2">
      <c r="A1" s="1" t="s">
        <v>47</v>
      </c>
      <c r="C1" s="22" t="s">
        <v>49</v>
      </c>
      <c r="E1" s="3"/>
      <c r="F1" s="3"/>
    </row>
    <row r="3" spans="1:13" x14ac:dyDescent="0.2">
      <c r="A3" s="13" t="s">
        <v>82</v>
      </c>
      <c r="B3" s="1"/>
      <c r="C3" s="46" t="s">
        <v>117</v>
      </c>
      <c r="D3" s="35"/>
      <c r="E3" s="35"/>
      <c r="F3" s="36"/>
    </row>
    <row r="4" spans="1:13" x14ac:dyDescent="0.2">
      <c r="A4" s="13" t="s">
        <v>11</v>
      </c>
      <c r="B4" s="1"/>
      <c r="C4" s="37" t="s">
        <v>112</v>
      </c>
      <c r="D4" s="38"/>
      <c r="E4" s="38"/>
      <c r="F4" s="39"/>
    </row>
    <row r="5" spans="1:13" x14ac:dyDescent="0.2">
      <c r="A5" s="13" t="s">
        <v>29</v>
      </c>
      <c r="B5" s="1"/>
      <c r="C5" s="37" t="s">
        <v>113</v>
      </c>
      <c r="D5" s="38"/>
      <c r="E5" s="38"/>
      <c r="F5" s="39"/>
    </row>
    <row r="6" spans="1:13" x14ac:dyDescent="0.2">
      <c r="A6" s="13" t="s">
        <v>30</v>
      </c>
      <c r="B6" s="1"/>
      <c r="C6" s="37">
        <v>20</v>
      </c>
      <c r="D6" s="38"/>
      <c r="E6" s="38"/>
      <c r="F6" s="39"/>
    </row>
    <row r="7" spans="1:13" x14ac:dyDescent="0.2">
      <c r="A7" s="13" t="s">
        <v>31</v>
      </c>
      <c r="B7" s="1"/>
      <c r="C7" s="29" t="s">
        <v>174</v>
      </c>
      <c r="D7" s="29"/>
      <c r="E7" s="29"/>
      <c r="F7" s="29"/>
      <c r="G7" s="4"/>
      <c r="I7" s="32"/>
      <c r="J7" s="33"/>
      <c r="K7" s="4"/>
      <c r="L7" s="4"/>
      <c r="M7" s="4"/>
    </row>
    <row r="8" spans="1:13" x14ac:dyDescent="0.2">
      <c r="A8" s="13" t="s">
        <v>1</v>
      </c>
      <c r="B8" s="1"/>
      <c r="C8" s="30">
        <v>4</v>
      </c>
      <c r="D8" s="28"/>
      <c r="E8" s="28"/>
      <c r="F8" s="28"/>
    </row>
    <row r="9" spans="1:13" x14ac:dyDescent="0.2">
      <c r="A9" s="13" t="s">
        <v>32</v>
      </c>
      <c r="B9" s="1"/>
      <c r="C9" s="40">
        <v>2</v>
      </c>
      <c r="D9" s="41"/>
      <c r="E9" s="41"/>
      <c r="F9" s="42"/>
    </row>
    <row r="10" spans="1:13" x14ac:dyDescent="0.2">
      <c r="A10" s="13" t="s">
        <v>33</v>
      </c>
      <c r="B10" s="1"/>
      <c r="C10" s="37">
        <v>16</v>
      </c>
      <c r="D10" s="38"/>
      <c r="E10" s="38"/>
      <c r="F10" s="39"/>
    </row>
    <row r="11" spans="1:13" x14ac:dyDescent="0.2">
      <c r="A11" s="13" t="s">
        <v>0</v>
      </c>
      <c r="B11" s="1"/>
      <c r="C11" s="43" t="s">
        <v>173</v>
      </c>
      <c r="D11" s="44"/>
      <c r="E11" s="44"/>
      <c r="F11" s="45"/>
    </row>
    <row r="12" spans="1:13" x14ac:dyDescent="0.2">
      <c r="A12" s="13" t="s">
        <v>6</v>
      </c>
      <c r="B12" s="1"/>
      <c r="C12" s="43" t="s">
        <v>172</v>
      </c>
      <c r="D12" s="44"/>
      <c r="E12" s="44"/>
      <c r="F12" s="45"/>
    </row>
    <row r="13" spans="1:13" x14ac:dyDescent="0.2">
      <c r="A13" s="13" t="s">
        <v>7</v>
      </c>
      <c r="B13" s="1"/>
      <c r="C13" s="43"/>
      <c r="D13" s="44"/>
      <c r="E13" s="44"/>
      <c r="F13" s="45"/>
    </row>
    <row r="14" spans="1:13" x14ac:dyDescent="0.2">
      <c r="A14" s="13" t="s">
        <v>9</v>
      </c>
      <c r="B14" s="1"/>
      <c r="C14" s="43"/>
      <c r="D14" s="44"/>
      <c r="E14" s="44"/>
      <c r="F14" s="45"/>
    </row>
    <row r="15" spans="1:13" x14ac:dyDescent="0.2">
      <c r="A15" s="13" t="s">
        <v>10</v>
      </c>
      <c r="B15" s="1"/>
      <c r="C15" s="43" t="s">
        <v>177</v>
      </c>
      <c r="D15" s="44"/>
      <c r="E15" s="44"/>
      <c r="F15" s="45"/>
    </row>
    <row r="17" spans="1:13" x14ac:dyDescent="0.2">
      <c r="A17" s="1"/>
      <c r="C17" s="1" t="s">
        <v>84</v>
      </c>
      <c r="D17" s="40" t="s">
        <v>175</v>
      </c>
      <c r="E17" s="42"/>
      <c r="F17" s="1" t="s">
        <v>84</v>
      </c>
      <c r="G17" s="40" t="s">
        <v>176</v>
      </c>
      <c r="H17" s="42"/>
      <c r="K17" s="1" t="s">
        <v>84</v>
      </c>
      <c r="L17" s="40" t="s">
        <v>110</v>
      </c>
      <c r="M17" s="42"/>
    </row>
    <row r="19" spans="1:13" x14ac:dyDescent="0.2">
      <c r="C19" s="5" t="s">
        <v>26</v>
      </c>
      <c r="D19" s="6"/>
      <c r="E19" s="6"/>
      <c r="F19" s="5" t="s">
        <v>26</v>
      </c>
      <c r="K19" s="5" t="s">
        <v>26</v>
      </c>
    </row>
    <row r="20" spans="1:13" x14ac:dyDescent="0.2">
      <c r="A20" s="15" t="s">
        <v>21</v>
      </c>
      <c r="B20" s="15"/>
      <c r="C20" s="27" t="s">
        <v>44</v>
      </c>
      <c r="D20" s="28" t="s">
        <v>77</v>
      </c>
      <c r="E20" s="20" t="s">
        <v>48</v>
      </c>
      <c r="F20" s="27" t="s">
        <v>46</v>
      </c>
      <c r="G20" s="28" t="s">
        <v>78</v>
      </c>
      <c r="H20" s="20" t="s">
        <v>48</v>
      </c>
      <c r="I20" s="77" t="s">
        <v>27</v>
      </c>
      <c r="J20" s="77" t="s">
        <v>27</v>
      </c>
      <c r="K20" s="27" t="s">
        <v>45</v>
      </c>
      <c r="L20" s="28" t="s">
        <v>75</v>
      </c>
      <c r="M20" s="20" t="s">
        <v>48</v>
      </c>
    </row>
    <row r="21" spans="1:13" x14ac:dyDescent="0.2">
      <c r="D21" s="2"/>
      <c r="E21" s="20"/>
      <c r="F21" s="3"/>
      <c r="H21" s="20"/>
      <c r="I21" s="77"/>
      <c r="J21" s="77"/>
    </row>
    <row r="22" spans="1:13" x14ac:dyDescent="0.2">
      <c r="C22" s="8" t="s">
        <v>37</v>
      </c>
      <c r="D22" s="31">
        <v>24</v>
      </c>
      <c r="E22" s="8"/>
      <c r="F22" s="8" t="s">
        <v>37</v>
      </c>
      <c r="G22" s="31">
        <v>24</v>
      </c>
      <c r="H22" s="8"/>
      <c r="I22" s="77"/>
      <c r="J22" s="77"/>
      <c r="K22" s="8" t="s">
        <v>37</v>
      </c>
      <c r="L22" s="31">
        <v>72</v>
      </c>
    </row>
    <row r="23" spans="1:13" x14ac:dyDescent="0.2">
      <c r="C23" s="8" t="s">
        <v>38</v>
      </c>
      <c r="D23" s="23">
        <f>0</f>
        <v>0</v>
      </c>
      <c r="E23" s="26"/>
      <c r="F23" s="8" t="s">
        <v>38</v>
      </c>
      <c r="G23" s="24"/>
      <c r="H23" s="26"/>
      <c r="I23" s="77"/>
      <c r="J23" s="77"/>
      <c r="K23" s="8" t="s">
        <v>38</v>
      </c>
      <c r="L23" s="25">
        <f>G24</f>
        <v>0</v>
      </c>
    </row>
    <row r="24" spans="1:13" x14ac:dyDescent="0.2">
      <c r="C24" s="8" t="s">
        <v>39</v>
      </c>
      <c r="D24" s="23">
        <f>D23+D22</f>
        <v>24</v>
      </c>
      <c r="E24" s="26"/>
      <c r="F24" s="8" t="s">
        <v>39</v>
      </c>
      <c r="G24" s="24"/>
      <c r="H24" s="26"/>
      <c r="I24" s="77"/>
      <c r="J24" s="77"/>
      <c r="K24" s="8" t="s">
        <v>39</v>
      </c>
      <c r="L24" s="25">
        <f>L23+L22</f>
        <v>72</v>
      </c>
    </row>
    <row r="25" spans="1:13" x14ac:dyDescent="0.2">
      <c r="E25" s="3"/>
      <c r="F25" s="3"/>
      <c r="I25" s="77"/>
      <c r="J25" s="77"/>
      <c r="K25" s="7"/>
    </row>
    <row r="26" spans="1:13" ht="34" customHeight="1" x14ac:dyDescent="0.2">
      <c r="C26" s="18" t="s">
        <v>85</v>
      </c>
      <c r="D26" s="18" t="s">
        <v>25</v>
      </c>
      <c r="E26" s="9"/>
      <c r="F26" s="9"/>
      <c r="G26" s="18" t="s">
        <v>25</v>
      </c>
      <c r="I26" s="77"/>
      <c r="J26" s="77"/>
      <c r="K26" s="7"/>
      <c r="L26" s="18" t="s">
        <v>40</v>
      </c>
    </row>
    <row r="27" spans="1:13" x14ac:dyDescent="0.2">
      <c r="A27" s="75"/>
      <c r="B27" s="16"/>
      <c r="C27" s="14" t="s">
        <v>34</v>
      </c>
      <c r="D27" s="28" t="s">
        <v>55</v>
      </c>
      <c r="E27" s="20" t="s">
        <v>48</v>
      </c>
      <c r="F27" s="20"/>
      <c r="G27" s="28" t="s">
        <v>24</v>
      </c>
      <c r="H27" s="20" t="s">
        <v>48</v>
      </c>
      <c r="I27" s="77"/>
      <c r="J27" s="77"/>
      <c r="K27" s="19" t="s">
        <v>41</v>
      </c>
      <c r="L27" s="28" t="s">
        <v>62</v>
      </c>
      <c r="M27" s="20" t="s">
        <v>48</v>
      </c>
    </row>
    <row r="28" spans="1:13" x14ac:dyDescent="0.2">
      <c r="A28" s="75"/>
      <c r="B28" s="16"/>
      <c r="C28" s="14" t="s">
        <v>35</v>
      </c>
      <c r="D28" s="28" t="s">
        <v>57</v>
      </c>
      <c r="E28" s="20" t="s">
        <v>48</v>
      </c>
      <c r="F28" s="20"/>
      <c r="G28" s="28" t="s">
        <v>3</v>
      </c>
      <c r="H28" s="20" t="s">
        <v>48</v>
      </c>
      <c r="I28" s="77"/>
      <c r="J28" s="77"/>
      <c r="K28" s="19" t="s">
        <v>42</v>
      </c>
      <c r="L28" s="28"/>
      <c r="M28" s="20" t="s">
        <v>48</v>
      </c>
    </row>
    <row r="29" spans="1:13" x14ac:dyDescent="0.2">
      <c r="A29" s="75"/>
      <c r="B29" s="16"/>
      <c r="C29" s="14" t="s">
        <v>36</v>
      </c>
      <c r="D29" s="28"/>
      <c r="E29" s="20" t="s">
        <v>48</v>
      </c>
      <c r="F29" s="20"/>
      <c r="G29" s="28"/>
      <c r="H29" s="20" t="s">
        <v>48</v>
      </c>
      <c r="I29" s="77"/>
      <c r="J29" s="77"/>
      <c r="K29" s="14" t="s">
        <v>43</v>
      </c>
      <c r="L29" s="28"/>
      <c r="M29" s="20" t="s">
        <v>48</v>
      </c>
    </row>
    <row r="30" spans="1:13" x14ac:dyDescent="0.2">
      <c r="A30" s="8"/>
      <c r="E30" s="20"/>
      <c r="F30" s="20"/>
      <c r="H30" s="21"/>
      <c r="I30" s="77"/>
      <c r="J30" s="77"/>
      <c r="K30" s="14" t="s">
        <v>103</v>
      </c>
      <c r="L30" s="28"/>
      <c r="M30" s="20" t="s">
        <v>48</v>
      </c>
    </row>
    <row r="31" spans="1:13" x14ac:dyDescent="0.2">
      <c r="A31" s="8"/>
      <c r="C31" s="5" t="s">
        <v>81</v>
      </c>
      <c r="E31" s="20"/>
      <c r="F31" s="20"/>
      <c r="G31" s="5" t="s">
        <v>81</v>
      </c>
      <c r="H31" s="21"/>
      <c r="I31" s="77"/>
      <c r="J31" s="77"/>
      <c r="K31" s="55" t="s">
        <v>43</v>
      </c>
      <c r="L31" s="56"/>
      <c r="M31" s="57" t="s">
        <v>48</v>
      </c>
    </row>
    <row r="32" spans="1:13" x14ac:dyDescent="0.2">
      <c r="A32" s="76"/>
      <c r="B32" s="16"/>
      <c r="D32" s="28"/>
      <c r="E32" s="20" t="s">
        <v>48</v>
      </c>
      <c r="F32" s="20"/>
      <c r="G32" s="28"/>
      <c r="H32" s="20" t="s">
        <v>48</v>
      </c>
      <c r="I32" s="77"/>
      <c r="J32" s="77"/>
      <c r="K32" s="7"/>
      <c r="L32" s="5"/>
    </row>
    <row r="33" spans="1:13" x14ac:dyDescent="0.2">
      <c r="A33" s="76"/>
      <c r="B33" s="16"/>
      <c r="D33" s="28"/>
      <c r="E33" s="20" t="s">
        <v>48</v>
      </c>
      <c r="F33" s="20"/>
      <c r="G33" s="28"/>
      <c r="H33" s="20" t="s">
        <v>48</v>
      </c>
      <c r="I33" s="77"/>
      <c r="J33" s="77"/>
      <c r="K33" s="27" t="s">
        <v>28</v>
      </c>
      <c r="L33" s="28" t="s">
        <v>50</v>
      </c>
      <c r="M33" s="20" t="s">
        <v>48</v>
      </c>
    </row>
    <row r="34" spans="1:13" x14ac:dyDescent="0.2">
      <c r="A34" s="76"/>
      <c r="B34" s="16"/>
      <c r="D34" s="28"/>
      <c r="E34" s="20" t="s">
        <v>48</v>
      </c>
      <c r="F34" s="20"/>
      <c r="G34" s="28"/>
      <c r="H34" s="20" t="s">
        <v>48</v>
      </c>
      <c r="I34" s="77"/>
      <c r="J34" s="77"/>
      <c r="K34" s="7"/>
    </row>
    <row r="35" spans="1:13" x14ac:dyDescent="0.2">
      <c r="E35" s="9"/>
      <c r="F35" s="9"/>
      <c r="G35" s="2"/>
    </row>
    <row r="36" spans="1:13" x14ac:dyDescent="0.2">
      <c r="E36" s="9"/>
      <c r="F36" s="9"/>
      <c r="G36" s="2"/>
    </row>
    <row r="37" spans="1:13" x14ac:dyDescent="0.2">
      <c r="E37" s="9"/>
      <c r="F37" s="9"/>
      <c r="G37" s="10"/>
      <c r="H37" s="10"/>
      <c r="I37" s="34"/>
    </row>
    <row r="38" spans="1:13" x14ac:dyDescent="0.2">
      <c r="E38" s="9"/>
      <c r="F38" s="9"/>
      <c r="G38" s="11"/>
      <c r="H38" s="10"/>
      <c r="I38" s="34"/>
    </row>
    <row r="39" spans="1:13" x14ac:dyDescent="0.2">
      <c r="E39" s="9"/>
      <c r="F39" s="9"/>
      <c r="G39" s="11"/>
      <c r="H39" s="10"/>
      <c r="I39" s="34"/>
    </row>
    <row r="40" spans="1:13" x14ac:dyDescent="0.2">
      <c r="E40" s="9"/>
      <c r="F40" s="9"/>
      <c r="G40" s="11"/>
      <c r="H40" s="10"/>
      <c r="I40" s="34"/>
    </row>
    <row r="41" spans="1:13" x14ac:dyDescent="0.2">
      <c r="A41" s="10"/>
      <c r="B41" s="10"/>
      <c r="E41" s="9"/>
      <c r="F41" s="9"/>
      <c r="G41" s="11"/>
      <c r="H41" s="10"/>
      <c r="I41" s="34"/>
    </row>
    <row r="42" spans="1:13" x14ac:dyDescent="0.2">
      <c r="A42" s="10"/>
      <c r="B42" s="10"/>
      <c r="E42" s="9"/>
      <c r="F42" s="9"/>
      <c r="G42" s="11"/>
      <c r="H42" s="10"/>
      <c r="I42" s="34"/>
    </row>
    <row r="43" spans="1:13" x14ac:dyDescent="0.2">
      <c r="A43" s="10"/>
      <c r="B43" s="10"/>
      <c r="E43" s="9"/>
      <c r="F43" s="9"/>
      <c r="G43" s="11"/>
      <c r="H43" s="10"/>
      <c r="I43" s="34"/>
    </row>
    <row r="44" spans="1:13" x14ac:dyDescent="0.2">
      <c r="A44" s="10"/>
      <c r="B44" s="10"/>
      <c r="E44" s="9"/>
      <c r="F44" s="9"/>
      <c r="G44" s="11"/>
      <c r="H44" s="10"/>
      <c r="I44" s="34"/>
    </row>
    <row r="45" spans="1:13" x14ac:dyDescent="0.2">
      <c r="A45" s="9"/>
      <c r="B45" s="9"/>
      <c r="E45" s="3"/>
      <c r="F45" s="3"/>
      <c r="G45" s="2"/>
    </row>
    <row r="46" spans="1:13" x14ac:dyDescent="0.2">
      <c r="A46" s="9"/>
      <c r="B46" s="9"/>
      <c r="E46" s="3"/>
      <c r="F46" s="3"/>
      <c r="G46" s="2"/>
    </row>
    <row r="48" spans="1:13" x14ac:dyDescent="0.2">
      <c r="A48" s="9"/>
      <c r="B48" s="9"/>
    </row>
    <row r="50" spans="1:6" x14ac:dyDescent="0.2">
      <c r="A50" s="9"/>
      <c r="B50" s="9"/>
    </row>
    <row r="56" spans="1:6" x14ac:dyDescent="0.2">
      <c r="E56" s="12"/>
      <c r="F56" s="12"/>
    </row>
  </sheetData>
  <mergeCells count="4">
    <mergeCell ref="I20:I34"/>
    <mergeCell ref="J20:J34"/>
    <mergeCell ref="A27:A29"/>
    <mergeCell ref="A32:A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3B16D7-36C0-5A46-8F8F-4390BF32EB26}">
          <x14:formula1>
            <xm:f>'Data sources for the dropdowns'!$A$2:$A$10</xm:f>
          </x14:formula1>
          <xm:sqref>D20 G20</xm:sqref>
        </x14:dataValidation>
        <x14:dataValidation type="list" allowBlank="1" showInputMessage="1" showErrorMessage="1" xr:uid="{F05FEFE4-0E8F-5748-827F-3A04EEBBD40F}">
          <x14:formula1>
            <xm:f>'Data sources for the dropdowns'!$A$16:$A$31</xm:f>
          </x14:formula1>
          <xm:sqref>D27:D29 G32:G34 D32:D34 G27:G29</xm:sqref>
        </x14:dataValidation>
        <x14:dataValidation type="list" allowBlank="1" showInputMessage="1" showErrorMessage="1" promptTitle="Post Acute Bed Type" prompt="Post Acute Bed Type" xr:uid="{B1006239-159B-0B4C-AE6B-71301CA76058}">
          <x14:formula1>
            <xm:f>'Data sources for the dropdowns'!$A$33:$A$37</xm:f>
          </x14:formula1>
          <xm:sqref>L20</xm:sqref>
        </x14:dataValidation>
        <x14:dataValidation type="list" allowBlank="1" showInputMessage="1" showErrorMessage="1" promptTitle="Disposition" prompt="Disposition" xr:uid="{42718ECD-5267-9D46-A33B-C4D670355172}">
          <x14:formula1>
            <xm:f>'Data sources for the dropdowns'!$A$56:$A$63</xm:f>
          </x14:formula1>
          <xm:sqref>L33</xm:sqref>
        </x14:dataValidation>
        <x14:dataValidation type="list" allowBlank="1" showInputMessage="1" showErrorMessage="1" promptTitle="Post Acute Resources" prompt="Post Acute Resources" xr:uid="{11DCBFD9-714A-2C45-99CB-8CBC0C2FC10E}">
          <x14:formula1>
            <xm:f>'Data sources for the dropdowns'!$A$39:$A$58</xm:f>
          </x14:formula1>
          <xm:sqref>L27:L30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TEMPLATE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Data sources for the 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Danny Fisher</cp:lastModifiedBy>
  <dcterms:created xsi:type="dcterms:W3CDTF">2023-06-06T20:05:17Z</dcterms:created>
  <dcterms:modified xsi:type="dcterms:W3CDTF">2023-12-12T19:47:45Z</dcterms:modified>
</cp:coreProperties>
</file>