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Proyectos\Python\jupyter_notebooks_guido\app\"/>
    </mc:Choice>
  </mc:AlternateContent>
  <xr:revisionPtr revIDLastSave="0" documentId="13_ncr:1_{E786A8C9-BB64-4530-9207-3219D9BCADEC}" xr6:coauthVersionLast="47" xr6:coauthVersionMax="47" xr10:uidLastSave="{00000000-0000-0000-0000-000000000000}"/>
  <bookViews>
    <workbookView xWindow="-120" yWindow="-120" windowWidth="29040" windowHeight="15720" firstSheet="4" activeTab="5" xr2:uid="{00000000-000D-0000-FFFF-FFFF00000000}"/>
  </bookViews>
  <sheets>
    <sheet name="Bs" sheetId="1" r:id="rId1"/>
    <sheet name="Total" sheetId="2" r:id="rId2"/>
    <sheet name="Cantidad" sheetId="3" r:id="rId3"/>
    <sheet name="pasajeros" sheetId="4" r:id="rId4"/>
    <sheet name="dashboard" sheetId="5" r:id="rId5"/>
    <sheet name="linearoja" sheetId="6" r:id="rId6"/>
    <sheet name="lineaverde" sheetId="7" r:id="rId7"/>
    <sheet name="lineaamarilla" sheetId="8" r:id="rId8"/>
    <sheet name="lineaazul" sheetId="9" r:id="rId9"/>
    <sheet name="lineanaranja" sheetId="10" r:id="rId10"/>
    <sheet name="lineablanca" sheetId="11" r:id="rId11"/>
    <sheet name="lineaceleste" sheetId="12" r:id="rId12"/>
    <sheet name="lineamorada" sheetId="13" r:id="rId13"/>
    <sheet name="lineaplateada" sheetId="14" r:id="rId14"/>
    <sheet name="lineacafe" sheetId="15" r:id="rId15"/>
    <sheet name="resumentotal" sheetId="16" r:id="rId16"/>
  </sheets>
  <externalReferences>
    <externalReference r:id="rId17"/>
  </externalReferences>
  <calcPr calcId="191029" iterateDelta="1E-4"/>
</workbook>
</file>

<file path=xl/calcChain.xml><?xml version="1.0" encoding="utf-8"?>
<calcChain xmlns="http://schemas.openxmlformats.org/spreadsheetml/2006/main">
  <c r="F19" i="16" l="1"/>
  <c r="E19" i="16"/>
  <c r="D19" i="16"/>
  <c r="C19" i="16"/>
  <c r="B19" i="16"/>
  <c r="F18" i="16"/>
  <c r="E18" i="16"/>
  <c r="D18" i="16"/>
  <c r="C18" i="16"/>
  <c r="B18" i="16"/>
  <c r="F17" i="16"/>
  <c r="E17" i="16"/>
  <c r="D17" i="16"/>
  <c r="C17" i="16"/>
  <c r="B17" i="16"/>
  <c r="F16" i="16"/>
  <c r="E16" i="16"/>
  <c r="D16" i="16"/>
  <c r="C16" i="16"/>
  <c r="B16" i="16"/>
  <c r="F15" i="16"/>
  <c r="E15" i="16"/>
  <c r="D15" i="16"/>
  <c r="C15" i="16"/>
  <c r="B15" i="16"/>
  <c r="F14" i="16"/>
  <c r="E14" i="16"/>
  <c r="D14" i="16"/>
  <c r="C14" i="16"/>
  <c r="B14" i="16"/>
  <c r="F13" i="16"/>
  <c r="D13" i="16"/>
  <c r="E13" i="16"/>
  <c r="C13" i="16"/>
  <c r="B13" i="16"/>
  <c r="F12" i="16"/>
  <c r="E12" i="16"/>
  <c r="D12" i="16"/>
  <c r="C12" i="16"/>
  <c r="B12" i="16"/>
  <c r="F11" i="16"/>
  <c r="E11" i="16"/>
  <c r="D11" i="16"/>
  <c r="C11" i="16"/>
  <c r="B11" i="16"/>
  <c r="F10" i="16"/>
  <c r="E10" i="16"/>
  <c r="D10" i="16"/>
  <c r="C10" i="16"/>
  <c r="B10" i="16"/>
  <c r="N2" i="15" l="1"/>
  <c r="M2" i="15"/>
  <c r="L2" i="15"/>
  <c r="K2" i="15"/>
  <c r="J2" i="15"/>
  <c r="N2" i="14"/>
  <c r="M2" i="14"/>
  <c r="L2" i="14"/>
  <c r="K2" i="14"/>
  <c r="J2" i="14"/>
  <c r="N2" i="13"/>
  <c r="M2" i="13"/>
  <c r="L2" i="13"/>
  <c r="K2" i="13"/>
  <c r="J2" i="13"/>
  <c r="N2" i="12"/>
  <c r="M2" i="12"/>
  <c r="L2" i="12"/>
  <c r="K2" i="12"/>
  <c r="J2" i="12"/>
  <c r="N2" i="11"/>
  <c r="M2" i="11"/>
  <c r="L2" i="11"/>
  <c r="K2" i="11"/>
  <c r="J2" i="11"/>
  <c r="N2" i="10"/>
  <c r="M2" i="10"/>
  <c r="L2" i="10"/>
  <c r="K2" i="10"/>
  <c r="J2" i="10"/>
  <c r="N2" i="9"/>
  <c r="M2" i="9"/>
  <c r="L2" i="9"/>
  <c r="K2" i="9"/>
  <c r="J2" i="9"/>
  <c r="N2" i="8"/>
  <c r="M2" i="8"/>
  <c r="L2" i="8"/>
  <c r="K2" i="8"/>
  <c r="J2" i="8"/>
  <c r="N2" i="7"/>
  <c r="M2" i="7"/>
  <c r="L2" i="7"/>
  <c r="K2" i="7"/>
  <c r="J2" i="7"/>
  <c r="N2" i="6"/>
  <c r="M2" i="6"/>
  <c r="L2" i="6"/>
  <c r="K2" i="6"/>
  <c r="J2" i="6"/>
  <c r="H9" i="6"/>
  <c r="H8" i="6"/>
  <c r="H7" i="6"/>
  <c r="H6" i="6"/>
  <c r="H5" i="6"/>
  <c r="H4" i="6"/>
  <c r="H3" i="6"/>
  <c r="H2" i="6"/>
  <c r="L14" i="4" l="1"/>
  <c r="K14" i="4"/>
  <c r="J14" i="4"/>
  <c r="I14" i="4"/>
  <c r="H14" i="4"/>
  <c r="G14" i="4"/>
  <c r="F14" i="4"/>
  <c r="E14" i="4"/>
  <c r="D14" i="4"/>
  <c r="C14" i="4"/>
  <c r="B14" i="4"/>
  <c r="AA1" i="2"/>
  <c r="Y1" i="2"/>
  <c r="W1" i="2"/>
  <c r="U1" i="2"/>
  <c r="S1" i="2"/>
  <c r="Q1" i="2"/>
  <c r="O1" i="2"/>
  <c r="M1" i="2"/>
  <c r="K1" i="2"/>
  <c r="I1" i="2"/>
  <c r="G1" i="2"/>
  <c r="E1" i="2"/>
  <c r="C1" i="2"/>
  <c r="N12" i="1"/>
  <c r="N11" i="1"/>
  <c r="N10" i="1"/>
  <c r="N9" i="1"/>
  <c r="N8" i="1"/>
  <c r="N7" i="1"/>
  <c r="N6" i="1"/>
  <c r="N5" i="1"/>
  <c r="N4" i="1"/>
  <c r="N3" i="1"/>
  <c r="N2" i="1"/>
  <c r="N13" i="1" l="1"/>
  <c r="A17" i="1" a="1"/>
  <c r="C30" i="1" l="1"/>
  <c r="I28" i="1"/>
  <c r="D27" i="1"/>
  <c r="J25" i="1"/>
  <c r="E24" i="1"/>
  <c r="K22" i="1"/>
  <c r="F21" i="1"/>
  <c r="A20" i="1"/>
  <c r="G18" i="1"/>
  <c r="B17" i="1"/>
  <c r="A30" i="1"/>
  <c r="G28" i="1"/>
  <c r="B27" i="1"/>
  <c r="H25" i="1"/>
  <c r="C24" i="1"/>
  <c r="I22" i="1"/>
  <c r="D21" i="1"/>
  <c r="J19" i="1"/>
  <c r="E18" i="1"/>
  <c r="A17" i="1"/>
  <c r="K29" i="1"/>
  <c r="F28" i="1"/>
  <c r="A27" i="1"/>
  <c r="G25" i="1"/>
  <c r="B24" i="1"/>
  <c r="H22" i="1"/>
  <c r="C21" i="1"/>
  <c r="I19" i="1"/>
  <c r="D18" i="1"/>
  <c r="J29" i="1"/>
  <c r="E28" i="1"/>
  <c r="K26" i="1"/>
  <c r="F25" i="1"/>
  <c r="A24" i="1"/>
  <c r="G22" i="1"/>
  <c r="B21" i="1"/>
  <c r="H19" i="1"/>
  <c r="C18" i="1"/>
  <c r="I29" i="1"/>
  <c r="D28" i="1"/>
  <c r="J26" i="1"/>
  <c r="E25" i="1"/>
  <c r="K23" i="1"/>
  <c r="F22" i="1"/>
  <c r="G19" i="1"/>
  <c r="B18" i="1"/>
  <c r="J23" i="1"/>
  <c r="K20" i="1"/>
  <c r="A18" i="1"/>
  <c r="G29" i="1"/>
  <c r="B28" i="1"/>
  <c r="H26" i="1"/>
  <c r="C25" i="1"/>
  <c r="I23" i="1"/>
  <c r="D22" i="1"/>
  <c r="J20" i="1"/>
  <c r="E19" i="1"/>
  <c r="K17" i="1"/>
  <c r="F29" i="1"/>
  <c r="G26" i="1"/>
  <c r="H23" i="1"/>
  <c r="I20" i="1"/>
  <c r="J17" i="1"/>
  <c r="J30" i="1"/>
  <c r="E29" i="1"/>
  <c r="K27" i="1"/>
  <c r="A25" i="1"/>
  <c r="G23" i="1"/>
  <c r="H20" i="1"/>
  <c r="I17" i="1"/>
  <c r="I30" i="1"/>
  <c r="D29" i="1"/>
  <c r="E26" i="1"/>
  <c r="K24" i="1"/>
  <c r="F23" i="1"/>
  <c r="G20" i="1"/>
  <c r="H17" i="1"/>
  <c r="H30" i="1"/>
  <c r="I27" i="1"/>
  <c r="J24" i="1"/>
  <c r="K21" i="1"/>
  <c r="A19" i="1"/>
  <c r="H27" i="1"/>
  <c r="C26" i="1"/>
  <c r="B30" i="1"/>
  <c r="H28" i="1"/>
  <c r="C27" i="1"/>
  <c r="I25" i="1"/>
  <c r="D24" i="1"/>
  <c r="J22" i="1"/>
  <c r="E21" i="1"/>
  <c r="K19" i="1"/>
  <c r="F18" i="1"/>
  <c r="A21" i="1"/>
  <c r="H29" i="1"/>
  <c r="C28" i="1"/>
  <c r="I26" i="1"/>
  <c r="D25" i="1"/>
  <c r="E22" i="1"/>
  <c r="F19" i="1"/>
  <c r="K30" i="1"/>
  <c r="A28" i="1"/>
  <c r="B25" i="1"/>
  <c r="C22" i="1"/>
  <c r="D19" i="1"/>
  <c r="F26" i="1"/>
  <c r="B22" i="1"/>
  <c r="C19" i="1"/>
  <c r="J27" i="1"/>
  <c r="A22" i="1"/>
  <c r="B19" i="1"/>
  <c r="C29" i="1"/>
  <c r="D26" i="1"/>
  <c r="E23" i="1"/>
  <c r="F20" i="1"/>
  <c r="G17" i="1"/>
  <c r="B29" i="1"/>
  <c r="G30" i="1"/>
  <c r="E27" i="1"/>
  <c r="E20" i="1"/>
  <c r="B26" i="1"/>
  <c r="A26" i="1"/>
  <c r="C20" i="1"/>
  <c r="K25" i="1"/>
  <c r="B20" i="1"/>
  <c r="I24" i="1"/>
  <c r="K18" i="1"/>
  <c r="H24" i="1"/>
  <c r="J18" i="1"/>
  <c r="G24" i="1"/>
  <c r="I18" i="1"/>
  <c r="F24" i="1"/>
  <c r="H18" i="1"/>
  <c r="F30" i="1"/>
  <c r="D23" i="1"/>
  <c r="F17" i="1"/>
  <c r="E30" i="1"/>
  <c r="C23" i="1"/>
  <c r="E17" i="1"/>
  <c r="D30" i="1"/>
  <c r="B23" i="1"/>
  <c r="D17" i="1"/>
  <c r="A29" i="1"/>
  <c r="A23" i="1"/>
  <c r="C17" i="1"/>
  <c r="K28" i="1"/>
  <c r="J21" i="1"/>
  <c r="J28" i="1"/>
  <c r="I21" i="1"/>
  <c r="F27" i="1"/>
  <c r="G21" i="1"/>
  <c r="D20" i="1"/>
  <c r="G27" i="1"/>
  <c r="H21" i="1"/>
</calcChain>
</file>

<file path=xl/sharedStrings.xml><?xml version="1.0" encoding="utf-8"?>
<sst xmlns="http://schemas.openxmlformats.org/spreadsheetml/2006/main" count="41038" uniqueCount="10329">
  <si>
    <t>GESTION</t>
  </si>
  <si>
    <t>01-ENERO</t>
  </si>
  <si>
    <t>02-FEBRERO</t>
  </si>
  <si>
    <t>03-MARZO</t>
  </si>
  <si>
    <t>04-ABRIL</t>
  </si>
  <si>
    <t>05-MAYO</t>
  </si>
  <si>
    <t>06-JUNIO</t>
  </si>
  <si>
    <t>07-JULIO</t>
  </si>
  <si>
    <t>08-AGOSTO</t>
  </si>
  <si>
    <t>09-SEPTIEMBRE</t>
  </si>
  <si>
    <t>10-OCTUBRE</t>
  </si>
  <si>
    <t>11-NOVIEMBRE</t>
  </si>
  <si>
    <t>12-DICIEMBRE</t>
  </si>
  <si>
    <t>Grand Total</t>
  </si>
  <si>
    <t>A 2014</t>
  </si>
  <si>
    <t>A 2015</t>
  </si>
  <si>
    <t>A 2016</t>
  </si>
  <si>
    <t>A 2017</t>
  </si>
  <si>
    <t>A 2018</t>
  </si>
  <si>
    <t>A 2019</t>
  </si>
  <si>
    <t>A 2020</t>
  </si>
  <si>
    <t>A 2021</t>
  </si>
  <si>
    <t>A 2022</t>
  </si>
  <si>
    <t>A 2023</t>
  </si>
  <si>
    <t>A 2024</t>
  </si>
  <si>
    <t>Cantidad</t>
  </si>
  <si>
    <t>Bs</t>
  </si>
  <si>
    <t>4,613,394</t>
  </si>
  <si>
    <t>1,924,792</t>
  </si>
  <si>
    <t>2,334,180</t>
  </si>
  <si>
    <t>2,090,472</t>
  </si>
  <si>
    <t>2,057,468</t>
  </si>
  <si>
    <t>1,903,510</t>
  </si>
  <si>
    <t>2,231,353</t>
  </si>
  <si>
    <t>2,065,124</t>
  </si>
  <si>
    <t>2,242,148</t>
  </si>
  <si>
    <t>1,935,489</t>
  </si>
  <si>
    <t>2,297,223</t>
  </si>
  <si>
    <t>4,337,546</t>
  </si>
  <si>
    <t>3,262,914</t>
  </si>
  <si>
    <t>30,032,696</t>
  </si>
  <si>
    <t>2,428,060</t>
  </si>
  <si>
    <t>3,546,595</t>
  </si>
  <si>
    <t>2,916,190</t>
  </si>
  <si>
    <t>3,342,947</t>
  </si>
  <si>
    <t>3,585,165</t>
  </si>
  <si>
    <t>3,479,915</t>
  </si>
  <si>
    <t>4,282,477</t>
  </si>
  <si>
    <t>3,661,441</t>
  </si>
  <si>
    <t>3,476,142</t>
  </si>
  <si>
    <t>3,175,091</t>
  </si>
  <si>
    <t>3,530,893</t>
  </si>
  <si>
    <t>4,120,955</t>
  </si>
  <si>
    <t>6,276,142</t>
  </si>
  <si>
    <t>41,545,868</t>
  </si>
  <si>
    <t>4,411,306</t>
  </si>
  <si>
    <t>4,434,270</t>
  </si>
  <si>
    <t>1,221,334</t>
  </si>
  <si>
    <t>6,437,589</t>
  </si>
  <si>
    <t>1,566,756</t>
  </si>
  <si>
    <t>7,235,003</t>
  </si>
  <si>
    <t>5,662,510</t>
  </si>
  <si>
    <t>4,929,192</t>
  </si>
  <si>
    <t>6,323,512</t>
  </si>
  <si>
    <t>4,670,559</t>
  </si>
  <si>
    <t>4,660,370</t>
  </si>
  <si>
    <t>6,769,051</t>
  </si>
  <si>
    <t>1,274,976</t>
  </si>
  <si>
    <t>8,160,707</t>
  </si>
  <si>
    <t>1,264,340</t>
  </si>
  <si>
    <t>8,584,325</t>
  </si>
  <si>
    <t>11,300,260</t>
  </si>
  <si>
    <t>72,278,391</t>
  </si>
  <si>
    <t>1,339,377</t>
  </si>
  <si>
    <t>8,740,594</t>
  </si>
  <si>
    <t>1,371,421</t>
  </si>
  <si>
    <t>8,550,225</t>
  </si>
  <si>
    <t>1,692,521</t>
  </si>
  <si>
    <t>9,917,654</t>
  </si>
  <si>
    <t>1,607,853</t>
  </si>
  <si>
    <t>10,742,658</t>
  </si>
  <si>
    <t>1,108,003</t>
  </si>
  <si>
    <t>8,805,521</t>
  </si>
  <si>
    <t>1,087,656</t>
  </si>
  <si>
    <t>9,094,375</t>
  </si>
  <si>
    <t>1,062,581</t>
  </si>
  <si>
    <t>10,219,802</t>
  </si>
  <si>
    <t>9,682,444</t>
  </si>
  <si>
    <t>9,788,273</t>
  </si>
  <si>
    <t>1,073,564</t>
  </si>
  <si>
    <t>12,528,040</t>
  </si>
  <si>
    <t>1,056,305</t>
  </si>
  <si>
    <t>11,584,486</t>
  </si>
  <si>
    <t>1,171,653</t>
  </si>
  <si>
    <t>13,516,881</t>
  </si>
  <si>
    <t>14,395,666</t>
  </si>
  <si>
    <t>123,170,950</t>
  </si>
  <si>
    <t>12,011,044</t>
  </si>
  <si>
    <t>11,143,754</t>
  </si>
  <si>
    <t>1,276,441</t>
  </si>
  <si>
    <t>13,828,702</t>
  </si>
  <si>
    <t>1,256,787</t>
  </si>
  <si>
    <t>13,686,802</t>
  </si>
  <si>
    <t>1,341,759</t>
  </si>
  <si>
    <t>14,350,428</t>
  </si>
  <si>
    <t>1,274,152</t>
  </si>
  <si>
    <t>13,334,205</t>
  </si>
  <si>
    <t>1,413,449</t>
  </si>
  <si>
    <t>14,914,060</t>
  </si>
  <si>
    <t>1,611,524</t>
  </si>
  <si>
    <t>16,215,471</t>
  </si>
  <si>
    <t>2,678,511</t>
  </si>
  <si>
    <t>19,109,951</t>
  </si>
  <si>
    <t>3,245,082</t>
  </si>
  <si>
    <t>23,264,866</t>
  </si>
  <si>
    <t>2,467,909</t>
  </si>
  <si>
    <t>18,176,158</t>
  </si>
  <si>
    <t>3,038,353</t>
  </si>
  <si>
    <t>21,910,491</t>
  </si>
  <si>
    <t>21,585,324</t>
  </si>
  <si>
    <t>191,945,929</t>
  </si>
  <si>
    <t>2,753,636</t>
  </si>
  <si>
    <t>20,060,743</t>
  </si>
  <si>
    <t>2,402,169</t>
  </si>
  <si>
    <t>17,397,801</t>
  </si>
  <si>
    <t>1,565,785</t>
  </si>
  <si>
    <t>11,348,340</t>
  </si>
  <si>
    <t>5,571,332</t>
  </si>
  <si>
    <t>4,572,962</t>
  </si>
  <si>
    <t>4,767,542</t>
  </si>
  <si>
    <t>1,106,003</t>
  </si>
  <si>
    <t>8,162,742</t>
  </si>
  <si>
    <t>1,404,946</t>
  </si>
  <si>
    <t>10,612,385</t>
  </si>
  <si>
    <t>1,345,677</t>
  </si>
  <si>
    <t>9,983,991</t>
  </si>
  <si>
    <t>1,850,398</t>
  </si>
  <si>
    <t>13,797,571</t>
  </si>
  <si>
    <t>14,487,082</t>
  </si>
  <si>
    <t>106,275,524</t>
  </si>
  <si>
    <t>1,582,472</t>
  </si>
  <si>
    <t>11,452,144</t>
  </si>
  <si>
    <t>1,236,456</t>
  </si>
  <si>
    <t>8,646,987</t>
  </si>
  <si>
    <t>1,525,426</t>
  </si>
  <si>
    <t>10,642,973</t>
  </si>
  <si>
    <t>1,455,767</t>
  </si>
  <si>
    <t>10,094,196</t>
  </si>
  <si>
    <t>1,553,295</t>
  </si>
  <si>
    <t>10,899,729</t>
  </si>
  <si>
    <t>1,427,621</t>
  </si>
  <si>
    <t>10,001,091</t>
  </si>
  <si>
    <t>1,751,661</t>
  </si>
  <si>
    <t>12,256,133</t>
  </si>
  <si>
    <t>1,804,029</t>
  </si>
  <si>
    <t>12,867,833</t>
  </si>
  <si>
    <t>1,788,864</t>
  </si>
  <si>
    <t>12,685,252</t>
  </si>
  <si>
    <t>1,847,030</t>
  </si>
  <si>
    <t>13,090,498</t>
  </si>
  <si>
    <t>1,780,251</t>
  </si>
  <si>
    <t>12,581,577</t>
  </si>
  <si>
    <t>2,122,060</t>
  </si>
  <si>
    <t>15,469,845</t>
  </si>
  <si>
    <t>19,874,932</t>
  </si>
  <si>
    <t>140,688,256</t>
  </si>
  <si>
    <t>1,653,545</t>
  </si>
  <si>
    <t>12,189,843</t>
  </si>
  <si>
    <t>1,638,661</t>
  </si>
  <si>
    <t>11,580,250</t>
  </si>
  <si>
    <t>1,937,798</t>
  </si>
  <si>
    <t>13,705,671</t>
  </si>
  <si>
    <t>1,930,113</t>
  </si>
  <si>
    <t>13,766,114</t>
  </si>
  <si>
    <t>2,042,198</t>
  </si>
  <si>
    <t>14,500,350</t>
  </si>
  <si>
    <t>1,955,928</t>
  </si>
  <si>
    <t>13,640,756</t>
  </si>
  <si>
    <t>1,898,822</t>
  </si>
  <si>
    <t>13,538,153</t>
  </si>
  <si>
    <t>1,908,880</t>
  </si>
  <si>
    <t>13,602,651</t>
  </si>
  <si>
    <t>2,059,908</t>
  </si>
  <si>
    <t>14,509,251</t>
  </si>
  <si>
    <t>2,276,554</t>
  </si>
  <si>
    <t>16,640,649</t>
  </si>
  <si>
    <t>1,883,758</t>
  </si>
  <si>
    <t>13,180,327</t>
  </si>
  <si>
    <t>2,130,436</t>
  </si>
  <si>
    <t>15,776,523</t>
  </si>
  <si>
    <t>23,316,601</t>
  </si>
  <si>
    <t>166,630,536</t>
  </si>
  <si>
    <t>1,767,313</t>
  </si>
  <si>
    <t>13,438,437</t>
  </si>
  <si>
    <t>1,763,567</t>
  </si>
  <si>
    <t>13,063,887</t>
  </si>
  <si>
    <t>1,179,798</t>
  </si>
  <si>
    <t>12,192,335</t>
  </si>
  <si>
    <t>1,043,640</t>
  </si>
  <si>
    <t>10,872,996</t>
  </si>
  <si>
    <t>9,996,396</t>
  </si>
  <si>
    <t>1,142,449</t>
  </si>
  <si>
    <t>10,292,629</t>
  </si>
  <si>
    <t>1,387,921</t>
  </si>
  <si>
    <t>12,548,128</t>
  </si>
  <si>
    <t>1,527,032</t>
  </si>
  <si>
    <t>13,049,290</t>
  </si>
  <si>
    <t>1,388,989</t>
  </si>
  <si>
    <t>12,444,458</t>
  </si>
  <si>
    <t>1,375,776</t>
  </si>
  <si>
    <t>12,623,258</t>
  </si>
  <si>
    <t>1,409,572</t>
  </si>
  <si>
    <t>12,754,400</t>
  </si>
  <si>
    <t>1,331,550</t>
  </si>
  <si>
    <t>13,955,419</t>
  </si>
  <si>
    <t>16,298,688</t>
  </si>
  <si>
    <t>147,231,630</t>
  </si>
  <si>
    <t>1,167,085</t>
  </si>
  <si>
    <t>11,909,721</t>
  </si>
  <si>
    <t>1,240,006</t>
  </si>
  <si>
    <t>12,164,929</t>
  </si>
  <si>
    <t>1,460,401</t>
  </si>
  <si>
    <t>12,898,413</t>
  </si>
  <si>
    <t>1,179,924</t>
  </si>
  <si>
    <t>10,695,698</t>
  </si>
  <si>
    <t>5,047,416</t>
  </si>
  <si>
    <t>47,668,760</t>
  </si>
  <si>
    <t>LINEAS</t>
  </si>
  <si>
    <t>Q2014</t>
  </si>
  <si>
    <t>Q2015</t>
  </si>
  <si>
    <t>Q2016</t>
  </si>
  <si>
    <t>Q2017</t>
  </si>
  <si>
    <t>Q2018</t>
  </si>
  <si>
    <t>Q2019</t>
  </si>
  <si>
    <t>Q2020</t>
  </si>
  <si>
    <t>Q2021</t>
  </si>
  <si>
    <t>Q2022</t>
  </si>
  <si>
    <t>Q2023</t>
  </si>
  <si>
    <t>Q2024</t>
  </si>
  <si>
    <t>LINEA AMARILLA</t>
  </si>
  <si>
    <t>LINEA AZUL</t>
  </si>
  <si>
    <t>LINEA BLANCA</t>
  </si>
  <si>
    <t>LINEA CAFE</t>
  </si>
  <si>
    <t>LINEA CELESTE</t>
  </si>
  <si>
    <t>LINEA MORADA</t>
  </si>
  <si>
    <t>LINEA NARANJA</t>
  </si>
  <si>
    <t>LINEA PLATEADA</t>
  </si>
  <si>
    <t xml:space="preserve">LINEA ROJA </t>
  </si>
  <si>
    <t>LINEA TURISTICA IGLESIA DEL SOCAVON</t>
  </si>
  <si>
    <t>LINEA TURISTICA VIRGEN DEL SOCAVON</t>
  </si>
  <si>
    <t>LINEA VERDE</t>
  </si>
  <si>
    <t>TOTAL GENERAL</t>
  </si>
  <si>
    <t>id</t>
  </si>
  <si>
    <t>fk_asset</t>
  </si>
  <si>
    <t>fk_anomaly</t>
  </si>
  <si>
    <t>fk_work_order</t>
  </si>
  <si>
    <t>failure_date</t>
  </si>
  <si>
    <t>program_date</t>
  </si>
  <si>
    <t>is_failure</t>
  </si>
  <si>
    <t>fkc_priority</t>
  </si>
  <si>
    <t>fk_failure_type</t>
  </si>
  <si>
    <t>fk_failure_source</t>
  </si>
  <si>
    <t>fk_failure_detection</t>
  </si>
  <si>
    <t>time_off</t>
  </si>
  <si>
    <t>is_offline</t>
  </si>
  <si>
    <t>date_offline</t>
  </si>
  <si>
    <t>description</t>
  </si>
  <si>
    <t>note</t>
  </si>
  <si>
    <t>done</t>
  </si>
  <si>
    <t>fkc_maintenance_activity</t>
  </si>
  <si>
    <t>fkc_category_ot</t>
  </si>
  <si>
    <t>created_by</t>
  </si>
  <si>
    <t>updated_by</t>
  </si>
  <si>
    <t>deleted_by</t>
  </si>
  <si>
    <t>created_at</t>
  </si>
  <si>
    <t>updated_at</t>
  </si>
  <si>
    <t>deleted_at</t>
  </si>
  <si>
    <t>duration_aprox_min</t>
  </si>
  <si>
    <t>duration_aprox_hrs</t>
  </si>
  <si>
    <t>linea</t>
  </si>
  <si>
    <t>name</t>
  </si>
  <si>
    <t>tag</t>
  </si>
  <si>
    <t>location</t>
  </si>
  <si>
    <t>location_code</t>
  </si>
  <si>
    <t>Categoria</t>
  </si>
  <si>
    <t>sistema</t>
  </si>
  <si>
    <t>subsistema</t>
  </si>
  <si>
    <t>2023-08-09</t>
  </si>
  <si>
    <t>False</t>
  </si>
  <si>
    <t>&lt;p&gt;Realizar el engrase del Volante según protocolo descrito en el Manual (TS 3.1 - 1.4.3.3).&amp;nbsp;Anotar las Horas de la lubricación. Llenar la OT con todos los pasos a realizar y las herramientas e insumos usados.&lt;/p&gt;&lt;p&gt;&lt;br&gt;&lt;/p&gt;&lt;p&gt;ENGRASE DE VOLANTE ESTACION POETA SECCION 1 (EMO-S1). LÍNEA CELESTE.&lt;/p&gt;&lt;p&gt;&lt;br&gt;&lt;/p&gt;&lt;p&gt;Horas de funcionamiento Sección 1 =30230.57&lt;/p&gt;&lt;p&gt;PROCEDIMIENTO&lt;/p&gt;&lt;p&gt;Lubricación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 &lt;/p&gt;&lt;p&gt;12.-&amp;nbsp;&amp;nbsp;&amp;nbsp;Dar marcha durante 10 min. A velocidad de 5 m/s hasta que se expulse las burbujas de aire &lt;/p&gt;&lt;p&gt;13.-&amp;nbsp;&amp;nbsp;&amp;nbsp;Limpiar la manguera y el recipiente de expansión del punto de purgado A y excedentes de grasa.&lt;/p&gt;&lt;p&gt;14.-&amp;nbsp;&amp;nbsp;&amp;nbsp;Colocar la tapa de protección y dejar todo en condiciones iniciales.&lt;/p&gt;&lt;p&gt;OBSERVACIONES.&lt;/p&gt;&lt;p&gt;- Se observa que existe grasa excedente en la parte superior del volante, se esta realizando el seguimiento correspondiente.&lt;/p&gt;&lt;p&gt;HERRAMIENTAS &lt;/p&gt;&lt;p&gt;- Llave de boca fija Nro. 10 y 13&lt;/p&gt;&lt;p&gt;- Llave crecen &lt;/p&gt;&lt;p&gt;- Destornillador plano y estrella&lt;/p&gt;&lt;p&gt;- Engrasadora manual&lt;/p&gt;&lt;p&gt;INSUMOS&lt;/p&gt;&lt;p&gt;-&amp;nbsp;&amp;nbsp;&amp;nbsp;3 tubos de grasa Mobilith SHC 460. (ID: 10484451)&lt;/p&gt;&lt;p&gt;- Gasolina&lt;/p&gt;&lt;p&gt;- Trapos&lt;/p&gt;</t>
  </si>
  <si>
    <t>LUBRICACION DEL VOLANTE SEGUN PROTOCOLO ESTACION POETA SECCION 1</t>
  </si>
  <si>
    <t>True</t>
  </si>
  <si>
    <t>2023-08-09 09:22:59.590000+00:00</t>
  </si>
  <si>
    <t>2023-10-28 01:57:06.077000+00:00</t>
  </si>
  <si>
    <t>VOLANTE</t>
  </si>
  <si>
    <t>ACC-PRI-VMO</t>
  </si>
  <si>
    <t>ESTACION MOTRIZ</t>
  </si>
  <si>
    <t>CE-S1-M1</t>
  </si>
  <si>
    <t>Preventivo</t>
  </si>
  <si>
    <t>ACCIONAMIENTO</t>
  </si>
  <si>
    <t>ACCIONAMIENTO PRINCIPAL</t>
  </si>
  <si>
    <t>&lt;p&gt;ENGRASE DE VOLANTE ESTACION LIBERTADOR SECCION 1 (ERO-S1). LÍNEA CELESTE.&lt;/p&gt;&lt;p&gt;Horas de funcionamiento Sección 1 = 30230.57&lt;/p&gt;&lt;p&gt;PROCEDIMIENTO&lt;/p&gt;&lt;p&gt;Lubricación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 &lt;/p&gt;&lt;p&gt;12.-&amp;nbsp;&amp;nbsp;&amp;nbsp;Dar marcha durante 10 min. A velocidad de 5 m/s hasta que se expulse las burbujas de aire &lt;/p&gt;&lt;p&gt;13.-&amp;nbsp;&amp;nbsp;&amp;nbsp;Limpiar la manguera y el recipiente de expansión del punto de purgado A y excedentes de grasa.&lt;/p&gt;&lt;p&gt;14.-&amp;nbsp;&amp;nbsp;&amp;nbsp;Colocar la tapa de protección y dejar todo en condiciones iniciales.&lt;/p&gt;&lt;p&gt;OBSERVACIONES.&lt;/p&gt;&lt;p&gt;- Se observa que existe grasa excedente en la parte superior del volante, se esta realizando el seguimiento correspondiente.&lt;/p&gt;&lt;p&gt;HERRAMIENTAS &lt;/p&gt;&lt;p&gt;- Llave de boca fija Nro. 10 y 13&lt;/p&gt;&lt;p&gt;- Llave crecen &lt;/p&gt;&lt;p&gt;- Destornillador plano y estrella&lt;/p&gt;&lt;p&gt;- Engrasadora manual/electrica&lt;/p&gt;&lt;p&gt;INSUMOS&lt;/p&gt;&lt;p&gt;-&amp;nbsp;&amp;nbsp;&amp;nbsp;3 tubos de grasa Mobilith SHC 460. (ID: 10484451)&lt;/p&gt;&lt;p&gt;- Gasolina&lt;/p&gt;&lt;p&gt;- Trapos&lt;/p&gt;</t>
  </si>
  <si>
    <t>LUBRICACION DE VOLANTE SEGUN PROTOCOLO ESTACION LIBERTADOR</t>
  </si>
  <si>
    <t>2023-08-10 05:04:28.272000+00:00</t>
  </si>
  <si>
    <t>2023-11-07 17:12:07.284000+00:00</t>
  </si>
  <si>
    <t>ESTACION RETORNO</t>
  </si>
  <si>
    <t>CE-S1-R1</t>
  </si>
  <si>
    <t>2023-08-10</t>
  </si>
  <si>
    <t>&lt;ul&gt;&lt;li&gt;Verificar estado del conjunto.&lt;/li&gt;&lt;li&gt;Verificar estado de los cojinetes, de ser necesario realizar el cambio.&lt;/li&gt;&lt;li&gt;Verificar estado de los perfiles de los neumaticos, de ser necesario realizar el cambio.&lt;/li&gt;&lt;li&gt;Verificar estado de las correas de transmision, de ser necesario realizar el cambio.&lt;/li&gt;&lt;li&gt;Realizar pruebas en marcha verificando ausencia de ruidos anormales.&lt;/li&gt;&lt;/ul&gt;&lt;p&gt;&lt;br&gt;&lt;/p&gt;&lt;p&gt;&lt;br&gt;&lt;/p&gt;</t>
  </si>
  <si>
    <t>REALIZAR INSPECCION DEL CONJUNTO DE LOS COJINETES ENTRE NEUMATICOS POSICION 95 Y 96 EN EM1-S1.</t>
  </si>
  <si>
    <t>2023-08-11 08:09:38.205000+00:00</t>
  </si>
  <si>
    <t>2023-11-15 06:06:38.071000+00:00</t>
  </si>
  <si>
    <t>LINEA ROJA</t>
  </si>
  <si>
    <t>CONJUNTO POLEAS CORREAS TRAPEZOIDALES  TRAMO DESCENDENTE</t>
  </si>
  <si>
    <t>DEM-TRN-TCTD-PCTD</t>
  </si>
  <si>
    <t>RO-S1-M1</t>
  </si>
  <si>
    <t>DISPOSITIVOS ELECTROMECANICOS DE ESTACIONES</t>
  </si>
  <si>
    <t>TRANSPORTADOR POR CONJUNTO POLEA CORREA</t>
  </si>
  <si>
    <t>&lt;p&gt;.Según procedimiento, realizar el filtrado al aceite del reductor principal correspondiente a las 1000 horas de funcionamiento, registrar cantidad de horas de filtrado y horas que marca el HMI.&lt;/p&gt;</t>
  </si>
  <si>
    <t>SEGUN PROTOCOLO REALIZAR EL FILTRADO AL ACEITE DEL REDUCTOR PRINCIPAL DE EM1-S2 CORRESPONDIENTE A LAS 1000 HORAS DE FUNCIONAMINETO., REGISTRAR CANTIDAD HORAS DE FILTRADO  Y HORAS QUE MARCA EL HMI.</t>
  </si>
  <si>
    <t>2023-08-11 08:18:38.346000+00:00</t>
  </si>
  <si>
    <t>2023-10-14 20:47:17.946000+00:00</t>
  </si>
  <si>
    <t>REDUCTOR PRINCIPAL</t>
  </si>
  <si>
    <t>ACC-PRI-RPR</t>
  </si>
  <si>
    <t>RO-S2-M1</t>
  </si>
  <si>
    <t>2023-08-11</t>
  </si>
  <si>
    <t>&lt;p&gt; Según procedimiento ya establecido en los manuales de doppelmayr, realizar la verificación del estado exterior del volante, tornillería y lubricar rodamientos superior e inferior verificando la limpieza del exceso de grasa y de toda la superficie del volante en ER1-S1.&lt;/p&gt;</t>
  </si>
  <si>
    <t>SEGÚN PROTOCOLO REALIZAR LA LUBRICACION, VERIFICACIÓN Y LIMPIEZA PERIODICA, DEL VOLANTE EN ER1-S1</t>
  </si>
  <si>
    <t>2023-08-11 08:22:08.007000+00:00</t>
  </si>
  <si>
    <t>2023-11-30 13:12:00.954000+00:00</t>
  </si>
  <si>
    <t>RO-S1-R1</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</si>
  <si>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EM1-S1.&lt;/li&gt;&lt;/ul&gt;</t>
  </si>
  <si>
    <t>SEGÚN PROTOCOLO REALIZAR LA LUBRICACION, VERIFICACIÓN Y LIMPIEZA PERIODICA, DEL VOLANTE EN EM1-S1</t>
  </si>
  <si>
    <t>2023-08-11 08:23:54.167000+00:00</t>
  </si>
  <si>
    <t>2023-09-13 16:10:41.782000+00:00</t>
  </si>
  <si>
    <t>&lt;p&gt; Según procedimiento ya establecido en los manuales de doppelmayr, realizar la verificación del estado exterior del volante, tornillería y lubricar rodamientos superior e inferior verificando la limpieza del exceso de grasa y de toda la superficie del volante en EM1-S2.&lt;/p&gt;</t>
  </si>
  <si>
    <t>SEGÚN PROTOCOLO REALIZAR LA LUBRICACION, VERIFICACIÓN Y LIMPIEZA PERIODICA, DEL VOLANTE EN EM1-S2.</t>
  </si>
  <si>
    <t>2023-08-11 08:28:42.333000+00:00</t>
  </si>
  <si>
    <t>2023-09-13 15:57:23.332000+00:00</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</si>
  <si>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ER1-S2.&lt;/li&gt;&lt;/ul&gt;</t>
  </si>
  <si>
    <t>SEGÚN PROTOCOLO REALIZAR LA LUBRICACION, VERIFICACIÓN Y LIMPIEZA PERIODICA, DEL VOLANTE EN ER1-S2.</t>
  </si>
  <si>
    <t>2023-08-11 08:31:28.986000+00:00</t>
  </si>
  <si>
    <t>2023-12-18 03:15:50.405000+00:00</t>
  </si>
  <si>
    <t>RO-S2-R1</t>
  </si>
  <si>
    <t>&lt;p&gt;1.- ¡ATENCIÓN!&amp;nbsp;Antes de desmontar las rejillas protectoras,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par de apriete máximo admisible según tablas (85Nm).&lt;/p&gt;&lt;p&gt;4.- Controlar la presión del aire del neumático (3,5-5 bares) dependerá de la posición, rellenar en caso necesario.&amp;nbsp;&lt;/p&gt;&lt;p&gt;5.- Comprobar la presión que ejercen los neumáticos sobre el forro de&amp;nbsp;fricción de la pinza.&lt;/p&gt;</t>
  </si>
  <si>
    <t>CAMBIO DE NEUMÁTICO POSICIÓN 91 - EST. MOTRIZ SECCION DOS</t>
  </si>
  <si>
    <t>2023-08-12 21:26:34.438000+00:00</t>
  </si>
  <si>
    <t>2023-09-13 21:11:38.659000+00:00</t>
  </si>
  <si>
    <t>NEUMATICOS TRANSPORTADORES  TRAMO ASCENDENTE</t>
  </si>
  <si>
    <t>DEM-TRN-TCTA-NTA</t>
  </si>
  <si>
    <t>MO-S1-M1</t>
  </si>
  <si>
    <t>CAMBIO DE NEUMÁTICO POSICIÓN 92 - EST. MOTRIZ - SECCION DOS</t>
  </si>
  <si>
    <t>2023-08-12 21:35:36.508000+00:00</t>
  </si>
  <si>
    <t>CAMBIO DE NEUMÁTICO POSICIÓN 96 - EST. MOTRIZ - SECCION DOS</t>
  </si>
  <si>
    <t>2023-08-12 21:45:04.581000+00:00</t>
  </si>
  <si>
    <t>2023-09-11 16:24:55.026000+00:00</t>
  </si>
  <si>
    <t>2023-08-12 21:47:42.104000+00:00</t>
  </si>
  <si>
    <t>2023-11-02 17:14:32.002000+00:00</t>
  </si>
  <si>
    <t>2023-08-13</t>
  </si>
  <si>
    <t>&lt;p&gt;Realizar el engrase del Volante según protocolo descrito en el Manual (TS 3.1 - 1.4.3.3).&amp;nbsp;Anotar las Horas de la lubricación. Llenar la OT con todos los pasos a realizar y las herramientas e insumos usados.&lt;/p&gt;&lt;p&gt;&lt;br&gt;&lt;/p&gt;&lt;p&gt;&lt;br&gt;&lt;/p&gt;&lt;p&gt;ENGRASE DE VOLANTE ESTACION POETA SECCION 2 (ER1-S2). LÍNEA CELESTE.&lt;/p&gt;&lt;p&gt;Horas de funcionamiento Sección 2 = 28407.16&lt;/p&gt;&lt;p&gt;PROCEDIMIENTO&lt;/p&gt;&lt;p&gt;Lubricación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destapada&lt;/p&gt;&lt;p&gt;12.-&amp;nbsp;&amp;nbsp;&amp;nbsp;Dar marcha durante 10 min. A velocidad de 5 m/s hasta que se expulse las burbujas de aire&lt;/p&gt;&lt;p&gt;13.-&amp;nbsp;&amp;nbsp;&amp;nbsp;Limpiar la manguera y el recipiente de expansión del punto de purgado A y excedentes de grasa.&lt;/p&gt;&lt;p&gt;14.-&amp;nbsp;&amp;nbsp;&amp;nbsp;Colocar la tapa de protección y dejar todo en condiciones iniciales.&lt;/p&gt;&lt;p&gt;OBSERVACIONES.&lt;/p&gt;&lt;p&gt;- .&lt;/p&gt;&lt;p&gt;HERRAMIENTAS&lt;/p&gt;&lt;p&gt;- Llave de boca fija Nro. 10 y 13&lt;/p&gt;&lt;p&gt;- Llave crecen&lt;/p&gt;&lt;p&gt;- Destornillador plano y estrella&lt;/p&gt;&lt;p&gt;- Engrasadora manual/electrica&lt;/p&gt;&lt;p&gt;INSUMOS&lt;/p&gt;&lt;p&gt;-&amp;nbsp;&amp;nbsp;&amp;nbsp;3 tubos de grasa Mobilith SHC 460. (ID: 10484451)&lt;/p&gt;&lt;p&gt;- Gasolina&lt;/p&gt;&lt;p&gt;- Trapos&lt;/p&gt;</t>
  </si>
  <si>
    <t>LUBRICACION DE VOLANTE SEGUN PROTOCOLO ESTACION POETA S2</t>
  </si>
  <si>
    <t>2023-08-13 08:08:36.630000+00:00</t>
  </si>
  <si>
    <t>2023-08-29 09:58:43.398000+00:00</t>
  </si>
  <si>
    <t>&lt;p&gt;Realizar el engrase del Volante según protocolo descrito en el Manual (TS 3.1 - 1.4.3.3).&amp;nbsp;Anotar las Horas de la lubricación. Llenar la OT con todos los pasos a realizar y las herramientas e insumos usados.&lt;/p&gt;&lt;p&gt;&lt;br&gt;&lt;/p&gt;&lt;p&gt;&lt;br&gt;&lt;/p&gt;&lt;p&gt;ENGRASE DE VOLANTE ESTACION TEATRO (EM0-S2). LÍNEA CELESTE.&lt;/p&gt;&lt;p&gt;Horas de funcionamiento Sección 2 = 28407.16&lt;/p&gt;&lt;p&gt;PROCEDIMIENTO&lt;/p&gt;&lt;p&gt;Lubricación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destapada&lt;/p&gt;&lt;p&gt;12.-&amp;nbsp;&amp;nbsp;&amp;nbsp;Dar marcha durante 10 min. A velocidad de 5 m/s hasta que se expulse las burbujas de aire&lt;/p&gt;&lt;p&gt;13.-&amp;nbsp;&amp;nbsp;&amp;nbsp;Limpiar la manguera y el recipiente de expansión del punto de purgado A y excedentes de grasa.&lt;/p&gt;&lt;p&gt;14.-&amp;nbsp;&amp;nbsp;&amp;nbsp;Colocar la tapa de protección y dejar todo en condiciones iniciales.&lt;/p&gt;&lt;p&gt;OBSERVACIONES.&lt;/p&gt;&lt;p&gt;- .&lt;/p&gt;&lt;p&gt;HERRAMIENTAS&lt;/p&gt;&lt;p&gt;- Llave de boca fija Nro. 10 y 13&lt;/p&gt;&lt;p&gt;- Llave crecen&lt;/p&gt;&lt;p&gt;- Destornillador plano y estrella&lt;/p&gt;&lt;p&gt;- Engrasadora manual/electrica&lt;/p&gt;&lt;p&gt;INSUMOS&lt;/p&gt;&lt;p&gt;-&amp;nbsp;&amp;nbsp;&amp;nbsp;3 tubos de grasa Mobilith SHC 460. (ID: 10484451)&lt;/p&gt;&lt;p&gt;- Gasolina&lt;/p&gt;&lt;p&gt;- Trapos&lt;/p&gt;</t>
  </si>
  <si>
    <t>LUBRICACION DEL VOLANTE SEGUN PROTOCOLO ESTACION TEATRO</t>
  </si>
  <si>
    <t>2023-08-13 08:11:03.055000+00:00</t>
  </si>
  <si>
    <t>2023-08-29 09:56:48.189000+00:00</t>
  </si>
  <si>
    <t>&lt;p&gt;Realizar el engrase del Volante según protocolo descrito en el Manual (TS 3.1 - 1.4.3.3).&amp;nbsp;Anotar las Horas de la lubricación. Llenar la OT con todos los pasos a realizar y las herramientas e insumos usados.&lt;/p&gt;&lt;p&gt;&lt;br&gt;&lt;/p&gt;&lt;p&gt;&lt;br&gt;&lt;/p&gt;&lt;p&gt;&lt;br&gt;&lt;/p&gt;&lt;p&gt;ENGRASE DE VOLANTE ESTACION PRADO (ER2-S2). LÍNEA CELESTE.&lt;/p&gt;&lt;p&gt;Horas de funcionamiento Sección 2 = 28407.16&lt;/p&gt;&lt;p&gt;PROCEDIMIENTO&lt;/p&gt;&lt;p&gt;Lubricación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 &lt;/p&gt;&lt;p&gt;12.-&amp;nbsp;&amp;nbsp;&amp;nbsp;Dar marcha durante 10 min. A velocidad de 5 m/s hasta que se expulse las burbujas de aire &lt;/p&gt;&lt;p&gt;13.-&amp;nbsp;&amp;nbsp;&amp;nbsp;Limpiar la manguera y el recipiente de expansión del punto de purgado A y excedentes de grasa.&lt;/p&gt;&lt;p&gt;14.-&amp;nbsp;&amp;nbsp;&amp;nbsp;Colocar la tapa de protección y dejar todo en condiciones iniciales.&lt;/p&gt;&lt;p&gt;OBSERVACIONES.&lt;/p&gt;&lt;p&gt;- .&lt;/p&gt;&lt;p&gt;HERRAMIENTAS &lt;/p&gt;&lt;p&gt;- Llave de boca fija Nro. 10 y 13&lt;/p&gt;&lt;p&gt;- Llave crecen &lt;/p&gt;&lt;p&gt;- Destornillador plano y estrella&lt;/p&gt;&lt;p&gt;- Engrasadora manual/electrica&lt;/p&gt;&lt;p&gt;INSUMOS&lt;/p&gt;&lt;p&gt;-&amp;nbsp;&amp;nbsp;&amp;nbsp;3 tubos de grasa Mobilith SHC 460. (ID: 10484451)&lt;/p&gt;&lt;p&gt;- Gasolina&lt;/p&gt;&lt;p&gt;- Trapos&lt;/p&gt;&lt;p&gt;&lt;br&gt;&lt;/p&gt;</t>
  </si>
  <si>
    <t>LUBRICACION DEL VOLANTE SEGUN PROTOCOLO ESTACION PRADO</t>
  </si>
  <si>
    <t>2023-08-13 08:13:04.290000+00:00</t>
  </si>
  <si>
    <t>2023-08-15 01:40:27.700000+00:00</t>
  </si>
  <si>
    <t>&lt;p class="ql-align-justify"&gt;&lt;br&gt;&lt;/p&gt;&lt;p&gt;&lt;br&gt;&lt;/p&gt;&lt;p&gt;&lt;br&gt;&lt;/p&gt;&lt;p&gt;&lt;br&gt;&lt;/p&gt;&lt;p&gt;&lt;br&gt;&lt;/p&gt;&lt;p&gt;&lt;br&gt;&lt;/p&gt;</t>
  </si>
  <si>
    <t>Realizar el cambio de las correas trapezoidales ubicadas entre neumáticos 102-103 lado descendente de S2-MO.</t>
  </si>
  <si>
    <t>2023-08-14 00:12:44.202000+00:00</t>
  </si>
  <si>
    <t>2024-01-06 10:03:22.456000+00:00</t>
  </si>
  <si>
    <t>AM-S2-M1</t>
  </si>
  <si>
    <t>&lt;p class="ql-align-center"&gt;&lt;br&gt;&lt;/p&gt;</t>
  </si>
  <si>
    <t>Realizar el cambio de la polea N° 5 de friccion  entrada de S2-MO.</t>
  </si>
  <si>
    <t>2023-08-14 00:28:16.057000+00:00</t>
  </si>
  <si>
    <t>2023-08-17 10:00:49.108000+00:00</t>
  </si>
  <si>
    <t>BALANCIN DE POLEAS DE FRICCION  ENTRADA</t>
  </si>
  <si>
    <t>DEM-BPE-BPF-BPFE</t>
  </si>
  <si>
    <t>BALANCINES Y DE POLEAS EN ESTACIÓN</t>
  </si>
  <si>
    <t>Realizar el cambio de la polea N° 12 lado descendente de S2-MO</t>
  </si>
  <si>
    <t>2023-08-14 00:35:40.020000+00:00</t>
  </si>
  <si>
    <t>2023-08-18 01:57:40.042000+00:00</t>
  </si>
  <si>
    <t>BALANCIN DE POLEAS DE FRICCION  SALIDA</t>
  </si>
  <si>
    <t>DEM-BPE-BPF-BPFS</t>
  </si>
  <si>
    <t>&lt;p&gt;Según procedimiento&amp;nbsp;realizar el cambio de poleas palpadoras .&lt;/p&gt;&lt;p&gt;Verificar estado del Eje (ausencia de oxidaciones).&lt;/p&gt;&lt;p&gt;Verificar el correcto torque de la Tuerca Autoblocante y realizar el marcado de la tornillería.&lt;/p&gt;&lt;p&gt;Posterior Montaje de la Polea verificar el correcto estado del conjunto.&lt;/p&gt;&lt;p&gt;-Registrar procedimiento utilizado para este trabajo&lt;/p&gt;&lt;p&gt;-Repuestos e insumos utilizados&lt;/p&gt;&lt;p&gt;-Realizar pruebas de funcionamiento&lt;/p&gt;</t>
  </si>
  <si>
    <t>CAMBIO POLEA PALPADORA POSICION 1, 2 TORRE 7 DESCENDENTE</t>
  </si>
  <si>
    <t>2023-08-15 01:15:58.160000+00:00</t>
  </si>
  <si>
    <t>2023-11-10 00:24:58.706000+00:00</t>
  </si>
  <si>
    <t xml:space="preserve">LINEA CAFE </t>
  </si>
  <si>
    <t>BALANCIN</t>
  </si>
  <si>
    <t>LIN-TORR-T7-BAL7</t>
  </si>
  <si>
    <t>TORRES</t>
  </si>
  <si>
    <t>CA-S1-TO</t>
  </si>
  <si>
    <t>DISPOSITIVOS DE LÍNEA</t>
  </si>
  <si>
    <t>&lt;p&gt;1.- 🚨ATENCIÓN 🚨 Antes de realizar el proceso de soldadura se debe apagar los cuadros de mando y poner puesta a tierra la estación por seguridad.&lt;/p&gt;&lt;p&gt;2.- Antes del inicio del trabajo el soldador tiene que contar con toda la indumentaria de seguridad para dicho trabajo y las herramientas necesarias.&lt;/p&gt;&lt;p&gt;3.- Identificar el tipo de soldadura que se empleara y evaluar el área a ser soldada.&lt;/p&gt;&lt;p&gt;4.- Verificar los materiales que deben estar en buen estado y que en su manipulación no genere peligros para la seguridad y salud de las personas que ejecuten la actividad.&lt;/p&gt;&lt;p&gt;5.- Verificar el área de trabajo revisando que no haya presencia de material inflamable.&lt;/p&gt;&lt;p&gt;6.- 🚧ATENCION🚧 Proteger las áreas aledañas de las chispas con el objetivo de evitar daños por quemaduras y el lugar de trabajo debe contar con buena ventilación.&amp;nbsp;&lt;/p&gt;&lt;p&gt;7.- Realizar el corte en la fisura del carril afectad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8.- Realizar el biselado correspondiente en ambas caras de la fisura.&lt;/p&gt;&lt;p&gt;9.- Realizar el proceso de la aplicación de soldadura verificando antes la buena conexión del equipo y el electrodo adecuado a ser empleado.&lt;/p&gt;&lt;p&gt;10.- Retocar la pieza de trabajo con la amoladora eliminando partículas y escorias para dar un buen acabado a la pieza.&lt;/p&gt;&lt;p&gt;11.- Realizar el pintado de la pieza.&lt;/p&gt;&lt;p&gt;12.- Re establecer las condiciones de operación optimas de la línea. 👷‍♂️&lt;/p&gt;</t>
  </si>
  <si>
    <t xml:space="preserve">REALIZAR LA APLICACIÓN DE SOLDADURA EN CARRIL DE RODADURA ALTURA N20 – EST. FARO II – RETORNO SECC II. </t>
  </si>
  <si>
    <t>2023-08-15 15:18:15.142000+00:00</t>
  </si>
  <si>
    <t>2023-12-04 01:30:25.783000+00:00</t>
  </si>
  <si>
    <t>CARRIL DE RODADURA RECTA  DESCENDENTE</t>
  </si>
  <si>
    <t>DEM-CE-CR-CRRD</t>
  </si>
  <si>
    <t>CARRILES DE ESTACION</t>
  </si>
  <si>
    <t>2023-08-12</t>
  </si>
  <si>
    <t>&lt;ul&gt;&lt;li&gt; Según procedimiento, realizar el filtrado al aceite del reductor principal correspondiente a las 1000 horas de funcionamiento.&lt;/li&gt;&lt;li&gt; Registrar cantidad de horas de filtrado y horas que marca el HMI.&lt;/li&gt;&lt;/ul&gt;</t>
  </si>
  <si>
    <t>SEGUN PROTOCOLO REALIZAR EL FILTRADO AL ACEITE DEL REDUCTOR PRINCIPAL EN EM1-S1.</t>
  </si>
  <si>
    <t>2023-08-15 16:10:17.812000+00:00</t>
  </si>
  <si>
    <t>2023-12-01 12:20:58.543000+00:00</t>
  </si>
  <si>
    <t>&lt;ul&gt;&lt;li&gt;Verificar el estado de los rodamientos y el desgaste del rodete&amp;nbsp;guía de la cabina 16 y si es necesario cambiar los repuestos que así lo requiera para su buen funcionamiento.&lt;/li&gt;&lt;li&gt;Posterior cambio realizar seguimiento en linea.&lt;/li&gt;&lt;/ul&gt;&lt;p&gt;&lt;br&gt;&lt;/p&gt;</t>
  </si>
  <si>
    <t>REVISAR EL ESTADO DEL RODETE GUIA Y SUS RODAMIENTOS DE LA CABINA 16 Y SI ES NECESARIO REMPLAZARLO.</t>
  </si>
  <si>
    <t>2023-08-15 16:29:14.482000+00:00</t>
  </si>
  <si>
    <t>2023-12-01 12:20:02.430000+00:00</t>
  </si>
  <si>
    <t>PINZA</t>
  </si>
  <si>
    <t>LIN-VEH-V16-PNZ</t>
  </si>
  <si>
    <t>VEHICULOS</t>
  </si>
  <si>
    <t>RO-LIN-VH</t>
  </si>
  <si>
    <t>&lt;p&gt;Verificar el estado de los rodamientos y el desgaste del rodete&amp;nbsp;guía de la cabina 34 y si es necesario cambiar los repuestos que así lo requiera para su buen funcionamiento.&lt;/p&gt;</t>
  </si>
  <si>
    <t>REVISAR EL ESTADO DEL RODETE GUIA Y SUS RODAMIENTOS DE LA CABINA 34 Y SI ES NECESARIO REMPLAZARLO.</t>
  </si>
  <si>
    <t>2023-08-15 16:32:53.602000+00:00</t>
  </si>
  <si>
    <t>2023-08-22 14:38:22.427000+00:00</t>
  </si>
  <si>
    <t>LIN-VEH-V34-PNZ</t>
  </si>
  <si>
    <t>2023-08-15</t>
  </si>
  <si>
    <t>&lt;p&gt;Realizar el cambio de las poleas en las posiciones 11-12-13-14 de la torre 20 lado descendente por presentar desgaste de los bandajes&lt;/p&gt;&lt;p&gt;Tomar como guía  TS3 para su procedimiento. &lt;/p&gt;&lt;p&gt;Realizar el Remarcado de las turecas de seguridad después de dar el ajuste necesario.&lt;/p&gt;&lt;p&gt;Realizar las pruebas de buen funcionamiento después de terminar el trabajo. &lt;/p&gt;</t>
  </si>
  <si>
    <t>Realizar el cambio de Poleas en las Posiciones 11 -12 - 13- 14 de la torre 20</t>
  </si>
  <si>
    <t>2023-08-15 17:54:41.296000+00:00</t>
  </si>
  <si>
    <t>2023-08-19 16:25:34.520000+00:00</t>
  </si>
  <si>
    <t>TORRE 20</t>
  </si>
  <si>
    <t>LIN-TORR-T20</t>
  </si>
  <si>
    <t>AM-S1-TO</t>
  </si>
  <si>
    <t>&lt;ul&gt;&lt;li&gt;Verificar que el neumático nuevo este correctamente reacondicionado.&lt;/li&gt;&lt;li&gt;Realizar el montaje del Neumático verificando correcta posición y alineación.&lt;/li&gt;&lt;li&gt;Verificar el torque correcto de la tornillería y posterior marcación.&lt;/li&gt;&lt;li&gt;Verificar correcta presión de aire del neumático.&lt;/li&gt;&lt;li&gt;Verificar la causa de la anomalía.&lt;/li&gt;&lt;/ul&gt;</t>
  </si>
  <si>
    <t>REALIZAR EL CAMBIO DE UN NEUMATICO LADO ASCENDENTE DEL TREN DE RUEDAS POSICION: 93 EN EM1-S2.</t>
  </si>
  <si>
    <t>2023-08-15 18:32:08.463000+00:00</t>
  </si>
  <si>
    <t>2023-11-30 17:16:48.060000+00:00</t>
  </si>
  <si>
    <t>2023-08-14</t>
  </si>
  <si>
    <t>&lt;ul&gt;&lt;li&gt;Verificar estado del soporte de baterias.&lt;/li&gt;&lt;li&gt;Realizar soldadura de ser necesario.&lt;/li&gt;&lt;/ul&gt;&lt;p&gt;&lt;br&gt;&lt;/p&gt;</t>
  </si>
  <si>
    <t>REALIZAR LA CORRECCION DEL SOPORTE DE BATERIAS DE LA CABINA 5.</t>
  </si>
  <si>
    <t>2023-08-15 20:02:07.701000+00:00</t>
  </si>
  <si>
    <t>2023-12-07 01:21:43.833000+00:00</t>
  </si>
  <si>
    <t>CABINA</t>
  </si>
  <si>
    <t>LIN-VEH-V5-CBN</t>
  </si>
  <si>
    <t>&lt;p&gt;1.- Instalar y utilizar todas las medidas de seguridad necesarias para el trabajo en altura en la contra aguja W4 (andamios y epps).&lt;/p&gt;&lt;p&gt;2.- Desconectar desde el armario de control del garaje  y señalizar ante cualquier conexión y  manipulación por terceros.&lt;/p&gt;&lt;p&gt;3.- Regular y corregir  la posición de la contra aguja verificando la alineación con el carril de rodadura.&lt;/p&gt;&lt;p&gt;4.- Verificar correcto ingreso y salida  de la contra aguja W4.&lt;/p&gt;&lt;p&gt;5.- Si es preciso realizar el reemplazo del muelle de retorno de la contra aguja.&lt;/p&gt;&lt;p&gt;6.- Verificar correcto paso del rodete de traslación por la contra aguja.&lt;/p&gt;&lt;p&gt;&lt;br&gt;&lt;/p&gt;</t>
  </si>
  <si>
    <t xml:space="preserve">Regulación y ajuste de contra aguja w4 </t>
  </si>
  <si>
    <t>2023-08-16 16:39:10.668000+00:00</t>
  </si>
  <si>
    <t>2023-08-17 12:20:13.577000+00:00</t>
  </si>
  <si>
    <t>AGUJA  W4</t>
  </si>
  <si>
    <t>AVH-CES-AGUJ-W4</t>
  </si>
  <si>
    <t>ESTACION INTERMEDIA</t>
  </si>
  <si>
    <t>PL-S1-I1</t>
  </si>
  <si>
    <t>ALMACENAMIENTO DE VEHÍCULOS</t>
  </si>
  <si>
    <t>CONFIGURACION DE ESTACIONAMIENTO</t>
  </si>
  <si>
    <t>&lt;p&gt;Por reporte de ruido en los rodamientos realizar el cambio de los rodamientos en rodete de traslación izquierdo pinza cabina 9. Verificar el buen estado del&amp;nbsp;alojamiento y el conjunto. Seguir los pasos del manual de operación y mantenimiento en el apartado TS 4.2 Pinza desembragable A108C / 1.5.6 Poleas y cojinetes / 1.5.6.2. Cojinetes / 1.5.6.2.1. Reemplazar los rodamientos de bolas.&lt;/p&gt;</t>
  </si>
  <si>
    <t>CAMBIO DE RODAMIENTOS 6207-2RS1 EN RODETE DE TRASLACION IZQUIERDO PINZA CABINA 9</t>
  </si>
  <si>
    <t>2023-08-17 00:37:47.045000+00:00</t>
  </si>
  <si>
    <t>2023-10-22 15:38:54.532000+00:00</t>
  </si>
  <si>
    <t>LIN-VEH-V9-PNZ</t>
  </si>
  <si>
    <t>CE-LIN-VH</t>
  </si>
  <si>
    <t>&lt;p&gt;Realizar el cambio de ambos casquillos del eje de cabeza pertenecientes a la mordaza móvil PM3240 CABINA 9 de acuerdo a reporte de capa de fricción con desgaste en la inspección y mantenimiento pinzas. Seguir indicaciones de procedimiento detallado en el manual del&amp;nbsp;equipo T0613. Detallar la actividad realizada, repuestos e insumos utilizados.&lt;/p&gt;</t>
  </si>
  <si>
    <t>CAMBIO DE CASQUILLOS MORDAZA MOVIL PM 3240 PINZA DE CABINA 9</t>
  </si>
  <si>
    <t>2023-08-17 01:07:56.951000+00:00</t>
  </si>
  <si>
    <t>2023-10-22 15:48:50.783000+00:00</t>
  </si>
  <si>
    <t>&lt;p&gt;Realizar el cambio de casquillo del eje de cabeza perteneciente a la mordaza móvil lado izquierdo PM3240 pinza CABINA 119 de acuerdo a reporte de capa de fricción con desgaste en la inspección y mantenimiento pinzas. Seguir indicaciones de procedimiento detallado en el manual del&amp;nbsp;equipo T0613. Detallar la actividad realizada, repuestos e insumos utilizados.&lt;/p&gt;</t>
  </si>
  <si>
    <t xml:space="preserve"> CAMBIO DE CASQUILLO MORDAZA MOVIL PM 3240 LADO IZQUIERDO PINZA DE CABINA 119</t>
  </si>
  <si>
    <t>2023-08-17 01:32:53.825000+00:00</t>
  </si>
  <si>
    <t>2023-09-10 00:08:30.920000+00:00</t>
  </si>
  <si>
    <t>LIN-VEH-V119-PNZ</t>
  </si>
  <si>
    <t>&lt;p&gt;Realizar el cambio de rodete de traslacion dercho en pinza de cabina 49 por reporte de daño en pista de rodadura Verificar el buen estado del&amp;nbsp;alojamiento de rodamientos, circlip y los anillos distanciadores así también verificar el correcto funcionamiento. Seguir los pasos del manual de operación y mantenimiento en el apartado TS 4.2 Pinza desembragable A108C / 1.5.6 Poleas y cojinetes / 1.5.6.2. Cojinetes / 1.5.6.2.1. Reemplazar los rodamientos de bolas.&lt;/p&gt;</t>
  </si>
  <si>
    <t>CAMBIO DE RODAMIENTOS 6207-2RS1 RODETE DE TRASLACION DERECHO CABINA 49</t>
  </si>
  <si>
    <t>2023-08-17 01:45:42.611000+00:00</t>
  </si>
  <si>
    <t>2023-12-08 12:11:39.623000+00:00</t>
  </si>
  <si>
    <t>LIN-VEH-V49-PNZ</t>
  </si>
  <si>
    <t>&lt;p&gt;Según procedimiento por desgaste de bandaje realizar el cambio de polea posición 4-9-10-11-12 lado ascendente en Torre 10.&lt;/p&gt;&lt;p&gt;Verificar estado del Eje(ausencia de oxidaciones).&lt;/p&gt;&lt;p&gt;Verificar el correcto torque de la Tuerca Autoblocante y realizar el marcado de la tornillería.&lt;/p&gt;&lt;p&gt;Posterior Montaje de la Polea verificar el correcto estado del conjunto.&lt;/p&gt;</t>
  </si>
  <si>
    <t>CAMBIO DE POLEA POS. 4-9-10-11-12 LADO ASCENDENTE TORRE 10</t>
  </si>
  <si>
    <t>2023-08-17 01:51:40.329000+00:00</t>
  </si>
  <si>
    <t>2023-08-29 09:57:45.920000+00:00</t>
  </si>
  <si>
    <t>LIN-TORR-T10-BAL10</t>
  </si>
  <si>
    <t>CE-S2-TO</t>
  </si>
  <si>
    <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</si>
  <si>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DE POLEA TIPO 501C FA 392317-127</t>
  </si>
  <si>
    <t>2023-08-17 02:03:33.969000+00:00</t>
  </si>
  <si>
    <t>2023-10-04 00:11:44.802000+00:00</t>
  </si>
  <si>
    <t>&lt;p&gt;1.- Instalar y utilizar todas las medidas de seguridad necesarias para el trabajo en altura en la contra aguja W4 (andamios y epps).&lt;/p&gt;&lt;p&gt;2.- Desconectar desde el armario de control del garaje y señalizar ante cualquier conexión y manipulación por terceros.&lt;/p&gt;&lt;p&gt;3.- Regular y corregir la posición de la contra aguja verificando la alineación con el carril de rodadura.&lt;/p&gt;&lt;p&gt;4.- Verificar correcto ingreso y salida de la contra aguja W4.&lt;/p&gt;&lt;p&gt;5.- Si es preciso realizar el reemplazo del muelle de retorno de la contra aguja.&lt;/p&gt;&lt;p&gt;6.- Verificar correcto paso del rodete de traslación por la contra aguja.&lt;/p&gt;&lt;p&gt;&lt;br&gt;&lt;/p&gt;</t>
  </si>
  <si>
    <t>REGULACION DE CONTRA AGUJA W4</t>
  </si>
  <si>
    <t>2023-08-17 12:32:27.735000+00:00</t>
  </si>
  <si>
    <t>2023-08-19 01:16:11.024000+00:00</t>
  </si>
  <si>
    <t>&lt;ul&gt;&lt;li&gt;Realizar el cambio de polea en la posición 10 de la torre 20, la descendente por presentar alto desgaste en el bandaje.&lt;/li&gt;&lt;li&gt;Para el cambio tomar como referencia el TS3.&lt;/li&gt;&lt;li&gt;Dar el par correspondiente y realizar el remarcado de la tuerca de seguridad&lt;/li&gt;&lt;li&gt;Realizar la pruebas de buen funcionamiento&lt;/li&gt;&lt;/ul&gt;</t>
  </si>
  <si>
    <t>Cambio de polea numero 10 en torre 20</t>
  </si>
  <si>
    <t>2023-08-18 05:49:04.153000+00:00</t>
  </si>
  <si>
    <t>2023-12-04 18:47:50.320000+00:00</t>
  </si>
  <si>
    <t>2023-08-16</t>
  </si>
  <si>
    <t>&lt;ul&gt;&lt;li&gt;Realizar el cambio de polea en la posiciones 3-4-5-6-7-8 de la torre 20, lado ascendente por presentar alto desgaste en el bandaje.&lt;/li&gt;&lt;li&gt;Para el cambio tomar como referencia el TS3.&lt;/li&gt;&lt;li&gt;Dar el par correspondiente y realizar el remarcado de la tuerca de seguridad&lt;/li&gt;&lt;li&gt;Realizar la pruebas de buen funcionamiento&lt;/li&gt;&lt;/ul&gt;&lt;p&gt;&lt;br&gt;&lt;/p&gt;</t>
  </si>
  <si>
    <t>Cambio de poleas en las posiciones 3-4-5-6-7-8 de la torre 20</t>
  </si>
  <si>
    <t>2023-08-18 05:51:41.369000+00:00</t>
  </si>
  <si>
    <t>2023-08-23 10:07:34.456000+00:00</t>
  </si>
  <si>
    <t>2023-08-17</t>
  </si>
  <si>
    <t>&lt;ul&gt;&lt;li&gt;Realizar el cambio de polea en la posiciones 4-5-6-7-8-9-10 de la torre 22, lado ascendente por presentar alto desgaste en el bandaje.&lt;/li&gt;&lt;li&gt;Para el cambio tomar como referencia el TS3.&lt;/li&gt;&lt;li&gt;Dar el par correspondiente y realizar el remarcado de la tuerca de seguridad&lt;/li&gt;&lt;li&gt;Realizar la pruebas de buen funcionamiento&lt;/li&gt;&lt;/ul&gt;&lt;p&gt;&lt;br&gt;&lt;/p&gt;</t>
  </si>
  <si>
    <t>Cambio de poleas en las posiciones 4-5-6-7-8-9-10 de la torre 22</t>
  </si>
  <si>
    <t>2023-08-19 02:26:55.370000+00:00</t>
  </si>
  <si>
    <t>2023-12-04 18:44:17.213000+00:00</t>
  </si>
  <si>
    <t>TORRE 22</t>
  </si>
  <si>
    <t>LIN-TORR-T22</t>
  </si>
  <si>
    <t>&lt;p&gt;&lt;span style="background-color: rgb(255, 255, 255); color: rgb(0, 0, 0);"&gt;1.- ¡ATENCIÓN!  Antes de desmontar las rejillas protectoras, desconectar la instalación, actuando un  interruptor de seguridad.&lt;/span&gt;&lt;/p&gt;&lt;p&gt;&lt;span style="background-color: rgb(255, 255, 255); color: rgb(0, 0, 0);"&gt;2.- Valorar desgaste del perfil de Neumático, y determinar  posible causa; si es preciso reemplazarlo.&lt;/span&gt;&lt;/p&gt;&lt;p&gt;&lt;span style="background-color: rgb(255, 255, 255); color: rgb(0, 0, 0);"&gt;3.- Controlar  los tornillos de fijación en cuanto a firme asiento .Ajustar, con una llave dinamométrica, par de apriete máximo admisible según tablas (85Nm).&lt;/span&gt;&lt;/p&gt;&lt;p&gt;&lt;span style="background-color: rgb(255, 255, 255); color: rgb(0, 0, 0);"&gt;4.- Controlar la presión del aire del neumático (3,5-5 bares) dependerá de la posición, rellenar en caso necesario. &lt;/span&gt;&lt;/p&gt;&lt;p&gt;&lt;span style="background-color: rgb(255, 255, 255); color: rgb(0, 0, 0);"&gt;5.- Comprobar la presión que ejercen los neumáticos sobre el forro de  fricción de la pinza.&lt;/span&gt;&lt;/p&gt;</t>
  </si>
  <si>
    <t>CAMBIO DE NEUMÁTICO POSICIÓN 23 FARO MURILLO S2</t>
  </si>
  <si>
    <t>2023-08-19 02:35:29.524000+00:00</t>
  </si>
  <si>
    <t>2023-09-03 17:28:25.472000+00:00</t>
  </si>
  <si>
    <t>NEUMATICOS TRANSPORTADORES  TRAMO DESCENDENTE</t>
  </si>
  <si>
    <t>DEM-TRN-TCTD-NTD</t>
  </si>
  <si>
    <t>2023-08-18</t>
  </si>
  <si>
    <t>&lt;p&gt;&lt;span style="background-color: rgb(255, 255, 255); color: rgb(0, 0, 0);"&gt;1.- Realizar el cambio en base al manual de Doppelmayr TS3.2 Dispositivos para instalaciones desembragables.&lt;/span&gt;&lt;/p&gt;&lt;p&gt;&lt;span style="background-color: rgb(255, 255, 255); color: rgb(0, 0, 0);"&gt;2.- Realizar el cambio de la correa por una nueva.&lt;/span&gt;&lt;/p&gt;&lt;p&gt;&lt;span style="background-color: rgb(255, 255, 255); color: rgb(0, 0, 0);"&gt;3.- Una vez montado la correa verificar tensión y alineado correcto del mismo.&lt;/span&gt;&lt;/p&gt;&lt;p&gt;&lt;span style="background-color: rgb(255, 255, 255); color: rgb(0, 0, 0);"&gt;4.- Dar el par de apriete respectivo a la tornillería.&lt;/span&gt;&lt;/p&gt;&lt;p&gt;&lt;span style="background-color: rgb(255, 255, 255); color: rgb(0, 0, 0);"&gt;4.- Dar marcha y parar la instalación, para distribuir la tensión en toda la longitud de la correa y volver a tensar de ser necesario según manual.&lt;/span&gt;&lt;/p&gt;&lt;p&gt;&lt;span style="background-color: rgb(255, 255, 255); color: rgb(0, 0, 0);"&gt;5.- Apretar y marcar tornillería correspondiente de tensores.&lt;/span&gt;&lt;/p&gt;</t>
  </si>
  <si>
    <t>REALIZAR EL CAMBIO DE CORREA LADO CURVO ALTURA NEUMATICOS 64 y 65 FARO MURILLO SECCION 2</t>
  </si>
  <si>
    <t>2023-08-19 02:46:54.915000+00:00</t>
  </si>
  <si>
    <t>2023-09-03 01:20:59.241000+00:00</t>
  </si>
  <si>
    <t>TRANSPORTADOR POR CORREAS- TRAMO CURVO</t>
  </si>
  <si>
    <t>DEM-TRN-TCTC</t>
  </si>
  <si>
    <t>MO-S2-R1</t>
  </si>
  <si>
    <t>&lt;ul&gt;&lt;li&gt;Realizar el cambio de polea en la posiciones 11-12-13 de la torre 22, lado ascendente por presentar alto desgaste en el bandaje.&lt;/li&gt;&lt;li&gt;Para el cambio tomar como referencia el TS3.&lt;/li&gt;&lt;li&gt;Dar el par correspondiente y realizar el remarcado de la tuerca de seguridad&lt;/li&gt;&lt;li&gt;Realizar la pruebas de buen funcionamiento&lt;/li&gt;&lt;/ul&gt;&lt;p&gt;&lt;br&gt;&lt;/p&gt;</t>
  </si>
  <si>
    <t>Cambio de poleas en las posiciones 11-12-13 de la torre 22</t>
  </si>
  <si>
    <t>2023-08-19 08:55:38.951000+00:00</t>
  </si>
  <si>
    <t>2023-08-23 10:09:03.193000+00:00</t>
  </si>
  <si>
    <t>&lt;p&gt;Por descarrilamiento en tramo de contra aguja W5 que causa desalineamiento, deformación de resortes, alinear Alineación contra-aguja W5. Detallar procedimiento realizado, piezas cambiadas y observaciones relevantes&lt;/p&gt;</t>
  </si>
  <si>
    <t>Alineación contra-aguja W5</t>
  </si>
  <si>
    <t>2023-08-19 16:02:38.583000+00:00</t>
  </si>
  <si>
    <t>2023-12-10 19:33:26.377000+00:00</t>
  </si>
  <si>
    <t>AGUJA  W5</t>
  </si>
  <si>
    <t>AVH-CES-AGUJ-W5</t>
  </si>
  <si>
    <t>Correctivo</t>
  </si>
  <si>
    <t>2023-08-19</t>
  </si>
  <si>
    <t>&lt;p&gt;Según procedimiento por reporte de desgaste de bandaje y ruido en rodamientos realizar el cambio de las CAMBIO DE POLEAS EN TORRE &lt;/p&gt;&lt;p&gt;Verificar estado del Eje (ausencia de oxidaciones).&lt;/p&gt;&lt;p&gt;Verificar el correcto torques de la Tuerca Autoblocante y realizar el marcado de la tornillería.&lt;/p&gt;&lt;p&gt;Posterior Montaje de la Polea verificar el correcto estado del conjunto.&lt;/p&gt;</t>
  </si>
  <si>
    <t>Cambio de poleas 2, 3, 4 y 7 descendente en torre 21</t>
  </si>
  <si>
    <t>2023-08-20 22:18:15.376000+00:00</t>
  </si>
  <si>
    <t>2023-10-09 00:44:36.158000+00:00</t>
  </si>
  <si>
    <t>LIN-TORR-T21-BAL21</t>
  </si>
  <si>
    <t>2023-08-20</t>
  </si>
  <si>
    <t>&lt;p&gt;Por reporte de operación y falla en el sistema de posición de cable tractor realizar el seguimiento de la señal en el sistema tanto en sala de operación, puente y torres hasta poder encontrar la falla y poner el sistema RPD en condiciones operativas, realizar las pruebas de funcionamiento.&lt;/p&gt;</t>
  </si>
  <si>
    <t>Realizar la verificación de señales del Sistema RPD en sección 2 LBL</t>
  </si>
  <si>
    <t>2023-08-21 00:24:14.837000+00:00</t>
  </si>
  <si>
    <t>2023-10-11 00:51:54.134000+00:00</t>
  </si>
  <si>
    <t>CAJA DE PROTECCION CONTRA RAYOS</t>
  </si>
  <si>
    <t>DOCS-DOE-AOP-O7</t>
  </si>
  <si>
    <t>BL-S1-M1</t>
  </si>
  <si>
    <t>DISPOSITIVOS DE OPERACION, CONTROL Y SEGURIDAD</t>
  </si>
  <si>
    <t>DISPOSITIVOS DE OPERACION EN ESTACIÓN</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</si>
  <si>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ER1-S1.&lt;/li&gt;&lt;/ul&gt;</t>
  </si>
  <si>
    <t>2023-08-22 20:22:23.923000+00:00</t>
  </si>
  <si>
    <t>2023-09-13 17:03:30.536000+00:00</t>
  </si>
  <si>
    <t>2023-08-22</t>
  </si>
  <si>
    <t>&lt;p&gt;Según reporte de falla con el sistema de elevación de tren de ruedas tramo curvo en estación Busch  realizar el cambio de la válvula posicion 15/1 en el conjunto de la centralita hidráulica. &lt;/p&gt;</t>
  </si>
  <si>
    <t xml:space="preserve">REALIZAR EL CAMBIO DE VALVULA POS. 15/1 DEL CONJUNTO ELEVACION DE TREN DE RUEDAS ESTACION BUSCH </t>
  </si>
  <si>
    <t>2023-08-22 23:03:32.731000+00:00</t>
  </si>
  <si>
    <t>2023-09-18 17:50:55.743000+00:00</t>
  </si>
  <si>
    <t>ELEVADORES DE TRANSPORTADORES TRAMO CURVO</t>
  </si>
  <si>
    <t>DEM-TRN-ETV-ETTC</t>
  </si>
  <si>
    <t>CA-S1-M1</t>
  </si>
  <si>
    <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OT.&lt;/p&gt;&lt;p&gt;&lt;br&gt;&lt;/p&gt;</t>
  </si>
  <si>
    <t>REACONDICIONAMIENTO DE POLEA TIPO 501C FA 342347-27</t>
  </si>
  <si>
    <t>2023-08-22 23:22:08.531000+00:00</t>
  </si>
  <si>
    <t>2023-10-04 01:12:47.472000+00:00</t>
  </si>
  <si>
    <t>REACONDICIONAMIENTO DE POLEA TIPO 501C FA 392317-120</t>
  </si>
  <si>
    <t>2023-08-22 23:31:48.008000+00:00</t>
  </si>
  <si>
    <t>2023-10-04 01:16:20.211000+00:00</t>
  </si>
  <si>
    <t>REACONDICIONAMIENTO DE POLEA TIPO 501C FA 410248-196</t>
  </si>
  <si>
    <t>2023-08-22 23:37:36.371000+00:00</t>
  </si>
  <si>
    <t>2023-10-04 01:22:08.699000+00:00</t>
  </si>
  <si>
    <t>REACONDICIONAMIENTO DE POLEA TIPO 501C FA 409337-179</t>
  </si>
  <si>
    <t>2023-08-22 23:41:21.441000+00:00</t>
  </si>
  <si>
    <t>2023-10-04 01:26:49.781000+00:00</t>
  </si>
  <si>
    <t>&lt;p&gt;Verificar el nivel de aceite hidráulico y de ser necesario rellenar por bajo nivel de aceite reportado por personal de operaciones y realizar seguimiento correspondiente. Anotar la cantidad de aceite que se utiliza en esta orden de trabajo&lt;/p&gt;</t>
  </si>
  <si>
    <t>VERIFICAR Y RELLENAR ACEITE HIDRAULICO SISTEMA DE FRENADO ESTACION VILLARROEL</t>
  </si>
  <si>
    <t>2023-08-23 00:06:26.608000+00:00</t>
  </si>
  <si>
    <t>2023-09-09 22:13:10.150000+00:00</t>
  </si>
  <si>
    <t>CENTRAL HIDRAULICA DE FRENADO</t>
  </si>
  <si>
    <t>FRE-DDF-CHF</t>
  </si>
  <si>
    <t>FRENADO</t>
  </si>
  <si>
    <t xml:space="preserve">DISPOSITIVOS DE FRENADO </t>
  </si>
  <si>
    <t>&lt;p&gt;&lt;em&gt;  &lt;/em&gt;&lt;em style="color: black;"&gt;1.- Quitar todo el aire al neumático, realizar presión en el mismo para sacar el aire remanente.&lt;/em&gt;&lt;/p&gt;&lt;p&gt;&lt;em&gt;   &lt;/em&gt;&lt;em style="color: black;"&gt;2.- Colocar el neumático en el equipo desllantador, comprobar que el perno Allen tope este montado y el cubo guiador coincida con el diámetro interno del neumático.&lt;/em&gt;&lt;/p&gt;&lt;p&gt;&lt;em&gt;   &lt;/em&gt;&lt;em style="color: black;"&gt;3.- Utilizar la palanca suministrada con el equipo, para montar el borde del neumático en el equipo y proceder a hacerlo girar en el sentido contrario del reloj.&lt;/em&gt;&lt;/p&gt;&lt;p&gt;&lt;em&gt;   &lt;/em&gt;&lt;em style="color: black;"&gt;4.- Sacar la cámara de aire de su alojamiento del alojamiento teniendo cuidado de no dañarlo.&lt;/em&gt;&lt;/p&gt;&lt;p&gt;&lt;em&gt;   &lt;/em&gt;&lt;em style="color: black;"&gt;5.- Una vez retirado la cámara de aire, utilizar de nuevo la palanca y proceder de la misma manera para sacar el neumático del soporte del neumático.&lt;/em&gt;&lt;/p&gt;&lt;p&gt;&lt;em&gt;   &lt;/em&gt;&lt;em style="color: black;"&gt;6.- Realizar limpieza de las partes y inspección de las mismas.&lt;/em&gt;&lt;/p&gt;&lt;p&gt;&lt;em&gt;   &lt;/em&gt;&lt;em style="color: black;"&gt;7.- Inspeccionar si la cámara no está pinchada si lo está cambiar por uno nuevo.&lt;/em&gt;&lt;/p&gt;&lt;p&gt;&lt;em&gt;   &lt;/em&gt;&lt;em style="color: black;"&gt;8.- Montar el neumático nuevo en el soporte del mismo por lado inferior, colocar la cámara de aire y terminar de montar la parte superior del neumático.&lt;/em&gt;&lt;/p&gt;&lt;p&gt;&lt;em&gt;   &lt;/em&gt;&lt;em style="color: black;"&gt;9.- Inflar el neumático con aire a 5 bares de presión.&lt;/em&gt;&lt;/p&gt;&lt;p&gt;&lt;em&gt;   &lt;/em&gt;&lt;em style="color: black;"&gt;10.- Inspeccionar la presión antes de hacer cambio de neumáticos en estaciones.&lt;/em&gt;&lt;/p&gt;&lt;p&gt;&lt;em&gt;  &lt;/em&gt;&lt;/p&gt;</t>
  </si>
  <si>
    <t>EJECUTAR EL MANTENIMIENTO DE 12 NEUMÁTICOS - LÍNEA MORADA</t>
  </si>
  <si>
    <t>2023-08-23 14:22:11.504000+00:00</t>
  </si>
  <si>
    <t>2023-11-06 02:58:22.441000+00:00</t>
  </si>
  <si>
    <t>2023-08-21</t>
  </si>
  <si>
    <t>&lt;p class="ql-align-justify"&gt;1.- ¡ATENCIÓN!&amp;nbsp;Antes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 class="ql-align-justify"&gt;2.- Con Manuales de Mantenimiento (Ver: TS 3.3) en mesa, realizar el desmontaje de Polea Guía Vertical, empleando los accesorios y herramientas (Ver: Sub-proveedores T-1449-1; Elevador de cable para batería de poleas de entrada) que el caso requiera. &lt;/p&gt;&lt;p class="ql-align-justify"&gt;3.- Codificar el cuerpo de la Polea a cambiar según instructivo de Mantenimiento de Poleas (Si corresponde). &lt;/p&gt;&lt;p class="ql-align-justify"&gt;4.- Ejecutar el mantenimiento y verificar estado del eje de polea.&lt;/p&gt;&lt;p class="ql-align-justify"&gt;5.-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 class="ql-align-justify"&gt;6.- Realizar el cambio de polea guía vertical.&lt;/p&gt;&lt;p class="ql-align-justify"&gt;7.- Reemplazar las tuercas de seguridad M20 y dar el par (200Nm) correspondiente. &lt;/p&gt;&lt;p class="ql-align-justify"&gt;8.- Verificar alineación y centrado de la polea.&lt;/p&gt;&lt;p class="ql-align-justify"&gt;9.- Dar marcha la instalación a velocidad reducida y verificar correcto funcionamiento.&lt;/p&gt;&lt;p&gt;&lt;br&gt;&lt;/p&gt;</t>
  </si>
  <si>
    <t>REEMPLAZO DE POLEA GUIA VERTICAL EN CONSOLA 403V, POSICIÓN 36, L/SALIDA ASCENDENTE, EST. INT. LP</t>
  </si>
  <si>
    <t>2023-08-23 23:32:45.314000+00:00</t>
  </si>
  <si>
    <t>2023-08-30 03:00:20.902000+00:00</t>
  </si>
  <si>
    <t>BATERIA POLEAS GUIA VERTICALES  SALIDA ASCENDENTE</t>
  </si>
  <si>
    <t>DEM-BPE-BPG-BPGSA</t>
  </si>
  <si>
    <t>&lt;ul&gt;&lt;li&gt;Realizar inspeccion general del carril guia en todo su recorrido.&lt;/li&gt;&lt;li&gt;Verificar ajuste y marcacion de la tornilleria en todo el recorridodo.&lt;/li&gt;&lt;li&gt;Verifica estado general de la trompeta lado salida y lado entrada.&lt;/li&gt;&lt;/ul&gt;</t>
  </si>
  <si>
    <t>Realizar inspeccion generaldel carril guia en todo su recorrido en EM1-S1.</t>
  </si>
  <si>
    <t>2023-08-26 05:16:17.293000+00:00</t>
  </si>
  <si>
    <t>2023-10-23 21:53:04.787000+00:00</t>
  </si>
  <si>
    <t>CARRIL  GUIA</t>
  </si>
  <si>
    <t>DEM-CE-CG</t>
  </si>
  <si>
    <t>&lt;ul&gt;&lt;li&gt;Realizar inspeccion general del carril guia en todo su recorrido.&lt;/li&gt;&lt;li&gt;Verificar ajuste y marcacion de la tornilleria en todo el recorridodo.&lt;/li&gt;&lt;li&gt;Verifica estado general de la trompeta lado salida y lado entrada.&lt;/li&gt;&lt;/ul&gt;&lt;p&gt;&lt;br&gt;&lt;/p&gt;</t>
  </si>
  <si>
    <t>Realizar inspeccion generaldel carril guia en todo su recorrido en ER1-S1.</t>
  </si>
  <si>
    <t>2023-08-26 05:19:57.566000+00:00</t>
  </si>
  <si>
    <t>2023-12-01 12:18:29.652000+00:00</t>
  </si>
  <si>
    <t>&lt;ul&gt;&lt;li&gt; Verificar ajuste de la tornilleria.&lt;/li&gt;&lt;li&gt;Verificar el correcto estado de la chapa.&lt;/li&gt;&lt;li&gt;&lt;br&gt;&lt;/li&gt;&lt;/ul&gt;</t>
  </si>
  <si>
    <t>REALIZAR LA REPOSICION DE LA CUBIERTA PROTECTORA DE LA ESCALERILLA EN TORRE 17.</t>
  </si>
  <si>
    <t>2023-08-26 05:25:34.422000+00:00</t>
  </si>
  <si>
    <t>2023-12-04 19:29:33.102000+00:00</t>
  </si>
  <si>
    <t>ESTRUCTURA</t>
  </si>
  <si>
    <t>LIN-TORR-T17-EST17</t>
  </si>
  <si>
    <t>RO-S2-TO</t>
  </si>
  <si>
    <t>&lt;ul&gt;&lt;li&gt;Realizar en retiro de la pasarela de mantenimiento y dejarlo en talleres de garaje para su reparacion.&lt;/li&gt;&lt;/ul&gt;</t>
  </si>
  <si>
    <t>REALIZAR LE RETIRO DE LA PASARELA DE MANTENIMIENTO EN TORRE 3, LADO DESCENDENTE.</t>
  </si>
  <si>
    <t>2023-08-26 05:31:40.102000+00:00</t>
  </si>
  <si>
    <t>2023-10-24 00:08:39.674000+00:00</t>
  </si>
  <si>
    <t>LIN-TORR-T3-EST3</t>
  </si>
  <si>
    <t>RO-S1-TO</t>
  </si>
  <si>
    <t>&lt;ul&gt;&lt;li&gt; Realizar seguimiento a las paradas por falla comunicacion Beckhoff en EM1-S2.&lt;/li&gt;&lt;li&gt;Verificar estado del Cable de Ethernet del Beckhoff, de ser necesario realizar el cambio.&lt;/li&gt;&lt;/ul&gt;</t>
  </si>
  <si>
    <t>realizar cambio de cable ethernet RJ45  del beckhoff en EM1-S2</t>
  </si>
  <si>
    <t>2023-08-26 06:24:34.454000+00:00</t>
  </si>
  <si>
    <t>2023-12-01 22:02:54.619000+00:00</t>
  </si>
  <si>
    <t>ARMARIOS DE OPERACION PRINCIPAL</t>
  </si>
  <si>
    <t>DOCS-DOE-AOP</t>
  </si>
  <si>
    <t>&lt;ul&gt;&lt;li&gt; Realizar inspeccion y limpieza de los conectores RJ45 del sistema de comunicacion Ethernet.&lt;/li&gt;&lt;li&gt;Realizar inspeccion y limpieza de los conectores RJ45 de los equipos electronicos: PSS, SWITCH, BECKHOFF, PSS RPD.&lt;/li&gt;&lt;li&gt; Posterior conclusion verificar ausencia de fallas de comunicacion y realizar seguimineto en Operacion Comercial.&lt;/li&gt;&lt;/ul&gt;</t>
  </si>
  <si>
    <t>realizar inspeccion y limpieza del sistema de comunicacion ethernet en el armario de control en EM1-S1.</t>
  </si>
  <si>
    <t>2023-08-26 06:31:56.964000+00:00</t>
  </si>
  <si>
    <t>2023-12-03 09:47:06.116000+00:00</t>
  </si>
  <si>
    <t>&lt;ul&gt;&lt;li&gt; Realizar inspeccion y limpieza de los conectores RJ45 del sistema de comunicacion Ethernet.&lt;/li&gt;&lt;li&gt;Realizar inspeccion y limpieza de los conectores RJ45 de los equipos electronicos: PSS, SWITCH, BECKHOFF, PSS RPD.&lt;/li&gt;&lt;li&gt; Posterior conclusion verificar ausencia de fallas de comunicacion y realizar seguimineto en Operacion Comercial.&lt;/li&gt;&lt;/ul&gt;&lt;p&gt;&lt;br&gt;&lt;/p&gt;</t>
  </si>
  <si>
    <t>realizar inspeccion y limpieza del sistema de comunicacion ethernet en el armario de control en EM1-S2.</t>
  </si>
  <si>
    <t>2023-08-26 06:34:19.318000+00:00</t>
  </si>
  <si>
    <t>2023-12-03 09:46:04.538000+00:00</t>
  </si>
  <si>
    <t>&lt;ul&gt;&lt;li&gt;Verificar que los neumáticos estén correctamente reacondicionados.&lt;/li&gt;&lt;li&gt;Realizar el montaje de cada Neumático verificando correcta posición y alineación.&lt;/li&gt;&lt;li&gt;Verificar el torque correcto de la tornillería y posterior marcación.&lt;/li&gt;&lt;li&gt;Verificar correcta presión de aire de cada neumático.&lt;/li&gt;&lt;/ul&gt;</t>
  </si>
  <si>
    <t>realizar el cambio de tres neumaticos del transportador F4, posiciones 2, 3 y 7 en Garaje.</t>
  </si>
  <si>
    <t>2023-08-26 06:39:43.571000+00:00</t>
  </si>
  <si>
    <t>2023-12-18 15:07:13.537000+00:00</t>
  </si>
  <si>
    <t>TRANSPORTADOR   F4</t>
  </si>
  <si>
    <t>AVH-TRA-TCO-F4</t>
  </si>
  <si>
    <t>TRANSPORTADORES</t>
  </si>
  <si>
    <t>&lt;ul&gt;&lt;li&gt;Realizar la alineación y tensado de las correas lado recto del tren de ruedas lado descendente, verificar el correcto apriete de la tornillería.&lt;/li&gt;&lt;/ul&gt;</t>
  </si>
  <si>
    <t>REALIZAR LA REGULACION Y TENZADO DE CORREAS DE TRANSMISION LADO ASCENDENTE DEL TREN DE RUEDAS EN  EM1-S1.</t>
  </si>
  <si>
    <t>2023-08-26 06:43:50.383000+00:00</t>
  </si>
  <si>
    <t>2023-12-01 12:04:16.719000+00:00</t>
  </si>
  <si>
    <t>CONJUNTO POLEAS CORREAS TRAPEZOIDALES  TRAMO ASCENDENTE</t>
  </si>
  <si>
    <t>DEM-TRN-TCTA-PCTA</t>
  </si>
  <si>
    <t>&lt;ul&gt;&lt;li&gt;Verificar que el neumático estén correctamente reacondicionado.&lt;/li&gt;&lt;li&gt;Realizar el montaje de cada Neumático verificando correcta posición y alineación.&lt;/li&gt;&lt;li&gt;Verificar el torque correcto de la tornillería y posterior marcación.&lt;/li&gt;&lt;li&gt;Verificar correcta presión de aire de cada neumático.&lt;/li&gt;&lt;/ul&gt;&lt;p&gt;&lt;br&gt;&lt;/p&gt;</t>
  </si>
  <si>
    <t>realizar el cambio de un neumatico del transportador F2, posicion 6 en Garaje.</t>
  </si>
  <si>
    <t>2023-08-26 06:50:19.384000+00:00</t>
  </si>
  <si>
    <t>2023-12-18 15:07:40.524000+00:00</t>
  </si>
  <si>
    <t>TRANSPORTADOR   F2</t>
  </si>
  <si>
    <t>AVH-TRA-TCO-F2</t>
  </si>
  <si>
    <t>&lt;ul&gt;&lt;li&gt;Empleando las herramientas e instrumentos adecuados, realizar el cambio de las tres correas hexagonales tractoras, lado descendente, verificando la correcta tensión y alineación en su conjunto.&lt;/li&gt;&lt;/ul&gt;</t>
  </si>
  <si>
    <t>REALIZAR EL CAMBIO DE LAS TRES CORREAS HEXAGONALES (TRACTORAS), LADO ASCENDENTE EN EM1-S1.</t>
  </si>
  <si>
    <t>2023-08-26 06:55:45.251000+00:00</t>
  </si>
  <si>
    <t>2023-12-10 02:48:46.541000+00:00</t>
  </si>
  <si>
    <t>BALANCIN DE POLEAS DE FRICCION</t>
  </si>
  <si>
    <t>DEM-BPE-BPF</t>
  </si>
  <si>
    <t>&lt;ul&gt;&lt;li&gt; Verificar estado del tramex.&lt;/li&gt;&lt;li&gt; Verificar ajuste de la tornilleria y posterior marcado.&lt;/li&gt;&lt;/ul&gt;</t>
  </si>
  <si>
    <t>REALIZAR MONTTAJE DEL TRAMEX EN LA TORRE 19.</t>
  </si>
  <si>
    <t>2023-08-26 07:03:10.487000+00:00</t>
  </si>
  <si>
    <t>2023-10-12 00:19:42.154000+00:00</t>
  </si>
  <si>
    <t>LIN-TORR-T19-EST19</t>
  </si>
  <si>
    <t>&lt;ul&gt;&lt;li&gt; Verificar el conjunto del carril guia mobil.&lt;/li&gt;&lt;li&gt;Verificar estado del final de carrera del carril guia, de ser nesesario realiza la regulacion.&lt;/li&gt;&lt;li&gt;Realiza inspeccion de la tornilleria.&lt;/li&gt;&lt;li&gt;Realizar la prubas correspondientes del correcto funcionamineto y realizar seguimineto en Opercacion Comercial.&lt;/li&gt;&lt;/ul&gt;</t>
  </si>
  <si>
    <t>Realizar inspeccion del del carril guia mobil lado ascendente en EM1-S2.</t>
  </si>
  <si>
    <t>2023-08-26 07:09:59.752000+00:00</t>
  </si>
  <si>
    <t>2023-12-04 20:41:35.803000+00:00</t>
  </si>
  <si>
    <t>GUIA MOVIL DE VEHICULO ASCENDENTE</t>
  </si>
  <si>
    <t>DEM-CDL-GVM-GVMA</t>
  </si>
  <si>
    <t>CONFIGURACION DE LINEA</t>
  </si>
  <si>
    <t>&lt;ul&gt;&lt;li&gt;Verificar que el neumático nuevo este correctamente reacondicionado.&lt;/li&gt;&lt;li&gt;Realizar el montaje del Neumático verificando correcta posición y alineación.&lt;/li&gt;&lt;li&gt;Verificar el torque correcto de la tornillería y posterior marcación.&lt;/li&gt;&lt;li&gt;Verificar correcta presión de aire del neumático.&lt;/li&gt;&lt;li&gt;Verificar la causa de la anomalía.&lt;/li&gt;&lt;/ul&gt;&lt;p&gt;&lt;br&gt;&lt;/p&gt;</t>
  </si>
  <si>
    <t>REALIZAR EL CAMBIO DE DOS NEUMATICOS  DEL TREN DE RUEDAS POSICIONES: 46 Y 69 EN EM1-S2.</t>
  </si>
  <si>
    <t>2023-08-26 07:14:16.915000+00:00</t>
  </si>
  <si>
    <t>2023-12-04 18:11:27.550000+00:00</t>
  </si>
  <si>
    <t>&lt;ul&gt;&lt;li&gt;Verificar que los neumáticos estén correctamente reacondicionados.&lt;/li&gt;&lt;li&gt;Realizar el montaje de cada Neumático verificando correcta posición y alineación.&lt;/li&gt;&lt;li&gt;Verificar el torque correcto de la tornillería y posterior marcación.&lt;/li&gt;&lt;li&gt;Verificar correcta presión de aire de cada neumático.&lt;/li&gt;&lt;/ul&gt;&lt;p&gt;&lt;br&gt;&lt;/p&gt;</t>
  </si>
  <si>
    <t>Realizar el cambio de dos neumaticos del transportador de tren de ruedas posiciones 92 y 100 en ER1-S1.</t>
  </si>
  <si>
    <t>2023-08-26 07:26:24.502000+00:00</t>
  </si>
  <si>
    <t>2023-12-10 13:29:41.719000+00:00</t>
  </si>
  <si>
    <t>&lt;ul&gt;&lt;li&gt; Segun procedimineto realizar inspeccion y toma de medicas del doto en trayecto carril de rodadura y tren de ruedas, de ser necesario realizar la regulacion.&lt;/li&gt;&lt;/ul&gt;</t>
  </si>
  <si>
    <t>Relizar inspeccion y mediciones entre el carril de rodadura y tren de ruedas en ER1-S1.</t>
  </si>
  <si>
    <t>2023-08-26 07:33:57.232000+00:00</t>
  </si>
  <si>
    <t>2023-12-04 19:11:24.040000+00:00</t>
  </si>
  <si>
    <t>CARRILES DE RODADURA</t>
  </si>
  <si>
    <t>DEM-CE-CR</t>
  </si>
  <si>
    <t>&lt;ul&gt;&lt;li&gt; Segun procedimineto realizar inspeccion y toma de medicas del doto en trayecto carril de rodadura y tren de ruedas, de ser necesario realizar la regulacion.&lt;/li&gt;&lt;/ul&gt;&lt;p&gt;&lt;br&gt;&lt;/p&gt;&lt;p&gt;	&lt;/p&gt;&lt;p&gt;	&lt;/p&gt;</t>
  </si>
  <si>
    <t>Relizar inspeccion y mediciones entre el carril de rodadura y tren de ruedas en ER1-S2.</t>
  </si>
  <si>
    <t>2023-08-26 07:36:50.820000+00:00</t>
  </si>
  <si>
    <t>2023-12-04 19:16:05.338000+00:00</t>
  </si>
  <si>
    <t>2023-08-23</t>
  </si>
  <si>
    <t>&lt;ul&gt;&lt;li&gt;Revisar todo el conjunto del tren de ruedas lado ascendente y lado descendente.&lt;/li&gt;&lt;li&gt;Segun procedinieto realizar la regulacion del tren de ruedas.&lt;/li&gt;&lt;li&gt;Verificar ajuste y marcacion de la tornilleria.&lt;/li&gt;&lt;li&gt;Verificar estado de los cojinetes, de ser necesario realizar el cambio.&lt;/li&gt;&lt;li&gt;Verificar estado de las correas, de ser necesario realizar el cambio.&lt;/li&gt;&lt;li&gt;Verificar estado de los neumaticos transportadores.&lt;/li&gt;&lt;/ul&gt;</t>
  </si>
  <si>
    <t>REALIZAR INSPECCION Y REGULACION DEL TREN DE RUEDAS LADO ASCENDENTE Y LADO DESCENDENTE EN ER1-S2.</t>
  </si>
  <si>
    <t>2023-08-26 07:46:24.265000+00:00</t>
  </si>
  <si>
    <t>2023-12-04 19:21:53.452000+00:00</t>
  </si>
  <si>
    <t>ESTRUCTURA PORTANTE DE TRANSPORTADOR POLEA CORREA</t>
  </si>
  <si>
    <t>DEM-TRN-EPT</t>
  </si>
  <si>
    <t>2023-08-25</t>
  </si>
  <si>
    <t>&lt;p&gt;- Según procedimiento realizar cambio de Motor Principal 2 a Motor Principal 1 en EMO-S1.&lt;/p&gt;&lt;p&gt;- Realizar ajuste de tornillería y posterior marcación.&lt;/p&gt;&lt;p&gt;- Realizar pruebas del correcto funcionamiento.&lt;/p&gt;&lt;p&gt;- Verificar el correcto funcionamiento marcha adelante y marcha atrás.&lt;/p&gt;&lt;p&gt;- Verificar lectura de temperatura del motor.&lt;/p&gt;</t>
  </si>
  <si>
    <t>REALIZAR EL CAMBIO DEL MOTOR PRINCIPAL DOS POR EL MOTOR PRINCIPAL UNO DE EM1-S1.</t>
  </si>
  <si>
    <t>2023-08-26 07:56:20.282000+00:00</t>
  </si>
  <si>
    <t>2023-10-12 16:00:43.989000+00:00</t>
  </si>
  <si>
    <t>MOTOR ELECTRICO</t>
  </si>
  <si>
    <t>ACC-PRI-MEPR-MELR</t>
  </si>
  <si>
    <t>&lt;ul&gt;&lt;li&gt;Verificar estado de la mangrera.&lt;/li&gt;&lt;li&gt;Realizar las acciones correspondientes para su correcioon.&lt;/li&gt;&lt;/ul&gt;</t>
  </si>
  <si>
    <t>Realizar inspeccion de la fuga de liquido refrigerante y la manguera del Generador auxiliar rn ER1-S1.</t>
  </si>
  <si>
    <t>2023-08-26 08:10:54.981000+00:00</t>
  </si>
  <si>
    <t>GENERADOR</t>
  </si>
  <si>
    <t>SUM-GESE-GE1-GEN1</t>
  </si>
  <si>
    <t>SUMINISTROS</t>
  </si>
  <si>
    <t>GRUPO ELECTROGENO SISTEMA ELECTROMECÁNICO</t>
  </si>
  <si>
    <t>&lt;p&gt;Realizar el cambio de rodamientos de las poleas palpadoras de torre 7  &lt;/p&gt;&lt;p&gt;1°Tomar como referencia para el desmontaje de la polea palpadora lo mencionado en el apartado TS 3.3 Conjuntos de poleas, TS 3.3 Conjuntos de poleas _ 1.8.7.1 Ajuste de la limitación de carrera de las poleas palpadoras.&lt;/p&gt;&lt;p&gt;2° Para el desmontaje del rodamiento usar el extractor de casquillos de taller de garaje&lt;/p&gt;&lt;p&gt;Describir todos los pasos realizados para completar la presente OT, además de las herramientas usadas e insumos.&lt;/p&gt;</t>
  </si>
  <si>
    <t>Realizar cambio de rodameinto a poleas palpadoras cambiadas</t>
  </si>
  <si>
    <t>2023-08-27 19:52:14.702000+00:00</t>
  </si>
  <si>
    <t>2023-09-26 14:41:53.147000+00:00</t>
  </si>
  <si>
    <t>2023-08-27</t>
  </si>
  <si>
    <t>&lt;p&gt;Según procedimiento por reporte de desgaste de bandaje y ruido en rodamientos realizar el cambio de las CAMBIO DE POLEAS DE TORRE &lt;/p&gt;&lt;p&gt;Verificar estado del Eje (ausencia de oxidaciones).&lt;/p&gt;&lt;p&gt;Verificar el correcto torques de la Tuerca Autoblocante y realizar el marcado de la tornillería.&lt;/p&gt;&lt;p&gt;Posterior Montaje de la Polea verificar el correcto estado del conjunto.&lt;/p&gt;</t>
  </si>
  <si>
    <t>CAMBIO DE POLEAS 1-14 LADO DESCENDENTE Y 1-14 LADO ASCENDENTE TORRE 1</t>
  </si>
  <si>
    <t>2023-08-27 19:58:52.658000+00:00</t>
  </si>
  <si>
    <t>2023-08-30 15:33:14.502000+00:00</t>
  </si>
  <si>
    <t>LIN-TORR-T1-BAL1</t>
  </si>
  <si>
    <t>2023-08-26</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</si>
  <si>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4.- Realizar el cambio de la polea rueda fricción de 3 gargantas PRF 3G.&lt;/em&gt;&lt;/p&gt;&lt;p&gt;&lt;em&gt;5.-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(50Nm).&lt;/em&gt;&lt;/p&gt;&lt;p&gt;&lt;em&gt;9.- Al culminar el montaje verificar correcta tensión y alineación de correas según manual.&lt;/em&gt;&lt;/p&gt;</t>
  </si>
  <si>
    <t>REEMPLAZO DE POLEA RUEDA FRICCIÓN TRES GARGANTAS (PRF 3G) POS. 13 / EST. SAN JOSE - SECC I (RET.)</t>
  </si>
  <si>
    <t>2023-08-27 20:20:32.434000+00:00</t>
  </si>
  <si>
    <t>2023-09-01 17:05:17.966000+00:00</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</si>
  <si>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4.- Realizar el cambio de la polea rueda fricción de 1 gargantas PRF 1G.&lt;/em&gt;&lt;/p&gt;&lt;p&gt;&lt;em&gt;5.-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(50Nm).&lt;/em&gt;&lt;/p&gt;&lt;p&gt;&lt;em&gt;9.- Al culminar el montaje verificar correcta tensión y alineación de correas según manual.&lt;/em&gt;&lt;/p&gt;</t>
  </si>
  <si>
    <t xml:space="preserve"> REMPLAZO DE POLEA RUEDA FRICCIÓN DE UNA GARGANTA (PRF 1G) POS. 12 / EST. SAN JOSE  - SECC I (RET.)</t>
  </si>
  <si>
    <t>2023-08-27 20:30:03.883000+00:00</t>
  </si>
  <si>
    <t>2023-09-01 17:09:16.352000+00:00</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</si>
  <si>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4.- Realizar el cambio de polea de soporte vertical.&lt;/em&gt;&lt;/p&gt;&lt;p&gt;&lt;em&gt;5.-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(50Nm).&lt;span class="ql-cursor"&gt;﻿&lt;/span&gt;&lt;/em&gt;&lt;/p&gt;</t>
  </si>
  <si>
    <t>REMPLAZO DE POLEA DE SOPORTE VERTICAL (505V) POS. 11 / SECC. 1 / RET.</t>
  </si>
  <si>
    <t>2023-08-27 20:33:32.184000+00:00</t>
  </si>
  <si>
    <t>2023-09-01 17:24:37.860000+00:00</t>
  </si>
  <si>
    <t>BALANCIN DE APOYO VERTICAL</t>
  </si>
  <si>
    <t>DEM-BPE-BAV</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</si>
  <si>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Poleas.&amp;nbsp;&amp;nbsp;&amp;nbsp;&amp;nbsp;&lt;/em&gt;&lt;/p&gt;&lt;p&gt;&lt;em&gt;4.- Realizar el cambio de polea de soporte vertical.&lt;/em&gt;&lt;/p&gt;&lt;p&gt;&lt;em&gt;5.-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(50Nm).&lt;/em&gt;&lt;/p&gt;</t>
  </si>
  <si>
    <t>REMPLAZO DE POLEA DE SOPORTE VERTICAL (505V) POS. 10 / SECC. 1 / RET.</t>
  </si>
  <si>
    <t>2023-08-27 20:37:35.688000+00:00</t>
  </si>
  <si>
    <t>2023-08-31 17:17:15.062000+00:00</t>
  </si>
  <si>
    <t>&lt;p&gt;&lt;em&gt;1.- ¡ATENCIÓN!&amp;nbsp;Antes de desmontar las rejillas protectoras, desconectar la instalación, actuando un 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 herramientas (Elevador de cable para batería de poleas de entrada Modelo T-1449-1)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4.- Realizar el cambio de polea guía vertical.&lt;/em&gt;&lt;/p&gt;&lt;p&gt;&lt;em&gt;5.- Verificar desgaste de eje de polea en caso de oxidación lijar y limpiar.&lt;/em&gt;&lt;/p&gt;&lt;p&gt;&lt;em&gt;6.- Limpiar, verificar y rellenar con grasa XHP 222(azul) las arandelas obturadoras.&lt;/em&gt;&lt;/p&gt;&lt;p&gt;&lt;em&gt;7.- Verificar alineación y centrado de la polea cambiada.&lt;/em&gt;&lt;/p&gt;&lt;p&gt;&lt;em&gt;8.- Dar el par correspondiente eje roscado M20, con tuerca autoblocante nueva (200Nm).&lt;/em&gt;&lt;/p&gt;</t>
  </si>
  <si>
    <t>REEMPLAZO DE POLEA GUIA VERTICAL 403V POSICIÓN 14 - SECC 1 - RET.</t>
  </si>
  <si>
    <t>2023-08-27 20:55:39.113000+00:00</t>
  </si>
  <si>
    <t>2023-10-14 08:41:21.274000+00:00</t>
  </si>
  <si>
    <t>BATERIA POLEAS GUIA VERTICALES  SALIDA</t>
  </si>
  <si>
    <t>DEM-BPE-BPG-BPGS</t>
  </si>
  <si>
    <t>REEMPLAZO DE POLEA GUIA VERTICAL 403V POSICIÓN 14 - SECC I - EST. RET</t>
  </si>
  <si>
    <t>2023-08-27 20:59:09.103000+00:00</t>
  </si>
  <si>
    <t>2023-10-14 08:45:00.608000+00:00</t>
  </si>
  <si>
    <t>&lt;p&gt;1.- ¡ATENCIÓN!&amp;nbsp;Antes de desmontar las rejillas protectoras, desconectar la instalación, actuando un 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 herramientas (Elevador de cable para batería de poleas de entrada Modelo T-1449-1)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Registrar la posición final de la Polea a reposicionar.&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la reposición de polea guía vertical, de posición 14 a posición 16.&lt;/p&gt;&lt;p&gt;5.- Verificar desgaste de eje de polea en caso de oxidación lijar y limpiar.&lt;/p&gt;&lt;p&gt;6.- Limpiar, verificar y rellenar con grasa XHP 222(azul) las arandelas obturadoras.&lt;/p&gt;&lt;p&gt;7.- Verificar alineación y centrado de la polea reposicionada.&lt;/p&gt;&lt;p&gt;8.- Dar el par correspondiente a eje roscado M20 con tuerca autoblocante nueva (200Nm).&lt;/p&gt;</t>
  </si>
  <si>
    <t>REPOSICIÓN DE POLEA GUIA VERTICAL 403V DE POSICIÓN 14 A POSICÓN 16 - SECC I - EST. RET.</t>
  </si>
  <si>
    <t>2023-08-27 21:03:52.649000+00:00</t>
  </si>
  <si>
    <t>2023-10-14 08:38:20.509000+00:00</t>
  </si>
  <si>
    <t>&lt;p&gt;&lt;em style="color: black;"&gt;1.- Quitar todo el aire al neumático, realizar presión en el mismo para sacar el aire remanente.&lt;/em&gt;&lt;/p&gt;&lt;p&gt;&lt;em style="color: black;"&gt;2.- Colocar el neumático en el equipo desllantador, comprobar que el perno Allen tope este montado y el cubo guiador coincida con el diámetro interno del neumático.&lt;/em&gt;&lt;/p&gt;&lt;p&gt;&lt;em style="color: black;"&gt;3.- Utilizar la palanca suministrada con el equipo, para montar el borde del neumático en el equipo y proceder a hacerlo girar en el sentido contrario del reloj.&lt;/em&gt;&lt;/p&gt;&lt;p&gt;&lt;em style="color: black;"&gt;4.- Sacar la cámara de aire de su alojamiento del alojamiento teniendo cuidado de no dañarlo.&lt;/em&gt;&lt;/p&gt;&lt;p&gt;&lt;em style="color: black;"&gt;5.- Una vez retirado la cámara de aire, utilizar de nuevo la palanca y proceder de la misma manera para sacar el neumático del soporte del neumático.&lt;/em&gt;&lt;/p&gt;&lt;p&gt;&lt;em style="color: black;"&gt;6.- Realizar limpieza de las partes y inspección de las mismas.&lt;/em&gt;&lt;/p&gt;&lt;p&gt;&lt;em style="color: black;"&gt;7.- Inspeccionar si la cámara no está pinchada si lo está cambiar por uno nuevo.&lt;/em&gt;&lt;/p&gt;&lt;p&gt;&lt;em style="color: black;"&gt;8.- Montar el neumático nuevo en el soporte del mismo por lado inferior, colocar la cámara de aire y terminar de montar la parte superior del neumático.&lt;/em&gt;&lt;/p&gt;&lt;p&gt;&lt;em style="color: black;"&gt;9.- Inflar el neumático con aire a 5 bares de presión.&lt;/em&gt;&lt;/p&gt;&lt;p&gt;&lt;em style="color: black;"&gt;10.- Inspeccionar la presión antes de hacer cambio de neumáticos en estaciones.&lt;/em&gt;&lt;/p&gt;</t>
  </si>
  <si>
    <t>EJECUTAR EL MANTENIMIENTO DE 10 NEUMÁTICOS - LÍNEA MORADA</t>
  </si>
  <si>
    <t>2023-08-27 21:10:02.930000+00:00</t>
  </si>
  <si>
    <t>2023-12-06 03:14:02.536000+00:00</t>
  </si>
  <si>
    <t>&lt;p&gt;1.- Según manual del fabricante EMOD (Doppelmayr) realizar los trabajos con precaución.&lt;/p&gt;&lt;p&gt;2.- Desconectar el armario de control (apagado de cuadros).&lt;/p&gt;&lt;p&gt;3.- Verificar el correcto reemplazo del sensor de temperatura PT100 por PTC.&lt;/p&gt;&lt;p&gt;4.- Verificar resistencia del sensor PTC (thermistor).&lt;/p&gt;&lt;p&gt;5.- Verificar la instalación del themistor en cada fase del bobinado del motor&lt;/p&gt;&lt;p&gt;6.- Verificar la inversión de fases en el cableado interior del motor.&lt;/p&gt;&lt;p&gt;7.- Verificar correcto montaje de equipos desmontados para la instalación del sensor PTC y la inversión de fases.&lt;/p&gt;&lt;p&gt;8.- Realizar pruebas de funcionamiento del motor.&lt;/p&gt;</t>
  </si>
  <si>
    <t>Reemplazo de sensor de temperatura PT100 por PTC e inversion de fases Motor Principal 2 Faro Murillo S1 (Empresa Palmeras)</t>
  </si>
  <si>
    <t>2023-08-29 00:48:50.462000+00:00</t>
  </si>
  <si>
    <t>2023-12-06 22:10:36.544000+00:00</t>
  </si>
  <si>
    <t>MOTOR ELÉCTRICO PRINCIPAL ACOPLADO</t>
  </si>
  <si>
    <t>ACC-PRI-MEPA</t>
  </si>
  <si>
    <t>2023-08-29</t>
  </si>
  <si>
    <t>&lt;p&gt;Realizar la reparación de la puerta del enmallado de la torre 27, colocado de Bisagra para la puerta&lt;/p&gt;</t>
  </si>
  <si>
    <t>Reparación de puerta del enmallado - Colocado de Bisagra</t>
  </si>
  <si>
    <t>2023-08-29 17:10:15.649000+00:00</t>
  </si>
  <si>
    <t>2023-09-18 03:51:15.211000+00:00</t>
  </si>
  <si>
    <t>TORRE 27</t>
  </si>
  <si>
    <t>LIN-TORR-T27</t>
  </si>
  <si>
    <t>AM-S2-TO</t>
  </si>
  <si>
    <t>2023-08-28</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</si>
  <si>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 class="ql-align-justify"&gt;&lt;em&gt;5.- Comprobar la presión que ejercen los neumáticos sobre el forro de&amp;nbsp;fricción de la pinza.&lt;/em&gt;&lt;/p&gt;&lt;p class="ql-align-justify"&gt;&lt;em&gt;&amp;nbsp;&lt;/em&gt;&lt;/p&gt;&lt;p&gt;&lt;br&gt;&lt;/p&gt;</t>
  </si>
  <si>
    <t>REEMPLAZO DE NEUMÁTICO TRANSPORTADOR, POSICIÓN 18, MO-S2</t>
  </si>
  <si>
    <t>2023-08-31 00:32:03.961000+00:00</t>
  </si>
  <si>
    <t>2023-08-31 02:48:20.232000+00:00</t>
  </si>
  <si>
    <t>REEMPLAZO DE NEUMÁTICO TRANSPORTADOR, POSICIÓN 89, MO-S2</t>
  </si>
  <si>
    <t>2023-08-31 00:39:07.022000+00:00</t>
  </si>
  <si>
    <t>2023-08-31 02:58:22.237000+00:00</t>
  </si>
  <si>
    <t>MO-S2-M1</t>
  </si>
  <si>
    <t>REEMPLAZO DE NEUMÁTICO TRANSPORTADOR, POSICIÓN 84, RO-S2</t>
  </si>
  <si>
    <t>2023-08-31 00:44:32.760000+00:00</t>
  </si>
  <si>
    <t>2023-08-31 03:01:54.989000+00:00</t>
  </si>
  <si>
    <t>REEMPLAZO DE NEUMÁTICO TRANSPORTADOR, POSICIÓN 98, RO-S2</t>
  </si>
  <si>
    <t>2023-08-31 00:47:04.601000+00:00</t>
  </si>
  <si>
    <t>2023-09-03 01:16:22.155000+00:00</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</si>
  <si>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 class="ql-align-justify"&gt;&lt;em&gt;5.- Comprobar la presión que ejercen los neumáticos sobre el forro de&amp;nbsp;fricción de la pinza.&lt;/em&gt;&lt;/p&gt;&lt;p&gt;&lt;br&gt;&lt;/p&gt;</t>
  </si>
  <si>
    <t>REEMPLAZO DE NEUMÁTICO TRANSPORTADOR, POSICIÓN 13, RO-S2</t>
  </si>
  <si>
    <t>2023-08-31 00:52:43.487000+00:00</t>
  </si>
  <si>
    <t>2023-09-03 17:31:07.323000+00:00</t>
  </si>
  <si>
    <t>REEMPLAZO DE NEUMÁTICO TRANSPORTADOR, POSICIÓN 15, RO-S2</t>
  </si>
  <si>
    <t>2023-08-31 01:02:27.108000+00:00</t>
  </si>
  <si>
    <t>2023-09-03 17:33:18.183000+00:00</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</si>
  <si>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 class="ql-align-justify"&gt;&lt;em&gt;5.- Comprobar la presión que ejercen los neumáticos sobre el forro de&amp;nbsp;fricción de la pinza.&lt;/em&gt;&lt;/p&gt;</t>
  </si>
  <si>
    <t>: REEMPLAZO DE NEUMÁTICO TRANSPORTADOR, POSICIÓN 16, RO-S2</t>
  </si>
  <si>
    <t>2023-08-31 01:04:51.181000+00:00</t>
  </si>
  <si>
    <t>2023-09-03 17:35:41.390000+00:00</t>
  </si>
  <si>
    <t>2023-08-30</t>
  </si>
  <si>
    <t>&lt;p&gt;&lt;span style="background-color: rgb(255, 255, 255); color: rgb(0, 0, 0);"&gt;Siempre cuando se realicen trabajos en el cable ¡observar también las instrucciones del fabricante del cable!&lt;/span&gt;&lt;/p&gt;&lt;p&gt;&lt;span style="background-color: rgb(255, 255, 255); color: rgb(0, 0, 0);"&gt;1.- En instalaciones con garaje, los vehículos deben "aparcarse" en el garaje antes de realizarse el control del cable.&lt;/span&gt;&lt;/p&gt;&lt;p&gt;&lt;span style="background-color: rgb(255, 255, 255); color: rgb(0, 0, 0);"&gt;2.- Poner la instalación en marcha y dejar que funcione a velocidad de revisión (como máximo 0,5 m/s). Durante la marcha, realizar una inspección detallada en todo el perímetro del cable, es recomendable utilizar un espejo como medio de ayuda para la evaluación del lado posterior del cable en cuanto a roturas de alambre, corrosión, etc.&lt;/span&gt;&lt;/p&gt;&lt;p&gt;&lt;span style="background-color: rgb(255, 255, 255); color: rgb(0, 0, 0);"&gt;3.-Mantenimiento del empalme en el empalme las llaves han de inspeccionarse, y re-lubricar, aplicado regularmente alargará la vida útil de los puntos de tensión de las llaves (ver 6.5.4: lubricante). &lt;/span&gt;&lt;/p&gt;&lt;p&gt;&lt;span style="background-color: rgb(255, 255, 255); color: rgb(0, 0, 0);"&gt;La zona de las remetidas también será inspeccionada, en caso de una notable falta de alma (reducción localizada del diámetro), se deberá realizar una re-lubricación de esta zona. &lt;/span&gt;&lt;/p&gt;&lt;p&gt;&lt;span style="background-color: rgb(255, 255, 255); color: rgb(0, 0, 0);"&gt;5.- Repintado de la señalización y marcas, en empalmes (Llaves), con pintura Aerosol.&lt;/span&gt;&lt;/p&gt;&lt;p&gt;&lt;span style="background-color: rgb(255, 255, 255); color: rgb(0, 0, 0);"&gt;6.- Registro de datos, en el formulario de inspección y medición “FATZER”.&lt;/span&gt;&lt;/p&gt;</t>
  </si>
  <si>
    <t>INSPECCIÓN, MANTENIMIENTO Y TOMA DE  MEDIDAS EN LLAVES, CABLE TRACTOR-EMPALME 1_LMO-S1</t>
  </si>
  <si>
    <t>2023-08-31 09:22:39.624000+00:00</t>
  </si>
  <si>
    <t>2023-09-12 02:34:44.707000+00:00</t>
  </si>
  <si>
    <t>CABLE 1</t>
  </si>
  <si>
    <t>LIN-CAT-CTC-CAB1</t>
  </si>
  <si>
    <t xml:space="preserve">CABLE TRACTOR </t>
  </si>
  <si>
    <t>MO-S1-CT</t>
  </si>
  <si>
    <t>CABLE TRACTOR</t>
  </si>
  <si>
    <t>&lt;p class="ql-align-justify"&gt;&lt;em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 class="ql-align-justify"&gt;&lt;em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 class="ql-align-justify"&gt;&lt;em style="background-color: transparent; color: rgb(0, 0, 0);"&gt;3.- Codificar el cuerpo de la Polea a cambiar según instructivo de Mantenimiento de Poleas (Si corresponde).&amp;nbsp;&lt;/em&gt;&lt;/p&gt;&lt;p class="ql-align-justify"&gt;&lt;em style="background-color: transparent; color: rgb(0, 0, 0);"&gt;4.- Ejecutar el mantenimiento y verificar el estado del eje de polea.&lt;/em&gt;&lt;/p&gt;&lt;p class="ql-align-justify"&gt;&lt;em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 class="ql-align-justify"&gt;&lt;em style="background-color: transparent; color: rgb(0, 0, 0);"&gt;6.- Realizar el cambio de polea guía vertical.&lt;/em&gt;&lt;/p&gt;&lt;p class="ql-align-justify"&gt;&lt;em style="background-color: transparent; color: rgb(0, 0, 0);"&gt;7.- Reemplazar las tuercas de seguridad M20 y dar el par (200 Nm) correspondiente.&amp;nbsp;&lt;/em&gt;&lt;/p&gt;&lt;p class="ql-align-justify"&gt;&lt;em style="background-color: transparent; color: rgb(0, 0, 0);"&gt;8.- Verificar alineación y centrado de la polea.&lt;/em&gt;&lt;/p&gt;&lt;p class="ql-align-justify"&gt;&lt;em style="background-color: transparent; color: rgb(0, 0, 0);"&gt;9.- Dar marcha la instalación a velocidad reducida y verificar correcto funcionamiento.&lt;/em&gt;&lt;/p&gt;&lt;p&gt;&lt;br&gt;&lt;/p&gt;&lt;p&gt;&lt;br&gt;&lt;/p&gt;</t>
  </si>
  <si>
    <t>2023-08-31 11:43:39.470000+00:00</t>
  </si>
  <si>
    <t>2023-09-08 15:26:42.352000+00:00</t>
  </si>
  <si>
    <t>&lt;p&gt;&lt;em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requiera.&amp;nbsp;&lt;/em&gt;&lt;/p&gt;&lt;p&gt;&lt;em style="background-color: transparent; color: rgb(0, 0, 0);"&gt;3.- Codificar el cuerpo de la Polea a cambiar según instructivo de Mantenimiento de Poleas (Si corresponde).&amp;nbsp;&lt;/em&gt;&lt;/p&gt;&lt;p&gt;&lt;em style="background-color: transparent; color: rgb(0, 0, 0);"&gt;4.- Ejecutar el mantenimiento y verificar el estado del eje de polea.&lt;/em&gt;&lt;/p&gt;&lt;p&gt;&lt;em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0);"&gt;6.- Realizar el cambio de polea guía vertical.&lt;/em&gt;&lt;/p&gt;&lt;p&gt;&lt;em style="background-color: transparent; color: rgb(0, 0, 0);"&gt;7.- Reemplazar las tuercas de seguridad M20 y dar el par (200 Nm) correspondiente.&amp;nbsp;&lt;/em&gt;&lt;/p&gt;&lt;p&gt;&lt;em style="background-color: transparent; color: rgb(0, 0, 0);"&gt;8.- Verificar alineación y centrado de la polea.&lt;/em&gt;&lt;/p&gt;&lt;p&gt;&lt;em style="background-color: transparent; color: rgb(0, 0, 0);"&gt;9.- Dar marcha la instalación a velocidad reducida y verificar correcto funcionamiento.&lt;/em&gt;&lt;/p&gt;</t>
  </si>
  <si>
    <t>REEMPLAZO DE POLEA GUIA VERTICAL EN CONSOLA 403V, POSICIÓN 37, L/SALIDA ASCENDENTE, EST. INT. LP</t>
  </si>
  <si>
    <t>2023-08-31 11:46:37.579000+00:00</t>
  </si>
  <si>
    <t>2023-09-08 15:48:58.644000+00:00</t>
  </si>
  <si>
    <t>&lt;p&gt;&lt;em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requiera.&amp;nbsp;&lt;/em&gt;&lt;/p&gt;&lt;p&gt;&lt;em style="background-color: transparent; color: rgb(0, 0, 0);"&gt;3.- Codificar el cuerpo de la Polea a cambiar según instructivo de Mantenimiento de Poleas (Si corresponde).&amp;nbsp;&lt;/em&gt;&lt;/p&gt;&lt;p&gt;&lt;em style="background-color: transparent; color: rgb(0, 0, 0);"&gt;4.- Ejecutar el mantenimiento y verificar el estado del eje de polea.&lt;/em&gt;&lt;/p&gt;&lt;p&gt;&lt;em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0);"&gt;6.- Realizar la reposición de polea guía vertical.&lt;/em&gt;&lt;/p&gt;&lt;p&gt;&lt;em style="background-color: transparent; color: rgb(0, 0, 0);"&gt;7.- Reemplazar las tuercas de seguridad M20 y dar el par (200 Nm) correspondiente.&amp;nbsp;&lt;/em&gt;&lt;/p&gt;&lt;p&gt;&lt;em style="background-color: transparent; color: rgb(0, 0, 0);"&gt;8.- Verificar alineación y centrado de la polea.&lt;/em&gt;&lt;/p&gt;&lt;p&gt;&lt;em style="background-color: transparent; color: rgb(0, 0, 0);"&gt;9.- Dar marcha la instalación a velocidad reducida y verificar correcto funcionamiento&lt;/em&gt;&lt;/p&gt;&lt;p&gt;&lt;br&gt;&lt;/p&gt;&lt;p&gt;&lt;br&gt;&lt;/p&gt;</t>
  </si>
  <si>
    <t>REPOSICIÓN DE POLEA GUIA VERTICAL EN CONSOLA 403V, POSICIÓN 36 A 38, L/SALIDA ASCENDENTE, EST. INT.</t>
  </si>
  <si>
    <t>2023-08-31 11:50:05.112000+00:00</t>
  </si>
  <si>
    <t>2023-09-08 15:52:35.083000+00:00</t>
  </si>
  <si>
    <t>REEMPLAZO DE POLEA GUIA VERTICAL EN CONSOLA 403V, POSICIÓN 66, L/SALIDA DESCENDENTE, EST. INT. LP</t>
  </si>
  <si>
    <t>2023-08-31 11:53:31.856000+00:00</t>
  </si>
  <si>
    <t>2023-09-08 15:54:48.362000+00:00</t>
  </si>
  <si>
    <t>BATERIA POLEAS GUIA VERTICALES  SALIDA DESCENDENTE</t>
  </si>
  <si>
    <t>DEM-BPE-BPG-BPGSD</t>
  </si>
  <si>
    <t>REEMPLAZO DE POLEA GUIA VERTICAL EN CONSOLA 403V, POSICIÓN 67, L/SALIDA DESCENDENTE, EST. INT. LP</t>
  </si>
  <si>
    <t>2023-08-31 11:56:04.019000+00:00</t>
  </si>
  <si>
    <t>2023-09-02 07:42:46.221000+00:00</t>
  </si>
  <si>
    <t>&lt;p&gt;&lt;em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requiera.&amp;nbsp;&lt;/em&gt;&lt;/p&gt;&lt;p&gt;&lt;em style="background-color: transparent; color: rgb(0, 0, 0);"&gt;3.- Codificar el cuerpo de la Polea a cambiar según instructivo de Mantenimiento de Poleas (Si corresponde).&amp;nbsp;&lt;/em&gt;&lt;/p&gt;&lt;p&gt;&lt;em style="background-color: transparent; color: rgb(0, 0, 0);"&gt;4.- Ejecutar el mantenimiento y verificar el estado del eje de polea.&lt;/em&gt;&lt;/p&gt;&lt;p&gt;&lt;em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0);"&gt;6.- Realizar la reposición de polea guía vertical.&lt;/em&gt;&lt;/p&gt;&lt;p&gt;&lt;em style="background-color: transparent; color: rgb(0, 0, 0);"&gt;7.- Reemplazar las tuercas de seguridad M20 y dar el par (200 Nm) correspondiente.&amp;nbsp;&lt;/em&gt;&lt;/p&gt;&lt;p&gt;&lt;em style="background-color: transparent; color: rgb(0, 0, 0);"&gt;8.- Verificar alineación y centrado de la polea.&lt;/em&gt;&lt;/p&gt;&lt;p&gt;&lt;em style="background-color: transparent; color: rgb(0, 0, 0);"&gt;9.- Dar marcha la instalación a velocidad reducida y verificar correcto funcionamiento&lt;/em&gt;&lt;/p&gt;</t>
  </si>
  <si>
    <t>REPOSICIÓN DE POLEA GUIA VERTICAL EN CONSOLA 403V, POSICIÓN 66 A 68, L/SALIDA DESCENDENTE, EST. INT.</t>
  </si>
  <si>
    <t>2023-08-31 11:59:19.218000+00:00</t>
  </si>
  <si>
    <t>2023-09-08 15:57:46.154000+00:00</t>
  </si>
  <si>
    <t>&lt;p&gt;&lt;em&gt;1.- ¡ATENCIÓN!&amp;nbsp;Antes de iniciar trabajos de mantenimiento, desconectar la instalación, actuando un&amp;nbsp;interruptor de seguridad.&lt;/em&gt;&lt;/p&gt;&lt;p&gt;&lt;em&gt;2.- Liberar la presión del cable tractor en la polea, empleando el dispositivo levanta cable para polea guía horizontal.&lt;/em&gt;&lt;/p&gt;&lt;p&gt;&lt;em&gt;3.- Aflojar la tuerca M24 de la polea con una llave o vaso N° 36, retirar el eje de la polea.&lt;/em&gt;&lt;/p&gt;&lt;p&gt;&lt;em&gt;4.- Retirar ventana de cubierta lateral, si corresponde.&lt;/em&gt;&lt;/p&gt;&lt;p&gt;&lt;em&gt;5.- Realizar el reemplazo de la polea de apoyo horizontal.&lt;/em&gt;&lt;/p&gt;&lt;p&gt;&lt;em&gt;6.- Controlar los pernos en cuanto a fisuras, desgaste y corrosión: &lt;/em&gt;&lt;/p&gt;&lt;p&gt;&lt;em&gt;No se admiten fisuras, Estrías leves y depósitos de óxido en las superficies de los pernos deberán alisarse mediante papel de lija (granulación P320). La calidad de la superficie tiene que ser N6. &lt;/em&gt;&lt;/p&gt;&lt;p&gt;&lt;em&gt;7.- Ensamblar en el eje de la polea el guiador M24 para un fácil montaje.&lt;/em&gt;&lt;/p&gt;&lt;p&gt;&lt;em&gt;8.- Verificar alineación y centrado de la polea sustituida.&lt;/em&gt;&lt;/p&gt;&lt;p&gt;&lt;em&gt;9.- Reemplazar la TUERCA AUTOFIJ. INLOC - 8 M24 por una nueva y dar par de apriete de 150 Nm.&lt;/em&gt;&lt;/p&gt;&lt;p&gt;&lt;em&gt;10.- Desmontar el equipo de sujeción del cable, verificar que no haya sufrido daños.&lt;/em&gt;&lt;/p&gt;&lt;p&gt;&lt;em&gt;11.- Dar marcha la instalación a velocidad reducida y verificar correcto funcionamiento.&lt;/em&gt;&lt;/p&gt;</t>
  </si>
  <si>
    <t>REEMPLAZO DE POLEA GUIA HORIZONTAL 4H – POS. 54 – LADO DESCENDENTE – EST. INTERMEDIA LP</t>
  </si>
  <si>
    <t>2023-08-31 12:17:22.052000+00:00</t>
  </si>
  <si>
    <t>2023-09-08 16:05:27.822000+00:00</t>
  </si>
  <si>
    <t>BALANCINES GUIA HORIZONTAL  DESCENDENTE</t>
  </si>
  <si>
    <t>DEM-BPE-BGH-BGHD</t>
  </si>
  <si>
    <t>REEMPLAZO DE POLEA GUIA HORIZONTAL 4H – POS. 55 – LADO DESCENDENTE – EST. INTERMEDIA LP</t>
  </si>
  <si>
    <t>2023-08-31 12:22:01.509000+00:00</t>
  </si>
  <si>
    <t>2023-09-08 16:06:23.030000+00:00</t>
  </si>
  <si>
    <t>&lt;p&gt;&lt;em&gt;1.- ¡ATENCIÓN!&amp;nbsp;Antes de iniciar trabajos de mantenimiento, desconectar la instalación, actuando un&amp;nbsp;interruptor de seguridad.&lt;/em&gt;&lt;/p&gt;&lt;p&gt;&lt;em&gt;2.- Liberar la presión del cable tractor en la polea, empleando el dispositivo levanta cable para polea de apoyo vertical.&lt;/em&gt;&lt;/p&gt;&lt;p&gt;&lt;em&gt;3.- Aflojar la tuerca M24 de la polea con una llave o vaso N° 36, retirar el eje de la polea.&lt;/em&gt;&lt;/p&gt;&lt;p&gt;&lt;em&gt;4.- Realizar el reemplazo de la polea de apoyo vertical.&lt;/em&gt;&lt;/p&gt;&lt;p&gt;&lt;em&gt;5.- Controlar los pernos en cuanto a fisuras, desgaste y corrosión: &lt;/em&gt;&lt;/p&gt;&lt;p&gt;&lt;em&gt;No se admiten fisuras, Estrías leves y depósitos de óxido en las superficies de los pernos deberán alisarse mediante papel de lija (granulación P320). La calidad de la superficie tiene que ser N6. &lt;/em&gt;&lt;/p&gt;&lt;p&gt;&lt;em&gt;6.- Ensamblar en el eje de la polea el guiador M24 para un fácil montaje.&lt;/em&gt;&lt;/p&gt;&lt;p&gt;&lt;em&gt;7.- Verificar alineación y centrado de la polea sustituida.&lt;/em&gt;&lt;/p&gt;&lt;p&gt;&lt;em&gt;8.- Reemplazar la TUERCA AUTOFIJ. INLOC - 8 M24 por una nueva y dar par de apriete de 150 Nm.&lt;/em&gt;&lt;/p&gt;&lt;p&gt;&lt;em&gt;9.- Desmontar el equipo de sujeción del cable, verificar que no haya sufrido daños.&lt;/em&gt;&lt;/p&gt;&lt;p&gt;&lt;em&gt;10.- Dar marcha la instalación a velocidad reducida y verificar correcto funcionamiento.&lt;/em&gt;&lt;/p&gt;</t>
  </si>
  <si>
    <t>REEMPLAZO DE POLEA DE APOYO VERTICAL – POS. 10 – LADO ASCENDENTE – EST. INTERMEDIA LP</t>
  </si>
  <si>
    <t>2023-08-31 12:36:12.036000+00:00</t>
  </si>
  <si>
    <t>2023-09-08 16:08:46.272000+00:00</t>
  </si>
  <si>
    <t>BALANCINES DE COMPRESIÓN VERTICAL ENTRADA ASCENDENTE</t>
  </si>
  <si>
    <t>DEM-BPE-BCV-BCVEA</t>
  </si>
  <si>
    <t>&lt;p&gt;&lt;em&gt;Siempre cuando se realicen trabajos en el cable ¡observar también las instrucciones del fabricante del cable!&lt;/em&gt;&lt;/p&gt;&lt;p&gt;&lt;em&gt;1.- En instalaciones con garaje, los vehículos deben "aparcarse" en el garaje antes de realizarse el control del cable.&lt;/em&gt;&lt;/p&gt;&lt;p&gt;&lt;em&gt;2.- Poner la instalación en marcha y dejar que funcione a velocidad de revisión (como máximo 0,5 m/s). Durante la marcha, realizar una inspección detallada en todo el perímetro del cable, es recomendable utilizar un espejo como medio de ayuda para la evaluación del lado posterior del cable en cuanto a roturas de alambre, corrosión, etc.&lt;/em&gt;&lt;/p&gt;&lt;p&gt;&lt;em&gt;3.-Mantenimiento del empalme &lt;/em&gt;&lt;/p&gt;&lt;p&gt;&lt;em&gt;En el empalme las llaves han de inspeccionarse, y re-lubricar, aplicado regularmente alargará la vida útil de los puntos de tensión de las llaves (ver 6.5.4: lubricante). &lt;/em&gt;&lt;/p&gt;&lt;p&gt;&lt;em&gt;La zona de las remetidas también será inspeccionada, en caso de una notable falta de alma (reducción localizada del diámetro), se deberá realizar una re-lubricación de esta zona. &lt;/em&gt;&lt;/p&gt;&lt;p&gt;&lt;em&gt;5.- Repintado de la señalización y marcas, en empalmes (Llaves), con pintura Aerosol.&lt;/em&gt;&lt;/p&gt;&lt;p&gt;&lt;em&gt;6.- Registro de datos, en el formulario de inspección y medición “FATZER”.&lt;/em&gt;&lt;/p&gt;</t>
  </si>
  <si>
    <t xml:space="preserve">INSPECCIÓN, MANTENIMIENTO Y TOMA DE MEDIDAS EN LLAVES, CABLE TRACTOR </t>
  </si>
  <si>
    <t>2023-08-31 12:49:18.598000+00:00</t>
  </si>
  <si>
    <t>2023-09-03 17:43:27.095000+00:00</t>
  </si>
  <si>
    <t>PL-S1-CT</t>
  </si>
  <si>
    <t>&lt;p&gt;Segun reporte de desgaste excesivo en los casquillos de los ejes de mecanismo de suspension de cabina 31 realizar el reemplazo de estos casquillos evaluando el estado de la superficie de trabajo y según requerimiento.&lt;/p&gt;&lt;p&gt;Anotar el procedimiento, cantidad de repuestos utilizados, herramientas y repuestos utilizados.&lt;/p&gt;</t>
  </si>
  <si>
    <t>CAMBIO DE CASQUILLOS CON DESGASTE EXCESIVO SUSPENCION CABINA 31</t>
  </si>
  <si>
    <t>2023-08-31 13:59:21.462000+00:00</t>
  </si>
  <si>
    <t>2023-09-14 09:05:41.939000+00:00</t>
  </si>
  <si>
    <t>SUSPENSION</t>
  </si>
  <si>
    <t>LIN-VEH-V31-SUS</t>
  </si>
  <si>
    <t>BL-LIN-VH</t>
  </si>
  <si>
    <t>&lt;p&gt;Realizar el cambio de la lengüeta izquierda en pinza de cabina 23 según reporte del desgaste y fisura mayor al limite admisible &lt;/p&gt;</t>
  </si>
  <si>
    <t>CAMBIO DE LENGUETA LADO IZQUIERDO PINZA CABINA 23</t>
  </si>
  <si>
    <t>2023-08-31 16:13:56.504000+00:00</t>
  </si>
  <si>
    <t>2024-01-05 18:51:36.171000+00:00</t>
  </si>
  <si>
    <t>LIN-VEH-V2-PNZ</t>
  </si>
  <si>
    <t>&lt;p&gt;En atención a la Orden de Trabajo 0044/2023 (Alineación contra-aguja W5), se retiran resorte de tracción de contraaguja w3 y se monta resortes observados de aguja w5. Resortes operativos a espera de cambio por nuevos para asegurar un funcionamiento optimo.&lt;/p&gt;</t>
  </si>
  <si>
    <t>Cambio resortes de tracción de contra aguja W3</t>
  </si>
  <si>
    <t>2023-09-01 01:21:20.762000+00:00</t>
  </si>
  <si>
    <t>2023-12-10 19:04:13.922000+00:00</t>
  </si>
  <si>
    <t>AGUJA  W3</t>
  </si>
  <si>
    <t>AVH-CES-AGUJ-W3</t>
  </si>
  <si>
    <t>2023-08-31</t>
  </si>
  <si>
    <t>&lt;p&gt;&lt;span style="background-color: rgb(255, 255, 255); color: rgb(0, 0, 0);"&gt;1.- Inspeccionar, medir y registrar las llaves del empalme: 6 nudos y 1 remetida, siendo 7 en total los registros que se debe tomar. Medición del diámetro del cable en los nudos y remetida en posiciones vertical y horizontal (curva envolvente del cable, lado mas alto del diámetro del cable. &lt;/span&gt;&lt;/p&gt;&lt;p&gt;&lt;span style="background-color: rgb(255, 255, 255); color: rgb(0, 0, 0);"&gt;2.- En el empalme las llaves se deben inspeccionar mensualmente, y el fabricante recomienda lubricar las llaves y remetidas aproximadamente 10 cm a lo largo de la llave, utilizar W-40.&lt;/span&gt;&lt;/p&gt;&lt;p&gt;&lt;span style="background-color: rgb(255, 255, 255); color: rgb(0, 0, 0);"&gt;3.- La zona principal del empalme (fuera de las llaves y remetidas) sin embargo no precisa lubricación. La falta de lubricación de las llaves comprometerá la vida útil del empalme.&lt;/span&gt;&lt;/p&gt;&lt;p&gt;&lt;span style="background-color: rgb(255, 255, 255); color: rgb(0, 0, 0);"&gt;4.- Remarcar las marcas del empalme con el color correspondiente de cada uno al inicio y al final.&lt;/span&gt;&lt;/p&gt;&lt;p&gt;&lt;span style="background-color: rgb(255, 255, 255); color: rgb(0, 0, 0);"&gt;NOTA: La medición con pie de rey con mordazas planas incrementará la exactitud de la medición.&lt;/span&gt;&lt;/p&gt;</t>
  </si>
  <si>
    <t>MANTENIMIENTO E INSPECCION Y TOMA DE MEDIDAS EN EMPALME  CABLE TRACTOR SECCION 2</t>
  </si>
  <si>
    <t>2023-09-02 01:40:38.306000+00:00</t>
  </si>
  <si>
    <t>2023-09-12 02:31:21.558000+00:00</t>
  </si>
  <si>
    <t>CABLE TRACTOR COMPACTA</t>
  </si>
  <si>
    <t>LIN-CAT-CTC</t>
  </si>
  <si>
    <t>MO-S2-CT</t>
  </si>
  <si>
    <t>2023-08-01</t>
  </si>
  <si>
    <t>&lt;ul&gt;&lt;li&gt;VERIFICAR ESTADO DE LOS CONECTORES RJ-45, DE SER NECESARIO REALIZAR EL CAMBIO.&lt;/li&gt;&lt;li&gt;VERIFICAR ESTADO DE LOS EQUIPOS PSS Y SWITCH DE 8 PUERTOS.&lt;/li&gt;&lt;li&gt;REALIZAR SEGUIMIENTO EN OPERACION COMERCIAL.&lt;/li&gt;&lt;/ul&gt;</t>
  </si>
  <si>
    <t>Realizar inspeccion al sistema de comunicacion Eterneth en EM1-S1.</t>
  </si>
  <si>
    <t>2023-09-02 04:02:42.059000+00:00</t>
  </si>
  <si>
    <t>2023-12-18 00:43:56.811000+00:00</t>
  </si>
  <si>
    <t>ARMARIO DE MANDO</t>
  </si>
  <si>
    <t>DOCS-DOE-AOP-O1</t>
  </si>
  <si>
    <t>&lt;ul&gt;&lt;li&gt;Verificar estado de los neumaticos.&lt;/li&gt;&lt;li&gt;verificar tenzado de las correas del transportador.&lt;/li&gt;&lt;li&gt;Verificar el torque correcto de la tornillería y posterior marcación.&lt;/li&gt;&lt;/ul&gt;&lt;p&gt;&lt;br&gt;&lt;/p&gt;</t>
  </si>
  <si>
    <t>Realizar el ajuste de correas del transportador F3 de Garaje.</t>
  </si>
  <si>
    <t>2023-09-02 04:16:26.856000+00:00</t>
  </si>
  <si>
    <t>2023-12-10 02:17:58.966000+00:00</t>
  </si>
  <si>
    <t>TRANSPORTADOR   F3</t>
  </si>
  <si>
    <t>AVH-TRA-TCO-F3</t>
  </si>
  <si>
    <t>Realizar el ajuste de correas del transportador F5 de Garaje.</t>
  </si>
  <si>
    <t>2023-09-02 04:22:33.112000+00:00</t>
  </si>
  <si>
    <t>2023-12-10 14:03:04.931000+00:00</t>
  </si>
  <si>
    <t>TRANSPORTADOR   F5</t>
  </si>
  <si>
    <t>AVH-TRA-TCO-F5</t>
  </si>
  <si>
    <t>Realizar el ajuste de correas del transportador FA1 de Garaje.</t>
  </si>
  <si>
    <t>2023-09-02 04:25:34.252000+00:00</t>
  </si>
  <si>
    <t>2023-12-10 02:10:07.617000+00:00</t>
  </si>
  <si>
    <t>TRASNSPORTADOR   FA1</t>
  </si>
  <si>
    <t>AVH-TRA-TPCH-FA1</t>
  </si>
  <si>
    <t>&lt;ul&gt;&lt;li&gt; Verificar el correcto funcionamineto.&lt;/li&gt;&lt;li&gt; Verificar corrrecto ajuste de la tornilleria.&lt;/li&gt;&lt;li&gt; Verificar estado del conjunto de la Aguja.&lt;/li&gt;&lt;/ul&gt;</t>
  </si>
  <si>
    <t>realizar inspeccion del conjunto de la Aguja W1 de garaje.</t>
  </si>
  <si>
    <t>2023-09-02 04:30:34.009000+00:00</t>
  </si>
  <si>
    <t>2023-12-04 18:02:44.013000+00:00</t>
  </si>
  <si>
    <t>AGUJA  W1</t>
  </si>
  <si>
    <t>AVH-CES-AGUJ-W1</t>
  </si>
  <si>
    <t>&lt;ul&gt;&lt;li&gt;Verificar estado de los neumaticos, de ser necesario realizar el cambio.&lt;/li&gt;&lt;li&gt;verificar tenzado de las correas del transportador.&lt;/li&gt;&lt;li&gt;Verificar el torque correcto de la tornillería y posterior marcación.&lt;/li&gt;&lt;/ul&gt;&lt;p&gt;&lt;br&gt;&lt;/p&gt;</t>
  </si>
  <si>
    <t>2023-09-02 05:27:51.458000+00:00</t>
  </si>
  <si>
    <t>2023-12-10 13:57:50.970000+00:00</t>
  </si>
  <si>
    <t>TRANSPORTADOR   F1</t>
  </si>
  <si>
    <t>AVH-TRA-TCO-F1</t>
  </si>
  <si>
    <t>REVISAR EL ESTADO DEL RODETE GUIA Y SUS RODAMIENTOS DE LA CABINA 35 Y SI ES NECESARIO REMPLAZARLO.</t>
  </si>
  <si>
    <t>2023-09-02 05:31:19.748000+00:00</t>
  </si>
  <si>
    <t>2023-12-10 13:51:44.193000+00:00</t>
  </si>
  <si>
    <t>LIN-VEH-V35-PNZ</t>
  </si>
  <si>
    <t>&lt;ul&gt;&lt;li&gt;Realizar en retiro de la pasarela de mantenimiento y dejarlo en talleres de garaje para su reparacion.&lt;/li&gt;&lt;/ul&gt;&lt;p&gt;&lt;br&gt;&lt;/p&gt;</t>
  </si>
  <si>
    <t>REALIZAR LE RETIRO DE LA PASARELA DE MANTENIMIENTO EN TORRE 13, LADO DESCENDENTE.</t>
  </si>
  <si>
    <t>2023-09-02 05:34:36.736000+00:00</t>
  </si>
  <si>
    <t>2023-12-01 21:45:08.238000+00:00</t>
  </si>
  <si>
    <t>LIN-TORR-T13-EST13</t>
  </si>
  <si>
    <t>2023-09-28</t>
  </si>
  <si>
    <t>&lt;ul&gt;&lt;li&gt; Realizar inspecciondel generador de emergencia &lt;strong style="color: rgb(0, 0, 0);"&gt;GEP 150-4.&lt;/strong&gt;&lt;/li&gt;&lt;/ul&gt;&lt;p&gt;&lt;strong style="color: rgb(0, 0, 0);"&gt;&lt;span class="ql-cursor"&gt;﻿&lt;/span&gt;&lt;/strong&gt;&lt;/p&gt;</t>
  </si>
  <si>
    <t>realizar inspeccion del generador GEP 150-4 en ER1-S1.</t>
  </si>
  <si>
    <t>2023-09-02 05:48:41.481000+00:00</t>
  </si>
  <si>
    <t>2023-12-25 22:22:17.966000+00:00</t>
  </si>
  <si>
    <t>MOTOR DIESEL</t>
  </si>
  <si>
    <t>ACC-AEME-MTR-MDRT</t>
  </si>
  <si>
    <t>Soporte</t>
  </si>
  <si>
    <t>ACCIONAMIENTO DE EMERGENCIA</t>
  </si>
  <si>
    <t>2023-09-29</t>
  </si>
  <si>
    <t>&lt;ul&gt;&lt;li&gt; Realizar inspeccion del freno de servicio reacondicionado.&lt;/li&gt;&lt;li&gt; Realizar el cambio de freno de servicio.&lt;/li&gt;&lt;li&gt; Realizar la regulacion segun procedimiento.&lt;/li&gt;&lt;li&gt; Realizar ajuste de la tornilleria.&lt;/li&gt;&lt;li&gt; Realizar pruebas de frenado.&lt;/li&gt;&lt;/ul&gt;&lt;p&gt;&lt;br&gt;&lt;/p&gt;</t>
  </si>
  <si>
    <t>Realizar el cambio y regulacion del freno de servicio en EM1-S1.</t>
  </si>
  <si>
    <t>2023-09-02 05:57:18.234000+00:00</t>
  </si>
  <si>
    <t>2023-11-30 13:16:16.800000+00:00</t>
  </si>
  <si>
    <t>FRENOS DE SERVICIO</t>
  </si>
  <si>
    <t>FRE-DDF-FSE</t>
  </si>
  <si>
    <t>&lt;p&gt;- Verificar que el neumático nuevo este correctamente reacondicionado.&lt;/p&gt;&lt;p&gt;- Realizar el montaje del Neumático verificando correcta posición y alineación.&lt;/p&gt;&lt;p&gt;- Verificar el torque correcto de la tornillería y posterior marcación.&lt;/p&gt;&lt;p&gt;- Verificar correcta presión de aire del neumático.&lt;/p&gt;&lt;p&gt;- verificar la causa de la anomalía.&lt;/p&gt;</t>
  </si>
  <si>
    <t>REALIZAR EL CAMBIO DE TRES NEUMATICOS LADO DESENDENTE DEL TREN DE RUEDAS POSICIONES: 66, 75, 80 EN EM1-S1.</t>
  </si>
  <si>
    <t>2023-09-02 06:51:52.360000+00:00</t>
  </si>
  <si>
    <t>2023-12-01 11:55:30.378000+00:00</t>
  </si>
  <si>
    <t>&lt;ul&gt;&lt;li&gt;VERIFICAR ESTADO DEL TRAMEX A MONTAR.&lt;/li&gt;&lt;li&gt;REALIZAR EL MONTAJE DEL TRAMEX DE MONTAJE.&lt;/li&gt;&lt;li&gt;VERIFICAR CORRECTO AJUSTE DE LA TORNILLERIA.&lt;/li&gt;&lt;/ul&gt;</t>
  </si>
  <si>
    <t>REALIZAR EL MONTAJE DEL TRAMEX DE MANTENIMIENTO DE TORRE 3.</t>
  </si>
  <si>
    <t>2023-09-02 06:57:48.448000+00:00</t>
  </si>
  <si>
    <t>2023-10-24 00:03:22.332000+00:00</t>
  </si>
  <si>
    <t>&lt;ul&gt;&lt;li&gt;VERIFICAR ESTADO DEL TRAMEX A MONTAR.&lt;/li&gt;&lt;li&gt;REALIZAR EL MONTAJE DEL TRAMEX DE MONTAJE.&lt;/li&gt;&lt;li&gt;VERIFICAR CORRECTO AJUSTE DE LA TORNILLERIA.&lt;/li&gt;&lt;/ul&gt;&lt;p&gt;&lt;br&gt;&lt;/p&gt;</t>
  </si>
  <si>
    <t>REALIZAR EL MONTAJE DEL TRAMEX DE MANTENIMIENTO DE TORRE 13.</t>
  </si>
  <si>
    <t>2023-09-02 06:59:58.348000+00:00</t>
  </si>
  <si>
    <t>2023-10-23 23:56:45.023000+00:00</t>
  </si>
  <si>
    <t>&lt;ul&gt;&lt;li&gt;REALIZAR ENL DESMONTAJE DE LA BARANDA DE PROTECCION DE LA PLATAFORMA DE MANTENIMIENTO DE LA TORRE.&lt;/li&gt;&lt;/ul&gt;</t>
  </si>
  <si>
    <t>REALIZAR EL DESMONTAJE DE DE LA BARAJDE DE PROTECCION DE LA PLATAFORMA DE MANTENIMIENTO EN TORRE 6B.</t>
  </si>
  <si>
    <t>2023-09-02 07:11:23.344000+00:00</t>
  </si>
  <si>
    <t>2023-10-23 23:37:26.837000+00:00</t>
  </si>
  <si>
    <t>LIN-TORR-T6B-EST6B</t>
  </si>
  <si>
    <t>&lt;ul&gt;&lt;li&gt; REALIZAR INSPECCION DE LA ALTURA DEL TREN DE RUEDAS LADO ASCENDENTE Y DESCENDENTE.&lt;/li&gt;&lt;li&gt; VERIFICAR ESTADO DEL CONJUNTRO.&lt;/li&gt;&lt;li&gt; VERIFICAR ESTADO DE LA TORNILLERIA.&lt;/li&gt;&lt;/ul&gt;</t>
  </si>
  <si>
    <t>REALIZAR INSPECCION DE LA ALTURA DEL TREN DE RUEDAS LADO ASCENDENTE Y DESCENDENTE EN EM1-S1.</t>
  </si>
  <si>
    <t>2023-09-02 07:16:17.246000+00:00</t>
  </si>
  <si>
    <t>2023-12-01 11:51:13.567000+00:00</t>
  </si>
  <si>
    <t>2023-09-01</t>
  </si>
  <si>
    <t>&lt;ul&gt;&lt;li&gt;&amp;nbsp;Realizar inspeccion y limpieza de los conectores RJ45 del sistema de comunicacion Ethernet.&lt;/li&gt;&lt;li&gt;Realizar inspeccion y limpieza de los conectores RJ45 de los equipos electronicos: PSS, SWITCH, BECKHOFF.&lt;/li&gt;&lt;li&gt;Posterior conclusion verificar ausencia de fallas de comunicacion y realizar seguimineto en Operacion Comercial.&lt;/li&gt;&lt;/ul&gt;&lt;p&gt;&lt;br&gt;&lt;/p&gt;</t>
  </si>
  <si>
    <t>realizar inspeccion y limpieza del sistema de comunicacion ethernet en el armario de control en ER1-S1.</t>
  </si>
  <si>
    <t>2023-09-02 07:20:16.255000+00:00</t>
  </si>
  <si>
    <t>2023-09-11 20:31:02.399000+00:00</t>
  </si>
  <si>
    <t>REALIZAR EL CAMBIO DE UN NEUMATICO LADO ASCENDENTE DEL TREN DE RUEDAS POSICION: 93 EN ER1-S1.</t>
  </si>
  <si>
    <t>2023-09-02 07:23:23.127000+00:00</t>
  </si>
  <si>
    <t>2023-12-01 13:16:16.276000+00:00</t>
  </si>
  <si>
    <t>2023-09-03</t>
  </si>
  <si>
    <t>&lt;p&gt;Realizar el cambio de las poleas 51-52 y realizar el traslado de la polea 50 a la posición 52, tomar como referencia el TS3 para el procedimiento&lt;/p&gt;</t>
  </si>
  <si>
    <t>Cambio de poleas en las posiciones 51-52 de Estación Sopocachi lado salida ascendente</t>
  </si>
  <si>
    <t>2023-09-03 04:25:25.467000+00:00</t>
  </si>
  <si>
    <t>2023-09-03 07:34:55.935000+00:00</t>
  </si>
  <si>
    <t>AM-S1-M1</t>
  </si>
  <si>
    <t>2023-09-02</t>
  </si>
  <si>
    <t>&lt;p&gt;Realizar el cambio de la polea en la posición 48 (tractora de una Garganta) por presentar alto desgaste en la guarnición, tomar como referencia el TS3 para temas de procedimiento.&lt;/p&gt;</t>
  </si>
  <si>
    <t>Cambio de polea N° 48 de Estación Sopocachi lado ascendente salida</t>
  </si>
  <si>
    <t>2023-09-03 04:32:15.824000+00:00</t>
  </si>
  <si>
    <t>2023-09-03 07:32:18.434000+00:00</t>
  </si>
  <si>
    <t>BALANCIN DE POLEAS DE FRICCION  SALIDA ASCENDENTE</t>
  </si>
  <si>
    <t>DEM-BPE-BPF-BPFSA</t>
  </si>
  <si>
    <t>&lt;p&gt;Realizar el cambio de la polea en la posición 46 (Polea vertical) por presentar alto desgaste en la guarnición, tomar como referencia el TS3 para temas de procedimiento.&lt;/p&gt;</t>
  </si>
  <si>
    <t>Cambio de polea en la Posición 46 de Estación Sopocachi lado ascendente salida</t>
  </si>
  <si>
    <t>2023-09-03 04:37:12.400000+00:00</t>
  </si>
  <si>
    <t>2023-09-03 07:29:28.664000+00:00</t>
  </si>
  <si>
    <t>BALANCIN APOYO VERTICAL  SALIDA ASCENDENTE</t>
  </si>
  <si>
    <t>DEM-BPE-BAV-BAVSA</t>
  </si>
  <si>
    <t>&lt;p&gt;Realizar el cambio de la polea en la posición 7 (polea vertical) por presentar alto desgaste en la guarnición, tomar como referencia el TS3 para temas de procedimiento.&lt;/p&gt;</t>
  </si>
  <si>
    <t>Cambio e Polea en la posición 7 de estación Sopocachi lado entrada descendente</t>
  </si>
  <si>
    <t>2023-09-03 04:40:46.189000+00:00</t>
  </si>
  <si>
    <t>2023-09-03 07:22:57.524000+00:00</t>
  </si>
  <si>
    <t>BALANCIN APOYO VERTICAL  ENTRADA DESCENDENTE</t>
  </si>
  <si>
    <t>DEM-BPE-BAV-BAVED</t>
  </si>
  <si>
    <t>&lt;p&gt;Realizar el cambio de la polea en la posición 31 (tractora de una Garganta) por presentar alto desgaste en la guarnición, tomar como referencia el TS3 para temas de procedimiento.&lt;/p&gt;</t>
  </si>
  <si>
    <t>Cambio de Polea en la posición 31 de Estación Sopocachi lado Ascendente entrada</t>
  </si>
  <si>
    <t>2023-09-03 04:43:43.692000+00:00</t>
  </si>
  <si>
    <t>2023-09-03 07:19:15.816000+00:00</t>
  </si>
  <si>
    <t>BALANCIN DE POLEAS DE FRICCION  ENTRADA ASCENDENTE</t>
  </si>
  <si>
    <t>DEM-BPE-BPF-BPFEA</t>
  </si>
  <si>
    <t>&lt;p&gt;Realizar la revicion del sistema RPD empezando por Lineas en Torres para resolución de la anomalía, así también en armarios de mando y puentes.&lt;/p&gt;</t>
  </si>
  <si>
    <t>Realizar la revicion de señales del sistema RPD</t>
  </si>
  <si>
    <t>2023-09-05 14:41:03.679000+00:00</t>
  </si>
  <si>
    <t>2023-10-24 01:18:09.715000+00:00</t>
  </si>
  <si>
    <t>CONTROL RPD</t>
  </si>
  <si>
    <t>LIN-TORR-T3A-RPD3A</t>
  </si>
  <si>
    <t>&lt;p&gt;Realizar la verificacion de funcioanmeinto , asi tambin el cambio de baterias de ser nesesario &lt;/p&gt;</t>
  </si>
  <si>
    <t>Realizar la revicion del funcionamiento y/o cambio delas baterias armario de Baterias Estacion Poeta S1</t>
  </si>
  <si>
    <t>2023-09-05 14:59:04.247000+00:00</t>
  </si>
  <si>
    <t>2023-12-06 01:00:18.373000+00:00</t>
  </si>
  <si>
    <t>ARMARIO DE BATERIAS</t>
  </si>
  <si>
    <t>DOCS-DOE-AOP-O25</t>
  </si>
  <si>
    <t>ESTACION RETORNO 2</t>
  </si>
  <si>
    <t>CE-S2-R2</t>
  </si>
  <si>
    <t>2023-09-04</t>
  </si>
  <si>
    <t>&lt;p&gt;llenar los tanques de combustible (diesel) a generadores y motores térmicos. tomar todas las medidas de seguridad en cuanto a derramar el combustible y anotar las cantidades por equipo llenado y a que nivel se dejo.&lt;/p&gt;</t>
  </si>
  <si>
    <t xml:space="preserve"> LLENAR LOS TANQUES DE COMBUSTIBLE (DIESEL) A GENERADORES Y MOTORES TÉRMICOS</t>
  </si>
  <si>
    <t>2023-09-05 21:17:35.418000+00:00</t>
  </si>
  <si>
    <t>2023-09-05 22:03:42.687000+00:00</t>
  </si>
  <si>
    <t>NA-S1-M1</t>
  </si>
  <si>
    <t>2023-09-05</t>
  </si>
  <si>
    <t>&lt;p&gt;Según procedimiento, realizar el filtrado de aceite del reductor principal de EMS2, correspondiente a las 1000 horas de funcionamiento, registrar las horas desde el HMI, anotar los datos correspondientes en la cartilla de control del equipo, drenar el aceite del Depósito recolector de aceite en Mirilla y Depósito de recolector de aceite en recipiente(plástico).&lt;/p&gt;</t>
  </si>
  <si>
    <t>FILTRAR EL ACEITE DEL REDUCTOR PRINCIPAL DE LA ESTACIÓN MOTRIZ SECCIÓN 2</t>
  </si>
  <si>
    <t>2023-09-05 21:22:06.593000+00:00</t>
  </si>
  <si>
    <t>2023-09-10 07:20:01.163000+00:00</t>
  </si>
  <si>
    <t>&lt;p&gt;Realizar el cambio de aceite del reductor con aproximadamente 400 [l] y de acuerdo al procedimiento sugerido por el departamento de mantenimiento predictivo, anotar las horas de funcionamiento y registrar los datos necesarios en la cartilla que se encuentra en el reductor, tomar todas las medidas de seguridad necesarias para realizar el trabajo&lt;/p&gt;</t>
  </si>
  <si>
    <t>REALIZAR EL CAMBIO DE ACEITE 80W90 DEL REDUCTOR PRINCIPAL EN EM0-S1</t>
  </si>
  <si>
    <t>2023-09-05 21:26:35.822000+00:00</t>
  </si>
  <si>
    <t>2023-09-08 19:07:44.634000+00:00</t>
  </si>
  <si>
    <t>2023-09-06</t>
  </si>
  <si>
    <t>&lt;p&gt;Según procedimiento, realizar el filtrado de aceite del reductor principal de EMS1, correspondiente al cambio de aceite efectuado unas horas antes, registrar las horas desde el HMI, anotar los datos correspondientes en la cartilla de control del equipo, drenar el aceite del Depósito recolector de aceite en Mirilla y Depósito de recolector de aceite en recipiente(plástico).&lt;/p&gt;</t>
  </si>
  <si>
    <t>FILTRAR EL ACEITE DEL REDUCTOR PRINCIPAL DE LA ESTACIÓN MOTRIZ SECCIÓN 1</t>
  </si>
  <si>
    <t>2023-09-06 01:11:40.822000+00:00</t>
  </si>
  <si>
    <t>2023-09-16 00:30:02.325000+00:00</t>
  </si>
  <si>
    <t>REEMPLAZO DE NEUMÁTICO TRANSPORTADOR, POSICIÓN 10, EMO-S2</t>
  </si>
  <si>
    <t>2023-09-06 01:18:55.323000+00:00</t>
  </si>
  <si>
    <t>2023-09-11 16:23:27.970000+00:00</t>
  </si>
  <si>
    <t>TRANSPORTADOR POR CORREAS- TRAMO ASCENDENTE</t>
  </si>
  <si>
    <t>DEM-TRN-TCTA</t>
  </si>
  <si>
    <t>REEMPLAZO DE NEUMÁTICO TRANSPORTADOR, POSICIÓN 16, EMO-S2</t>
  </si>
  <si>
    <t>2023-09-06 01:29:50.326000+00:00</t>
  </si>
  <si>
    <t>2023-10-04 17:24:50.935000+00:00</t>
  </si>
  <si>
    <t>&lt;p&gt;&lt;em&gt;¡ATENCIÓN!&amp;nbsp;Antes de desmontar las rejillas protectoras, desconectar la instalación, actuando un interruptor de seguridad.&lt;/em&gt;&lt;/p&gt;&lt;p&gt;&lt;em&gt;1.- Realizar el mantenimiento en base al manual de Doppelmayr TS3.2 Dispositivos para instalaciones desembragables.&lt;/em&gt;&lt;/p&gt;&lt;p&gt;&lt;em&gt;2.- Realizar el reemplazo de la correa por una nueva (ID: 10082482)&lt;/em&gt;&lt;/p&gt;&lt;p&gt;&lt;em&gt;3.- Una vez ensamblado &amp;nbsp;la correa verificar tensión y alineado correcto del mismo.&amp;nbsp;&lt;/em&gt;&lt;/p&gt;&lt;p&gt;&lt;em&gt;4.- Dar marcha y parar la instalación, para distribuir la tensión en toda la longitud de la correa y volver a tensar de ser necesario según manual 1900 Nm + o - 200Nm.&lt;/em&gt;&lt;/p&gt;&lt;p&gt;&lt;em&gt;5.- Ajustar y marcar tornillería correspondiente de tensores.&lt;/em&gt;&lt;/p&gt;</t>
  </si>
  <si>
    <t>REEMPLAZO DE CORREA LADO TRAMO ASCENDENTE ALTURA NEUMÁTICOS 48-49, ERO-S2.</t>
  </si>
  <si>
    <t>2023-09-06 01:41:50.402000+00:00</t>
  </si>
  <si>
    <t>2023-09-20 22:42:11.712000+00:00</t>
  </si>
  <si>
    <t>&lt;p&gt;Realizar el cambio de la polea 31 (polea de fricción de una garganta), bajo el procedimiento de TS3, realizar pruebas de buen funcionamiento&lt;/p&gt;</t>
  </si>
  <si>
    <t>Cambio de polea N° 31 de estación Sopocachi lado entrada descendente</t>
  </si>
  <si>
    <t>2023-09-06 18:30:05.269000+00:00</t>
  </si>
  <si>
    <t>2023-09-18 03:42:47.978000+00:00</t>
  </si>
  <si>
    <t>&lt;p&gt;Realizar el cambio de la polea 6 (polea apoyo vertical), bajo el procedimiento de TS3, realizar pruebas de buen funcionamiento&lt;/p&gt;</t>
  </si>
  <si>
    <t>Cambio de polea N° 6 de estación Sopocachi lado entrada ascendente</t>
  </si>
  <si>
    <t>2023-09-06 18:33:28.948000+00:00</t>
  </si>
  <si>
    <t>2023-09-18 03:45:24.281000+00:00</t>
  </si>
  <si>
    <t>BALANCIN APOYO VERTICAL  ENTRADA ASCENDENTE</t>
  </si>
  <si>
    <t>DEM-BPE-BAV-BAVEA</t>
  </si>
  <si>
    <t>2023-09-07</t>
  </si>
  <si>
    <t>Cambio de Polea N° 12 de estación Sopocachi lado entrada ascendente</t>
  </si>
  <si>
    <t>2023-09-07 13:28:20.869000+00:00</t>
  </si>
  <si>
    <t>2023-10-04 15:10:28.542000+00:00</t>
  </si>
  <si>
    <t>&lt;p class="ql-align-justify"&gt;&lt;br&gt;&lt;/p&gt;</t>
  </si>
  <si>
    <t>Cambio de Polea N° 36 de estación Sopocachi lado entrada descendente</t>
  </si>
  <si>
    <t>2023-09-07 13:34:18.136000+00:00</t>
  </si>
  <si>
    <t>2023-09-18 03:32:28.039000+00:00</t>
  </si>
  <si>
    <t>BALANCINES DE COMPRESIÓN VERTICAL ENTRADA DESCENDENTE</t>
  </si>
  <si>
    <t>DEM-BPE-BCV-BCVED</t>
  </si>
  <si>
    <t>&lt;p&gt;Realizar la lubricación de volante de Retorno sección 2, según procedimiento descrito en manual de lubricación de volantes. Realizar la limpieza respectiva y verificar si existen posibles fugas en los retenes. Tomar todas las medidas de seguridad para este tipo de trabajo.&lt;/p&gt;</t>
  </si>
  <si>
    <t>LUBRICACIÓN DE VOLANTE RETORNO SECCIÓN 2</t>
  </si>
  <si>
    <t>2023-09-07 19:08:07.931000+00:00</t>
  </si>
  <si>
    <t>2023-09-13 21:58:21.588000+00:00</t>
  </si>
  <si>
    <t>&lt;p&gt;Realizar la lubricación de volante y apoyo de volante de Motriz sección 1, según procedimiento descrito en manual de lubricación de volantes. Realizar la limpieza respectiva y verificar si existen posibles fugas en los retenes. Tomar todas las medidas de seguridad para este tipo de trabajo.&lt;/p&gt;</t>
  </si>
  <si>
    <t>LUBRICACIÓN DE VOLANTE Y APOYO DE VOLANTE  DE MOTRIZ SECCIÓN 1</t>
  </si>
  <si>
    <t>2023-09-07 19:11:53.340000+00:00</t>
  </si>
  <si>
    <t>2023-09-09 18:48:49.695000+00:00</t>
  </si>
  <si>
    <t>&lt;p&gt;Realizar la lubricación de volante y apoyo de volante de Motriz sección 2, según procedimiento descrito en manual de lubricación de volantes. Realizar la limpieza respectiva y verificar si existen posibles fugas en los retenes. Tomar todas las medidas de seguridad para este tipo de trabajo.&lt;/p&gt;</t>
  </si>
  <si>
    <t>LUBRICACIÓN DE VOLANTE Y APOYO DE VOLANTE DE MOTRIZ SECCIÓN 2</t>
  </si>
  <si>
    <t>2023-09-07 19:18:42.664000+00:00</t>
  </si>
  <si>
    <t>2023-09-16 01:14:55.653000+00:00</t>
  </si>
  <si>
    <t>&lt;p&gt;Realizar la lubricación de volante de Retorno sección 1, según procedimiento descrito en manual de lubricación de volantes. Realizar la limpieza respectiva y verificar si existen posibles fugas en los retenes. Tomar todas las medidas de seguridad para este tipo de trabajo.&lt;/p&gt;</t>
  </si>
  <si>
    <t>LUBRICACIÓN DE VOLANTE RETORNO SECCIÓN 1</t>
  </si>
  <si>
    <t>2023-09-07 19:20:52.819000+00:00</t>
  </si>
  <si>
    <t>2023-09-08 18:09:07.648000+00:00</t>
  </si>
  <si>
    <t>&lt;p&gt;SEGUN PROTOCOLO REALIZAR:&lt;/p&gt;&lt;ul&gt;&lt;li&gt;MEDIR: Medición del diámetro del cable (curva envolvente del cable!) Nota: La medición con un pie de rey con mordazas planas incrementará la exactitud de la medición anotar los valores en el formulario correspondiente&lt;/li&gt;&lt;li&gt;LUBRICAR: Pulverizar pequeñas dosis de spray lubricante en la zona de las llaves. De 10cm. Aprox. Antes y después de cada llave, limpiar el sobrante.&lt;/li&gt;&lt;li&gt;LUBRICAR: Pulverizar pequeñas dosis de spray lubricante en la zona de las remetidas (nudos), pero cuando sea visible una disminución del diámetro en esa zona. De 4 cm. Aprox. Alrededor del cable. Una vez se haya iniciado su aplicación realizar mensualmente, limpiar el sobrante.&lt;/li&gt;&lt;li&gt;INSPECCIÓN VISUAL: realizar la revisión de toda la longitud del cable; realizar con el cable en funcionamiento a condición de que la velocidad del cable no sea superior a 0,5 m/s, anotar las anomalías en el formulario .&lt;/li&gt;&lt;/ul&gt;&lt;ul data-checked="true"&gt;&lt;li&gt;¿Qué debes hacer cuando encuentras estos daños?&lt;/li&gt;&lt;/ul&gt;&lt;p&gt;			-Daños por contacto estructural / fatiga / corrosión&lt;/p&gt;&lt;p&gt;				1.-Hacer una fotografía&amp;nbsp;&lt;/p&gt;&lt;p&gt;				2.-Marcar el lugar con color (al lado)&amp;nbsp;&lt;/p&gt;&lt;p&gt;				3.- Eliminar los alambres con roturas (torciéndolos hasta su rotura a la altura de los alambres)&lt;/p&gt;</t>
  </si>
  <si>
    <t>REALIZAR LA INSPECCIÓN MENSUAL DE LAS LLAVES Y NUDOS DEL CABLE TRACTOR EN SECCION DOS.</t>
  </si>
  <si>
    <t>2023-09-08 05:47:28.122000+00:00</t>
  </si>
  <si>
    <t>2023-10-11 02:31:07.874000+00:00</t>
  </si>
  <si>
    <t>RO-S2-CT</t>
  </si>
  <si>
    <t xml:space="preserve"> REALIZAR LA INSPECCIÓN MENSUAL DE LAS LLAVES Y NUDOS DEL CABLE TRACTOR EN SECCIÓN UNO.</t>
  </si>
  <si>
    <t>2023-09-08 05:50:07.706000+00:00</t>
  </si>
  <si>
    <t>2023-09-15 02:15:45.189000+00:00</t>
  </si>
  <si>
    <t>RO-S1-CT</t>
  </si>
  <si>
    <t>2023-09-08</t>
  </si>
  <si>
    <t>&lt;p&gt;Realizar el cambio de Aceite tomando en cuenta las instrucciones del fabricante (Sub proveedores Z F INDUST R IAL D R I V E S). También considerar el procedimiento en borrador redactado por personal de Mantenimiento Predictivo.&lt;/p&gt;&lt;p&gt;Además sacar los datos de: &lt;/p&gt;&lt;p&gt;i) Cantidad de Aceite de la Cámara Superior +&amp;nbsp;Cantidad de Aceite de la Cámara Inferior; &lt;/p&gt;&lt;p&gt;ii) Cantidad de Aceite Nuevo para la recirculación; &lt;/p&gt;&lt;p&gt;iii) Cantidad de aceite del sistema de Refrigeración; &lt;/p&gt;&lt;p&gt;iv) Cantidad de Aceite Nuevo usado.&lt;/p&gt;&lt;p&gt;De existir alguna OBSERVACIÓN anotarla.&lt;/p&gt;</t>
  </si>
  <si>
    <t>CAMBIO DE ACEITE DEL REDUCTOR PRINCIPAL EN MOTRIZ SECCIÓN 2</t>
  </si>
  <si>
    <t>2023-09-08 16:47:26.148000+00:00</t>
  </si>
  <si>
    <t>2023-10-03 03:48:23.142000+00:00</t>
  </si>
  <si>
    <t>VE-S1-M1</t>
  </si>
  <si>
    <t>2023-09-09</t>
  </si>
  <si>
    <t>&lt;p&gt;Por reporte de operación realizar la verificación de ruidos anormales en rodamientos u algún otro elemento en la polea de impulsos en estacionBusch&lt;/p&gt;</t>
  </si>
  <si>
    <t>Verificar ruidos anormales en polea de Impulsos estacion Busch</t>
  </si>
  <si>
    <t>2023-09-09 08:56:29.196000+00:00</t>
  </si>
  <si>
    <t>2023-09-26 21:45:15.904000+00:00</t>
  </si>
  <si>
    <t>POLEA DE IMPULSOS</t>
  </si>
  <si>
    <t>DOCS-DCE-CIE-PDI</t>
  </si>
  <si>
    <t>DISPOSITIVOS DE CONTROL EN ESTACIÓN</t>
  </si>
  <si>
    <t>&lt;p&gt;Realizar el cambio dela polea N° 10 de estación Libertador salida ascendente por presentar alto desgaste de bandaje. Toamr como referencia el TS3 para temas de procedimiento. &lt;/p&gt;</t>
  </si>
  <si>
    <t>Cambio de Polea N°10 de estación Libertador Salida ascendente</t>
  </si>
  <si>
    <t>2023-09-09 14:37:10.636000+00:00</t>
  </si>
  <si>
    <t>2023-12-04 18:11:54.085000+00:00</t>
  </si>
  <si>
    <t>&lt;p&gt;Verificar la posición del eje en la polea horizontal, si es necesario reposicionar el eje para evitar ruido. Dar los ajustes necesarios&lt;/p&gt;</t>
  </si>
  <si>
    <t>Realizar el la inspección y corrección de los elementos involucrados al eje de la polea horizontal</t>
  </si>
  <si>
    <t>2023-09-09 14:45:36.635000+00:00</t>
  </si>
  <si>
    <t>2023-09-14 10:29:07.028000+00:00</t>
  </si>
  <si>
    <t>BALANCIN APOYO HORIZONTAL  ENTRADA DESCENDENTE</t>
  </si>
  <si>
    <t>DEM-BPE-BH-BHED</t>
  </si>
  <si>
    <t>2023-09-10</t>
  </si>
  <si>
    <t>&lt;p&gt;Realizar el cambio dela polea N° 12 de estación Sopocachi entrada ascendente por presentar alto desgaste de bandaje. Toamar como referencia el TS3 para temas de procedimiento.&lt;/p&gt;</t>
  </si>
  <si>
    <t xml:space="preserve">Cambio de polea N° 12 del balancin compresión entrada ascendente de estación Sopocachi </t>
  </si>
  <si>
    <t>2023-09-09 15:03:41.910000+00:00</t>
  </si>
  <si>
    <t>2023-12-04 18:10:00.416000+00:00</t>
  </si>
  <si>
    <t>&lt;p _mstvisible="11" _msthidden="1" _msttexthash="75086947" _msthash="6148"&gt;Realizar la soldadura de fisuras encontradas en carril de rodadura de EIS1&amp;nbsp;altura del neumático 142, seguir la soldadura de acuerdo a boletín KD 18001, tomar todas las medidas de seguridad necesarias, realizar una breve descripción del trabajo realizado, anotar los repuestos e insumos utilizados, adjuntar un pdf de registro fotográfico de las soldaduras de un antes y un después.&lt;/p&gt;</t>
  </si>
  <si>
    <t>Realizar la soldadura de fisuras encontradas en inspección</t>
  </si>
  <si>
    <t>2023-09-11 13:59:51.448000+00:00</t>
  </si>
  <si>
    <t>2023-09-17 08:57:31.068000+00:00</t>
  </si>
  <si>
    <t>ESTACION INTERMEDIA 1</t>
  </si>
  <si>
    <t>NA-S1-I1</t>
  </si>
  <si>
    <t>&lt;p _mstvisible="11" _msthidden="1" _msttexthash="34217859" _msthash="6361"&gt;REALIZAR SOLDADURA DE FISURA EN CORDÓN DE SOLDADURA EN CARRIL DE RODADURA EN EIS1 a la altura del neumático 146, tomar todas las medidas de seguridad necesarias, anotar los insumos y repuestos utilizados y realizar una breve descripción del trabajo realizado.&lt;/p&gt;</t>
  </si>
  <si>
    <t>REALIZAR SOLDADURA DE FISURA EN CORDÓN DE SOLDADURA EN CARRIL DE RODADURA</t>
  </si>
  <si>
    <t>2023-09-11 14:04:02.614000+00:00</t>
  </si>
  <si>
    <t>2023-09-17 09:27:39.496000+00:00</t>
  </si>
  <si>
    <t>Cambio de poleas 1, 2, 3 y 4 descendente en torre 23</t>
  </si>
  <si>
    <t>2023-09-11 18:30:17.142000+00:00</t>
  </si>
  <si>
    <t>2023-11-27 01:45:14.556000+00:00</t>
  </si>
  <si>
    <t>LIN-TORR-T23-BAL23</t>
  </si>
  <si>
    <t>&lt;p&gt;&lt;span style="color: rgb(0, 0, 0);"&gt;Siempre cuando se realicen trabajos en el cable ¡observar&lt;/span&gt;&lt;/p&gt;&lt;p&gt;&lt;span style="color: rgb(0, 0, 0);"&gt; también las instrucciones del fabricante del cable!&lt;/span&gt;&lt;/p&gt;&lt;p&gt;&lt;span style="color: rgb(0, 0, 0);"&gt;1.- En instalaciones con garaje, los vehículos deben &lt;/span&gt;&lt;/p&gt;&lt;p&gt;&lt;span style="color: rgb(0, 0, 0);"&gt;"aparcarse" en el garaje antes de realizarse el control del cable.&lt;/span&gt;&lt;/p&gt;&lt;p&gt;&lt;span style="color: rgb(0, 0, 0);"&gt;2.- Poner la instalación en marcha y dejar que funcione a velocidad de revisión (como máximo 0,5 m/s). Durante la marcha, realizar una inspección detallada en todo el perímetro del cable, es recomendable utilizar un espejo como medio de ayuda para la evaluación del lado posterior del cable en cuanto a roturas de alambre, corrosión, etc.&lt;/span&gt;&lt;/p&gt;&lt;p&gt;&lt;span style="color: rgb(0, 0, 0);"&gt;3.-Mantenimiento del empalme &lt;/span&gt;&lt;/p&gt;&lt;p&gt;&lt;span style="color: rgb(0, 0, 0);"&gt;En el empalme las llaves han de inspeccionarse, y re-lubricar, aplicado regularmente alargará la vida útil de los puntos de tensión de las llaves (ver 6.5.4: lubricante). &lt;/span&gt;&lt;/p&gt;&lt;p&gt;&lt;span style="color: rgb(0, 0, 0);"&gt;La zona de las remetidas también será inspeccionada, en caso de una notable falta de alma (reducción localizada del diámetro), se deberá realizar una re-lubricación de esta zona. &lt;/span&gt;&lt;/p&gt;&lt;p&gt;&lt;span style="color: rgb(0, 0, 0);"&gt;5.- Repintado de la señalización y marcas, en empalmes (Llaves), con pintura Aerosol.&lt;/span&gt;&lt;/p&gt;&lt;p&gt;&lt;span style="color: rgb(0, 0, 0);"&gt;6.- Registro de datos, en el formulario de inspección y medición “FATZER”.&lt;/span&gt;&lt;/p&gt;</t>
  </si>
  <si>
    <t>INSPECCIÓN, MANTENIMIENTO Y TOMA DE MEDIDAS EN LLAVES, CABLE TRACTOR-EMPALME 2_LMO-S1</t>
  </si>
  <si>
    <t>2023-09-11 19:56:30.758000+00:00</t>
  </si>
  <si>
    <t>2023-09-12 02:41:08.222000+00:00</t>
  </si>
  <si>
    <t>2023-08-24</t>
  </si>
  <si>
    <t>&lt;p&gt;&lt;span style="color: rgb(0, 0, 0);"&gt;1.- ¡ATENCIÓN!  Antes de desmontar las rejillas protectoras, desconectar la instalación, actuando un  interruptor de seguridad.                                                                                                  &lt;/span&gt;&lt;/p&gt;&lt;p&gt;&lt;span style="color: rgb(0, 0, 0);"&gt;2.- Con Manuales de Mantenimiento en mesa, Realizar el cambio de polea tractora, empleando los accesorios y  herramientas (Elevador de cable para liberar poleas de su tensión contra el cable) que el caso requiera.                                                                                                     &lt;/span&gt;&lt;/p&gt;&lt;p&gt;&lt;span style="color: rgb(0, 0, 0);"&gt;3.- Codificar el cuerpo de la Polea a cambiar según instructivo de Mantenimiento de Poleas.                                                                                          &lt;/span&gt;&lt;/p&gt;&lt;p&gt;&lt;span style="color: rgb(0, 0, 0);"&gt;4.- Realizar el cambio de la polea rueda fricción de 3 gargantas PRF 3G.&lt;/span&gt;&lt;/p&gt;&lt;p&gt;&lt;span style="color: rgb(0, 0, 0);"&gt;5.- Verificar desgaste de eje de polea.&lt;/span&gt;&lt;/p&gt;&lt;p&gt;&lt;span style="color: rgb(0, 0, 0);"&gt;6.- Verificar y rellenar con grasa XHP 222(azul) las arandelas obturadoras.&lt;/span&gt;&lt;/p&gt;&lt;p&gt;&lt;span style="color: rgb(0, 0, 0);"&gt;7.- Verificar alineación y centrado de la polea cambiada.&lt;/span&gt;&lt;/p&gt;&lt;p&gt;&lt;span style="color: rgb(0, 0, 0);"&gt;8.- Dar el par correspondiente a los pernos de la tapa M10 (50Nm).&lt;/span&gt;&lt;/p&gt;&lt;p&gt;&lt;span style="color: rgb(0, 0, 0);"&gt;9.- Al culminar el montaje verificar correcta tensión y alineación de correas según manual.&lt;/span&gt;&lt;/p&gt;</t>
  </si>
  <si>
    <t>CAMBIO DE POLEA RUEDA FRICCIÓN DE 3 GARGANTAS PRF 3G POSICIÓN 13 EN EMO 16 DE JULIO.</t>
  </si>
  <si>
    <t>2023-09-11 20:23:56.383000+00:00</t>
  </si>
  <si>
    <t>2023-09-13 09:10:21.293000+00:00</t>
  </si>
  <si>
    <t>PL-S1-M1</t>
  </si>
  <si>
    <t>&lt;p&gt;&lt;span style="color: rgb(0, 0, 0);"&gt;1.- ¡ATENCIÓN!  Antes de desmontar las rejillas protectoras, desconectar la instalación, actuando un  interruptor de seguridad.                                                                                                  &lt;/span&gt;&lt;/p&gt;&lt;p&gt;&lt;span style="color: rgb(0, 0, 0);"&gt;2.- Con Manuales de Mantenimiento en mesa, Realizar el cambio de polea tractora, empleando los accesorios y  herramientas (Elevador de cable para liberar poleas de su tensión contra el cable) que el caso requiera.                                                                                                     &lt;/span&gt;&lt;/p&gt;&lt;p&gt;&lt;span style="color: rgb(0, 0, 0);"&gt;3.- Codificar el cuerpo de la Polea a cambiar según instructivo de Mantenimiento de Poleas.                                                                                          &lt;/span&gt;&lt;/p&gt;&lt;p&gt;&lt;span style="color: rgb(0, 0, 0);"&gt;4.- Realizar el cambio de la polea rueda fricción de 1 gargantas PRF 1G.&lt;/span&gt;&lt;/p&gt;&lt;p&gt;&lt;span style="color: rgb(0, 0, 0);"&gt;5.- Verificar desgaste de eje de polea.&lt;/span&gt;&lt;/p&gt;&lt;p&gt;&lt;span style="color: rgb(0, 0, 0);"&gt;6.- Verificar y rellenar con grasa XHP 222(azul) las arandelas obturadoras.&lt;/span&gt;&lt;/p&gt;&lt;p&gt;&lt;span style="color: rgb(0, 0, 0);"&gt;7.- Verificar alineación y centrado de la polea cambiada.&lt;/span&gt;&lt;/p&gt;&lt;p&gt;&lt;span style="color: rgb(0, 0, 0);"&gt;8.- Dar el par correspondiente a los pernos de la tapa M10 (50Nm).&lt;/span&gt;&lt;/p&gt;&lt;p&gt;&lt;span style="color: rgb(0, 0, 0);"&gt;9.- Al culminar el montaje verificar correcta tensión y alineación de correas según manual.&lt;/span&gt;&lt;/p&gt;</t>
  </si>
  <si>
    <t>CAMBIO DE POLEA RUEDA FRICCIÓN DE 1 GARGANTA PRF 1G POSICIÓN 13 EMO 16 DE JULIO</t>
  </si>
  <si>
    <t>2023-09-11 20:29:12.555000+00:00</t>
  </si>
  <si>
    <t>2023-09-13 09:11:05.419000+00:00</t>
  </si>
  <si>
    <t>&lt;p&gt;&lt;span style="color: rgb(0, 0, 0);"&gt;1.- Lubricar en estado caliente los Rodamientos del volante tomando en cuenta el procedimiento de Lubricación según manual: DOPPELMAYR TS 3.1 1 Dispositivos de tensión del cable. 1.4 Apoyo volante motriz y de reenvió. 1.4.3 Mantenimiento.&lt;/span&gt;&lt;/p&gt;&lt;p&gt;&lt;span style="color: rgb(0, 0, 0);"&gt; &lt;/span&gt;&lt;/p&gt;&lt;p&gt;&lt;span style="color: rgb(0, 0, 0);"&gt;TRABAJOS A REALIZAR POSTERIOR A LA LUBRICACIÓN.&lt;/span&gt;&lt;/p&gt;&lt;p&gt;&lt;br&gt;&lt;/p&gt;&lt;p&gt;&lt;span style="color: rgb(0, 0, 0);"&gt;1.- Verificar visualmente la grasa excedente expulsada por cada punto para descartar la existencia de partículas metálicas o contaminación del lubricante. &lt;/span&gt;&lt;/p&gt;&lt;p&gt;&lt;span style="color: rgb(0, 0, 0);"&gt;2.-  Abrir el punto de purgado A y Cerrar el punto de purgado C y B&lt;/span&gt;&lt;/p&gt;&lt;p&gt;&lt;span style="color: rgb(0, 0, 0);"&gt;3.- Dar marcha durante 10 minutos aproximadamente a 5 o 6 m/s hasta que se expulse las burbujas de aire inyectadas al momento de lubricar.&lt;/span&gt;&lt;/p&gt;&lt;p&gt;&lt;span style="color: rgb(0, 0, 0);"&gt;4.- Limpiar la manguera y el recipiente de expansión del punto de purgado A, también limpiar los excedentes de grasa.&lt;/span&gt;&lt;/p&gt;&lt;p&gt;&lt;span style="color: rgb(0, 0, 0);"&gt;5.-  Para finalizar dejar todo en condiciones iniciales montando las tapas en ambos lados y verificar que no existan materiales (herramientas, insumos etc.) sobre el volante.&lt;/span&gt;&lt;/p&gt;</t>
  </si>
  <si>
    <t>LUBRICACIÓN DE VOLANTE SEGUN PROTOCOLO (1000 HRS DE SERVICIO) EMO 16 DE JULIO</t>
  </si>
  <si>
    <t>2023-09-11 20:58:03.562000+00:00</t>
  </si>
  <si>
    <t>LUBRICACIÓN DE VOLANTE SEGUN PROTOCOLO (1000 HRS DE SERVICIO) ERO MIRADOR</t>
  </si>
  <si>
    <t>2023-09-11 21:15:01.602000+00:00</t>
  </si>
  <si>
    <t>2023-12-04 10:16:09.504000+00:00</t>
  </si>
  <si>
    <t>PL-S1-R1</t>
  </si>
  <si>
    <t>2023-09-12</t>
  </si>
  <si>
    <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pinza.&lt;/em&gt;&lt;/p&gt;&lt;p&gt;&lt;br&gt;&lt;/p&gt;&lt;p&gt;&lt;br&gt;&lt;/p&gt;</t>
  </si>
  <si>
    <t>REEMPLAZO DE NEUMÁTICO TRANSPORTADOR POSICIÓN 126, LPL-INTERMEDIA.</t>
  </si>
  <si>
    <t>2023-09-12 08:51:57.234000+00:00</t>
  </si>
  <si>
    <t>2023-11-11 08:41:29.029000+00:00</t>
  </si>
  <si>
    <t>&lt;p&gt;1.- Lubricar en estado caliente los Rodamientos del volante tomando en cuenta el procedimiento de Lubricación según manual: DOPPELMAYR TS 3.1 1 Dispositivos de tensión del cable. 1.4 Apoyo volante motriz y de reenvió. 1.4.3 Mantenimiento.&lt;/p&gt;&lt;p&gt;&lt;strong&gt;TRABAJOS A REALIZAR POSTERIOR A LA LUBRICACIÓN.&lt;/strong&gt;&lt;/p&gt;&lt;p&gt;1.- Verificar visualmente la grasa excedente expulsada por cada punto para descartar la existencia de partículas metálicas o contaminación del lubricante.&lt;/p&gt;&lt;p&gt;2.-&amp;nbsp;Abrir el punto de purgado A y Cerrar el punto de purgado C y B.&lt;/p&gt;&lt;p&gt;3.- Dar marcha durante 10 minutos aproximadamente a 5 o 6 m/s hasta que se expulse las burbujas de aire inyectadas al momento de lubricar.&lt;/p&gt;&lt;p&gt;4.- Limpiar la manguera y el recipiente de expansión del punto de purgado A, también limpiar los excedentes de grasa.&lt;/p&gt;&lt;p&gt;5.-&amp;nbsp;Para finalizar dejar todo en condiciones iniciales montando las tapas en ambos lados y verificar que no existan materiales (herramientas, insumos etc.) sobre el volante.&lt;/p&gt;&lt;p&gt;&lt;br&gt;&lt;/p&gt;&lt;p&gt;&lt;br&gt;&lt;/p&gt;</t>
  </si>
  <si>
    <t> LUBRICACIÓN DE VOLANTE SEGÚN PROTOCOLO (1000 HRS) ESTACION FARO MURILLO I – MOT</t>
  </si>
  <si>
    <t>2023-09-12 12:36:51.398000+00:00</t>
  </si>
  <si>
    <t>2023-10-04 17:30:45.206000+00:00</t>
  </si>
  <si>
    <t>&lt;p&gt;1.- Lubricar en estado caliente los Rodamientos del volante tomando en cuenta el procedimiento de Lubricación según manual: DOPPELMAYR TS 3.1 1 Dispositivos de tensión del cable. 1.4 Apoyo volante motriz y de reenvió. 1.4.3 Mantenimiento.&lt;/p&gt;&lt;p&gt;&lt;strong&gt;TRABAJOS A REALIZAR POSTERIOR A LA LUBRICACIÓN.&lt;/strong&gt;&lt;/p&gt;&lt;p&gt;1.- Verificar visualmente la grasa excedente expulsada por cada punto para descartar la existencia de partículas metálicas o contaminación del lubricante.&lt;/p&gt;&lt;p&gt;2.-&amp;nbsp;Abrir el punto de purgado A y Cerrar el punto de purgado C y B&lt;/p&gt;&lt;p&gt;3.- Dar marcha durante 10 minutos aproximadamente a 5 o 6 m/s hasta que se expulse las burbujas de aire inyectadas al momento de lubricar.&lt;/p&gt;&lt;p&gt;4.- Limpiar la manguera y el recipiente de expansión del punto de purgado A, también limpiar los excedentes de grasa.&lt;/p&gt;&lt;p&gt;5.-&amp;nbsp;Para finalizar dejar todo en condiciones iniciales montando las tapas en ambos lados y verificar que no existan materiales (herramientas, insumos etc.) sobre el volante.&lt;/p&gt;</t>
  </si>
  <si>
    <t> LUBRICACIÓN DE VOLANTE SEGÚN PROTOCOLO (1000 HRS) ESTACION SAN JOSE - SECCI - RET.</t>
  </si>
  <si>
    <t>2023-09-12 12:43:44.490000+00:00</t>
  </si>
  <si>
    <t>2023-12-01 21:18:25.589000+00:00</t>
  </si>
  <si>
    <t>MO-S1-R1</t>
  </si>
  <si>
    <t>&lt;p&gt;1.-&lt;strong&gt; ¡ATENCIÓN!&lt;/strong&gt;&amp;nbsp;Antes de desmontar las rejillas protectoras, desconectar la instalación, actuando un interruptor de seguridad.&amp;nbsp;&lt;/p&gt;&lt;p&gt;&amp;nbsp;2.- Levantar la cubierta metálica soltando las 2 mariposas de los extremos.&amp;nbsp;&amp;nbsp;&lt;/p&gt;&lt;p&gt;3.- Antes de retirar los cobertores de los puntos de engrase, limpiar todo el polvo con un trapo y/o un pedazo de papel absorbente.&amp;nbsp;&amp;nbsp;&lt;/p&gt;&lt;p&gt;4.- Retirar los cobertores y limpiar las boquillas de lubricación antes de engrasar. Al engrasar, la grasa no debe introducirse con presión excesiva o a choques bruscos (presión máxima admisible 15 Bar.).&lt;/p&gt;&lt;p&gt;5.- Engrasar el cardan a través de TODAS las boquillas de lubricación, (2 bombazos por punto).&lt;/p&gt;&lt;p&gt;6.- Poner en marcha en sistema a 5 o 6 [m/s], por un lapso de 5 [minutos].&lt;/p&gt;&lt;p&gt;7.- Volver a engrasar TODAS las boquillas de lubricación hasta que la grasa salga por las juntas.&lt;/p&gt;&lt;p&gt;8.- Limpiar el exceso de grasa de las juntas y limpiar la cubierta interior antes de taparla.&amp;nbsp;&lt;/p&gt;&lt;p&gt;9.- Cerrar la cubierta y ajustar la mariposa en con el perno de sujeción.&lt;/p&gt;&lt;p&gt;&lt;br&gt;&lt;/p&gt;&lt;p&gt;&lt;br&gt;&lt;/p&gt;&lt;p&gt;&lt;br&gt;&lt;/p&gt;&lt;p&gt;&lt;br&gt;&lt;/p&gt;&lt;p&gt;&amp;nbsp;&amp;nbsp;&amp;nbsp;&amp;nbsp;&amp;nbsp;&amp;nbsp;&amp;nbsp;&amp;nbsp;&amp;nbsp;&amp;nbsp;&lt;/p&gt;&lt;p&gt;&lt;br&gt;&lt;/p&gt;&lt;p&gt;&lt;br&gt;&lt;/p&gt;</t>
  </si>
  <si>
    <t xml:space="preserve"> LUBRICACIÓN DE ACOPLE TIPO CARDAN EN EST. FARO I - SECC I </t>
  </si>
  <si>
    <t>2023-09-12 12:52:50.162000+00:00</t>
  </si>
  <si>
    <t>2023-10-02 02:31:34.047000+00:00</t>
  </si>
  <si>
    <t>ACOPLE TIPO CARDAN</t>
  </si>
  <si>
    <t>ACC-PRI-AMR-ATC</t>
  </si>
  <si>
    <t>&lt;p&gt;1.-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polea de soporte vertical.&lt;/p&gt;&lt;p&gt;5.- Verificar desgaste de eje de polea.&lt;/p&gt;&lt;p&gt;6.- Verificar y rellenar con grasa XHP 222(azul) las arandelas obturadoras y el interior del alojamiento de los rodamientos.&lt;/p&gt;&lt;p&gt;7.- Verificar alineación y centrado de la polea cambiada.&lt;/p&gt;&lt;p&gt;8.- Dar el par correspondiente a los pernos de la tapa M10 (50Nm).&lt;/p&gt;&lt;p&gt;9.- Dar marcha la instalación para verificar su correcto funcionamiento y montaje.&lt;/p&gt;</t>
  </si>
  <si>
    <t xml:space="preserve">REEMPLAZO DE POLEA DE SOPORTE VERTICAL 505V POS. 6 - EST. RET. SECC I  </t>
  </si>
  <si>
    <t>2023-09-12 13:06:38.377000+00:00</t>
  </si>
  <si>
    <t>2023-10-11 20:49:13.099000+00:00</t>
  </si>
  <si>
    <t>BALANCIN APOYO VERTICAL  DESCENDENTE</t>
  </si>
  <si>
    <t>DEM-BPE-BAV-BAVD</t>
  </si>
  <si>
    <t>&lt;p&gt;1.-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polea de soporte vertical.&lt;/p&gt;&lt;p&gt;5.- Verificar desgaste de eje de polea.&lt;/p&gt;&lt;p&gt;6.- Verificar y rellenar con grasa XHP 222(azul) las arandelas obturadoras.&lt;/p&gt;&lt;p&gt;7.- Verificar alineación y centrado de la polea cambiada.&lt;/p&gt;&lt;p&gt;8.- Dar el par correspondiente a los pernos de la tapa M10 (50Nm).&lt;/p&gt;&lt;p&gt;9.- Dar marcha la instalacion para verificar su correcto montaje y funcionamiento.&lt;/p&gt;</t>
  </si>
  <si>
    <t>REEMPLAZO DE POLEA DE SOPORTE VERTICAL 505V POS. 7 - EST. RET. SECC I</t>
  </si>
  <si>
    <t>2023-09-12 13:12:41.459000+00:00</t>
  </si>
  <si>
    <t>2023-10-11 20:47:19.057000+00:00</t>
  </si>
  <si>
    <t>&lt;p&gt;1.- Como primera medida tener las poleas a ser reemplazadas ya identificadas en torres lado ascendente o descendente y posición de polea.&lt;/p&gt;&lt;p&gt;2.- Las poleas acondicionadas para ser montadas deben de estar ya con la codificación asignada gravada en el cuerpo de la polea y en perfecto estado de funcionamiento &lt;/p&gt;&lt;p&gt;3.- Con la cesta de mantenimiento dirigirse a la torre y poleas a ser remplazadas, realizar la adecuada ubicación de la cesta en el punto exacto donde será ejecutado el remplazo de la polea.&lt;/p&gt;&lt;p&gt;4.-&lt;strong&gt; ¡ATENCIÓN!&lt;/strong&gt;&amp;nbsp;Antes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control).&lt;/p&gt;&lt;p&gt;&lt;strong&gt;¡Peligro de accidente en caso de manipulación incorrecta!&lt;/strong&gt;&lt;/p&gt;&lt;p&gt;Al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herramientas.&amp;nbsp;&lt;/p&gt;&lt;p&gt;5.- Levantar el cable con el levanta cable modelo 501C ¡Cuidado al levantar el cable, ya que el balancín doble cambia de posición!, actuar en consecuencia para asegurar el balancín.&lt;/p&gt;&lt;p&gt;6.- Realizar el correcto montaje de la grúa siguiendo la secuencia que se detalla en el manual del fabricante “TS 3.3 – 1.9.4 Grúa de montaje sobre levanta cable” para la extracción e introducción de poleas en línea.&lt;/p&gt;&lt;p&gt;7.- Los ejes de las poleas están asegurados con tuercas de retención especiales completamente de metal, (auto bloqueantes) par de apriete en las poleas 501C – M24 = 320 Nm.&lt;/p&gt;&lt;p&gt;8.- Verificar el correcto montaje de la polea y dar marcha la instalación.&lt;/p&gt;</t>
  </si>
  <si>
    <t>REEMPLAZO DE POLEA DE SOPORTE VERTICAL (501C) TORRE 5 - POS.14 / SECC.2 / LMO / MO - PTY – 460.</t>
  </si>
  <si>
    <t>2023-09-12 13:30:42.279000+00:00</t>
  </si>
  <si>
    <t>2023-09-22 08:43:56.119000+00:00</t>
  </si>
  <si>
    <t>TORRE 5</t>
  </si>
  <si>
    <t>LIN-TORR-T5</t>
  </si>
  <si>
    <t>MO-S2-TO</t>
  </si>
  <si>
    <t>&lt;p&gt;1.- Como primera medida tener las poleas a ser remplazadas ya identificadas en torres lado ascendente o descendente y posición de polea.&lt;/p&gt;&lt;p&gt;2.- Las poleas acondicionadas para ser montadas deben de estar ya con la codificación asignada gravada en el cuerpo de la polea y en perfecto estado de funcionamiento &lt;/p&gt;&lt;p&gt;3.- Con la cesta de mantenimiento dirigirse a la torre y poleas a ser remplazadas, realizar la adecuada ubicación de la cesta en el punto exacto donde será ejecutado el remplazo de la polea.&lt;/p&gt;&lt;p&gt;4.- &lt;strong&gt;¡ATENCIÓN!&amp;nbsp;&lt;/strong&gt;Antes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control).&lt;/p&gt;&lt;p&gt;&lt;strong&gt;¡Peligro de accidente en caso de manipulación incorrecta!&lt;/strong&gt;&lt;/p&gt;&lt;p&gt;Al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 &lt;/p&gt;&lt;p&gt;5.- Levantar el cable con el levanta cable modelo 501C ¡Cuidado al levantar el cable, ya que el balancín doble cambia de posición!, actuar en consecuencia para asegurar el balancín&lt;/p&gt;&lt;p&gt;6.- Realizar el correcto montaje de la grúa siguiendo la secuencia que se detalla en el manual del fabricante “TS 3.3 – 1.9.4 Grúa de montaje sobre levanta cable” para la extracción e introducción de poleas en línea.&lt;/p&gt;&lt;p&gt;7.- Los ejes de las poleas están asegurados con tuercas de retención especiales completamente de metal, (auto bloqueantes) par de apriete en las poleas 501C – M24 = 320 Nm.&lt;/p&gt;&lt;p&gt;8.- Dar marcha la instalación y verificar su correcto montaje y funcionamiento.&lt;/p&gt;&lt;p&gt;&lt;br&gt;&lt;/p&gt;&lt;p&gt;&lt;br&gt;&lt;/p&gt;</t>
  </si>
  <si>
    <t>REEMPLAZO DE POLEA DE SOPORTE VERTICAL (501C) TORRE 5 - POS.12 / SECC.2 / LMO / MO - PTY – 457.</t>
  </si>
  <si>
    <t>2023-09-12 13:39:12.785000+00:00</t>
  </si>
  <si>
    <t>2023-09-22 08:43:10.381000+00:00</t>
  </si>
  <si>
    <t>&lt;p&gt;1.- Como primera medida tener las poleas a ser remplazadas ya identificadas en torres lado ascendente o descendente y posición de polea.&lt;/p&gt;&lt;p&gt;2.- Las poleas acondicionadas para ser montadas deben de estar ya con la codificación asignada gravada en el cuerpo de la polea y en perfecto estado de funcionamiento &lt;/p&gt;&lt;p&gt;3.- Con la cesta de mantenimiento dirigirse a la torre y poleas a ser remplazadas, realizar la adecuada ubicación de la cesta en el punto exacto donde será ejecutado el remplazo de la polea.&lt;/p&gt;&lt;p&gt;4.- ¡ATENCIÓN!&amp;nbsp;Antes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control).&lt;/p&gt;&lt;p&gt;Peligro de accidente en caso de manipulación incorrecta!&lt;/p&gt;&lt;p&gt;Al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herramientas.&amp;nbsp;&lt;/p&gt;&lt;p&gt;5.- Levantar el cable con el levanta cable modelo 501C ¡Cuidado al levantar el cable, ya que el balancín doble cambia de posición!, actuar en consecuencia para asegurar el balancín.&lt;/p&gt;&lt;p&gt;6.- Realizar el correcto montaje de la grúa siguiendo la secuencia que se detalla en el manual del fabricante “TS 3.3 – 1.9.4 Grúa de montaje sobre levanta cable” para la extracción e introducción de poleas en línea.&lt;/p&gt;&lt;p&gt;7.- Los ejes de las poleas están asegurados con tuercas de retención especiales completamente de metal, (auto bloqueantes) par de apriete en las poleas 501C – M24 = 320 Nm.&lt;/p&gt;&lt;p&gt;8.- Dar marcha la instalación para verificar su correcto montaje y funcionamiento.&lt;/p&gt;</t>
  </si>
  <si>
    <t>REEMPLAZO DE POLEA DE SOPORTE VERTICAL (501C) TORRE 5 - POS.1 / SECC.2 / LMO / MO - PTY – 413.</t>
  </si>
  <si>
    <t>2023-09-12 13:55:31.057000+00:00</t>
  </si>
  <si>
    <t>2023-09-22 08:42:15.132000+00:00</t>
  </si>
  <si>
    <t>REEMPLAZO DE NEUMÁTICO TRANSPORTADOR POSICIÓN 127, LPL-INTERMEDIA.</t>
  </si>
  <si>
    <t>2023-09-14 14:10:26.268000+00:00</t>
  </si>
  <si>
    <t>2023-11-11 08:40:08.134000+00:00</t>
  </si>
  <si>
    <t>REEMPLAZO DE NEUMÁTICO TRANSPORTADOR POSICIÓN 168, LPL-INTERMEDIA.</t>
  </si>
  <si>
    <t>2023-09-14 14:15:06.914000+00:00</t>
  </si>
  <si>
    <t>2023-11-11 08:38:44.875000+00:00</t>
  </si>
  <si>
    <t>REEMPLAZO DE NEUMÁTICO TRANSPORTADOR POSICIÓN 169, LPL-INTERMEDIA.</t>
  </si>
  <si>
    <t>2023-09-14 14:18:15.598000+00:00</t>
  </si>
  <si>
    <t>2023-11-11 08:36:55.826000+00:00</t>
  </si>
  <si>
    <t>REEMPLAZO DE NEUMÁTICO TRANSPORTADOR POSICIÓN 170, LPL-INTERMEDIA.</t>
  </si>
  <si>
    <t>2023-09-14 14:20:35.294000+00:00</t>
  </si>
  <si>
    <t>2023-11-11 08:33:27.648000+00:00</t>
  </si>
  <si>
    <t>2023-09-11</t>
  </si>
  <si>
    <t>&lt;p class="ql-align-justify"&gt;&lt;strong&gt;&lt;em&gt;¡ATENCIÓN! &lt;/em&gt;&lt;/strong&gt;&lt;/p&gt;&lt;p class="ql-align-justify"&gt;&lt;em&gt;1. Antes de realizar trabajos en los conjuntos de poleas es necesario desconectar el circuito de seguridad: extraer la horquilla de seguridad en los interruptores de horquilla.&lt;/em&gt;&lt;/p&gt;&lt;p class="ql-align-justify"&gt;&lt;em&gt;2. En cumplimiento estricto de Manuales de Mantenimiento (Ver: TS 3.3- TS 3.2), realizar el cambio de Polea 420 C, empleando los accesorios y&amp;nbsp;herramientas que el caso requiera. &lt;/em&gt;&lt;/p&gt;&lt;p class="ql-align-justify"&gt;&lt;em&gt;3. Liberar las Polea Sensor (Si corresponde).&lt;/em&gt;&lt;/p&gt;&lt;p class="ql-align-justify"&gt;&lt;em&gt;4. Colocar el levanta-cable sobre la consola de apoyo (ver manuales). &lt;/em&gt;&lt;/p&gt;&lt;p class="ql-align-justify"&gt;&lt;em&gt;5. Posicionar el levanta-cable en ángulo recto con respeto al cable tractor. &lt;/em&gt;&lt;/p&gt;&lt;p class="ql-align-justify"&gt;&lt;em&gt;6. Girando la tuerca tensora (ancho 46) levantar el cable tractor de las poleas.&lt;/em&gt;&lt;/p&gt;&lt;p class="ql-align-justify"&gt;&lt;em&gt;7. Levantar el cable sólo hasta tal punto que la polea que se desea sustituir quede libre y pueda ser desmontada.&lt;/em&gt;&lt;/p&gt;&lt;p&gt;&lt;em&gt;8. Solo desmontar una polea a la vez. &lt;/em&gt;&lt;/p&gt;&lt;p class="ql-align-justify"&gt;&lt;em&gt;9. ¡No meter la mano entre el cable tractor levantado y la polea! ¡Peligro de apriete! &lt;/em&gt;&lt;/p&gt;&lt;p class="ql-align-justify"&gt;&lt;em&gt;10. No dejar el levanta-cable instalado durante mucho tiempo (cambiar la polea inmediatamente). &lt;/em&gt;&lt;/p&gt;&lt;p class="ql-align-justify"&gt;&lt;em&gt;11.- Controlar los pernos en cuanto a fisuras, desgaste y corrosión.&lt;/em&gt;&lt;/p&gt;&lt;p class="ql-align-justify"&gt;&lt;em&gt;12. Antes de proceder al ensamblaje, engrasar con cuidado todos los puntos de apoyo, los cojinetes de deslizamiento y los pernos en todo su perímetro. &lt;/em&gt;&lt;/p&gt;&lt;p class="ql-align-justify"&gt;&lt;em&gt;13. 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class="ql-align-justify"&gt;&lt;em&gt;14.- Dar marcha la instalación a velocidad reducida y verificar correcto funcionamiento.&lt;/em&gt;&lt;/p&gt;&lt;p&gt;&lt;br&gt;&lt;/p&gt;</t>
  </si>
  <si>
    <t>REEMPLAZO DE POLEA 420 C POSICION 3N, TORRE 13</t>
  </si>
  <si>
    <t>2023-09-14 15:39:35.441000+00:00</t>
  </si>
  <si>
    <t>2023-11-11 09:02:27.856000+00:00</t>
  </si>
  <si>
    <t>TORRE 21</t>
  </si>
  <si>
    <t>LIN-TORR-T21</t>
  </si>
  <si>
    <t>PL-S1-TO</t>
  </si>
  <si>
    <t>&lt;p class="ql-align-justify"&gt;&lt;strong&gt;&lt;em&gt;¡ATENCIÓN! &lt;/em&gt;&lt;/strong&gt;&lt;/p&gt;&lt;p class="ql-align-justify"&gt;&lt;em&gt;1. Antes de realizar trabajos en los conjuntos de poleas es necesario desconectar el circuito de seguridad: extraer la horquilla de seguridad en los interruptores de horquilla.&lt;/em&gt;&lt;/p&gt;&lt;p class="ql-align-justify"&gt;&lt;em&gt;2. En cumplimiento estricto de Manuales de Mantenimiento (Ver: TS 3.3- TS 3.2), realizar el cambio de Polea 420 C, empleando los accesorios y&amp;nbsp;herramientas que el caso requiera. &lt;/em&gt;&lt;/p&gt;&lt;p class="ql-align-justify"&gt;&lt;em&gt;3. Liberar las Polea Sensor (Si corresponde).&lt;/em&gt;&lt;/p&gt;&lt;p class="ql-align-justify"&gt;&lt;em&gt;4. Colocar el levanta-cable sobre la consola de apoyo (ver manuales). &lt;/em&gt;&lt;/p&gt;&lt;p class="ql-align-justify"&gt;&lt;em&gt;5. Posicionar el levanta-cable en ángulo recto con respeto al cable tractor. &lt;/em&gt;&lt;/p&gt;&lt;p class="ql-align-justify"&gt;&lt;em&gt;6. Girando la tuerca tensora (ancho 46) levantar el cable tractor de las poleas.&lt;/em&gt;&lt;/p&gt;&lt;p class="ql-align-justify"&gt;&lt;em&gt;7. Levantar el cable sólo hasta tal punto que la polea que se desea sustituir quede libre y pueda ser desmontada.&lt;/em&gt;&lt;/p&gt;&lt;p class="ql-align-justify"&gt;&lt;em&gt;8. Solo desmontar una polea a la vez. &lt;/em&gt;&lt;/p&gt;&lt;p class="ql-align-justify"&gt;&lt;em&gt;9. ¡No meter la mano entre el cable tractor levantado y la polea! ¡Peligro de apriete! &lt;/em&gt;&lt;/p&gt;&lt;p class="ql-align-justify"&gt;&lt;em&gt;10. No dejar el levanta-cable instalado durante mucho tiempo (cambiar la polea inmediatamente). &lt;/em&gt;&lt;/p&gt;&lt;p class="ql-align-justify"&gt;&lt;em&gt;11.- Controlar los pernos en cuanto a fisuras, desgaste y corrosión.&lt;/em&gt;&lt;/p&gt;&lt;p class="ql-align-justify"&gt;&lt;em&gt;12. Antes de proceder al ensamblaje, engrasar con cuidado todos los puntos de apoyo, los cojinetes de deslizamiento y los pernos en todo su perímetro. &lt;/em&gt;&lt;/p&gt;&lt;p class="ql-align-justify"&gt;&lt;em&gt;13. 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class="ql-align-justify"&gt;&lt;em&gt;14.- Dar marcha la instalación a velocidad reducida y verificar correcto funcionamiento.&lt;/em&gt;&lt;/p&gt;&lt;p&gt;&lt;br&gt;&lt;/p&gt;</t>
  </si>
  <si>
    <t>REEMPLAZO DE POLEA 420 C POSICION 6N, TORRE 13</t>
  </si>
  <si>
    <t>2023-09-14 15:41:48.011000+00:00</t>
  </si>
  <si>
    <t>2023-11-11 09:01:31.966000+00:00</t>
  </si>
  <si>
    <t>REEMPLAZO DE POLEA 420 C POSICION 7N, TORRE 13</t>
  </si>
  <si>
    <t>2023-09-14 15:45:11.152000+00:00</t>
  </si>
  <si>
    <t>2023-11-11 09:00:42.517000+00:00</t>
  </si>
  <si>
    <t>LIN-TORR-T13-BAL13</t>
  </si>
  <si>
    <t>REEMPLAZO DE POLEA 420 C POSICION 8N, TORRE 13</t>
  </si>
  <si>
    <t>2023-09-14 15:50:46.961000+00:00</t>
  </si>
  <si>
    <t>2023-09-26 17:48:58.777000+00:00</t>
  </si>
  <si>
    <t>2023-09-14</t>
  </si>
  <si>
    <t>REEMPLAZO DE NEUMÁTICO TRANSPORTADOR, POSICIÓN 119, ERO-S1</t>
  </si>
  <si>
    <t>2023-09-14 17:20:23.184000+00:00</t>
  </si>
  <si>
    <t>2023-09-14 17:25:25.892000+00:00</t>
  </si>
  <si>
    <t>&lt;p&gt;Con el objetivo de ubicar el sensor que produce el fallo en la sección dos. Realizar el puenteo desde la torre 19 hasta la torre 26 si ya no se presenta el fallo en los siguientes cuatro días, puentear en forma ascendente mayores a la 19&lt;/p&gt;&lt;p&gt;Si vuelve el fallo &amp;nbsp;puentear en forma descendente menores a la 19 &amp;nbsp;&lt;/p&gt;&lt;p&gt;Realizar el trabajo siempre tomando la medida se seguridad y coordinando con operaciones registrar las actividades realizadas en la presente orden de trabajo para hacer seguimiento&amp;nbsp;&lt;/p&gt;</t>
  </si>
  <si>
    <t xml:space="preserve">REALIZAR EL PUENTEO EN TORRE 19 HASTA LA TORRE 26 DEL SISTEMA RPD </t>
  </si>
  <si>
    <t>2023-09-14 19:48:16.134000+00:00</t>
  </si>
  <si>
    <t>2024-03-08 15:59:56.408000+00:00</t>
  </si>
  <si>
    <t>TORRE 19</t>
  </si>
  <si>
    <t>LIN-TORR-T19</t>
  </si>
  <si>
    <t>VE-S2-TO</t>
  </si>
  <si>
    <t>&lt;p&gt;Realizar el engrase de los rodamientos superior e inferior según procedimiento ya establecido&lt;/p&gt;</t>
  </si>
  <si>
    <t>Engrase de rodamientos principales</t>
  </si>
  <si>
    <t>2023-09-15 05:12:28.338000+00:00</t>
  </si>
  <si>
    <t>2023-09-22 02:20:40.138000+00:00</t>
  </si>
  <si>
    <t>ESTACION RETORNO 1</t>
  </si>
  <si>
    <t>AM-S1-R1</t>
  </si>
  <si>
    <t>Engrase de los rodamientos principales del volante de estación Sopocachi</t>
  </si>
  <si>
    <t>2023-09-15 05:15:39.219000+00:00</t>
  </si>
  <si>
    <t>2023-09-21 17:05:32.910000+00:00</t>
  </si>
  <si>
    <t>Engrase de los rodamientos principales - Superior e inferior de estación buenos Aires Sección 1</t>
  </si>
  <si>
    <t>2023-09-15 05:19:27.955000+00:00</t>
  </si>
  <si>
    <t>2023-10-01 16:39:33.260000+00:00</t>
  </si>
  <si>
    <t>AM-S1-R2</t>
  </si>
  <si>
    <t>2023-09-15</t>
  </si>
  <si>
    <t>Engrase de los rodamientos principales superior e inferior del volante de Estación Buenos Aires Sección 2</t>
  </si>
  <si>
    <t>2023-09-15 05:24:30.684000+00:00</t>
  </si>
  <si>
    <t>2024-01-06 01:28:09.537000+00:00</t>
  </si>
  <si>
    <t>AM-S2-R1</t>
  </si>
  <si>
    <t xml:space="preserve">Engrase de los rodamientos superior e inferior del volante de estación Mirador </t>
  </si>
  <si>
    <t>2023-09-15 05:27:22.455000+00:00</t>
  </si>
  <si>
    <t>2023-09-21 16:50:03.875000+00:00</t>
  </si>
  <si>
    <t>&lt;p&gt;Realizar el Filtrado de aceite del reductor principal segun las fechas:&lt;/p&gt;&lt;ul data-checked="false"&gt;&lt;li&gt;Cámara Inferior en fecha lunes 4 de septiembre de 6:30am hasta 10:00 pm&lt;/li&gt;&lt;li&gt;Cámara Superior en fecha martes 5 de septiembre de 6:30am hasta 10:00 pm&lt;/li&gt;&lt;/ul&gt;&lt;p&gt;El filtrado se lo debe realizar instalando los conectores Rápidos y verificando el sentido de giro de la bomba de filtrado&lt;/p&gt;</t>
  </si>
  <si>
    <t>Filtrado de aceite del Reductor Principal de estación Motriz Sopocachi</t>
  </si>
  <si>
    <t>2023-09-15 05:40:44.614000+00:00</t>
  </si>
  <si>
    <t>&lt;p&gt;Realizar el Filtrado de aceite del reductor principal según la fecha:&lt;/p&gt;&lt;ul data-checked="false"&gt;&lt;li&gt;Cámara Inferior en fecha Miércoles 6 de septiembre de 6:30am hasta 14:00 pm&lt;/li&gt;&lt;li&gt;Cámara Superior en fecha martes 5 de septiembre de 14:00 pm hasta 22:30 pm&lt;/li&gt;&lt;/ul&gt;&lt;p&gt;El filtrado se lo debe realizar instalando los conectores Rápidos y verificando el sentido de giro de la bomba de filtrado&lt;/p&gt;</t>
  </si>
  <si>
    <t>Filtrado de aceite del Reductor Principal de estación Motriz Mirador</t>
  </si>
  <si>
    <t>2023-09-15 05:48:03.892000+00:00</t>
  </si>
  <si>
    <t>2023-09-21 16:43:07.661000+00:00</t>
  </si>
  <si>
    <t>&lt;p&gt;Por FALLO EN EQUIPO RECTIFICADOR REGENERATIVO 1-4 al momento de encender cuadros, verificar secuencia de encendido en &lt;span style="background-color: rgb(255, 255, 255); color: rgba(0, 0, 0, 0.87);"&gt;equipo 50A1, parámetros de display/equipo y componentes. Describir trabajos realizados &lt;/span&gt;&lt;/p&gt;</t>
  </si>
  <si>
    <t>VERIFICAR FALLO EN EQUIPO RECTIFICADOR REGENERATIVO 1 -4</t>
  </si>
  <si>
    <t>2023-09-15 14:28:34.264000+00:00</t>
  </si>
  <si>
    <t>2023-09-18 15:02:32.061000+00:00</t>
  </si>
  <si>
    <t>CONVERTIDORES DE MOTOR</t>
  </si>
  <si>
    <t>DOCS-DOE-O158-INU</t>
  </si>
  <si>
    <t>CE-S2-M1</t>
  </si>
  <si>
    <t>&lt;p&gt;&lt;span style="background-color: rgb(255, 255, 255); color: rgb(0, 0, 0);"&gt;1. Por seguridad, realizar la desconexión total del Módulo 90 A1 y esperar la descarga total en bus DC.&lt;/span&gt;&lt;/p&gt;&lt;p&gt;&lt;span style="background-color: rgb(255, 255, 255); color: rgb(0, 0, 0);"&gt;2. Abrir la tapa frontal  del convertidor de Frecuencia para conseguir un buen aspecto del interior. Muchos refrigeradores requieren la instalación de una placa posterior en el otro lado de la placa base para su estabilización. &lt;/span&gt;&lt;/p&gt;&lt;p&gt;&lt;span style="background-color: rgb(255, 255, 255); color: rgb(0, 0, 0);"&gt;2. Mientras que éste modelo sólo se requiere aflojar un tornillo de sujeción de la base del ventilador, sin mecanismos adicionales, &lt;/span&gt;&lt;/p&gt;&lt;p&gt;&lt;span style="background-color: rgb(255, 255, 255); color: rgb(0, 0, 0);"&gt;3. A continuación, busque el  tornillo de sujeción que mantienen la placa base unida a la caja del Módulo. Inmediatamente desmostar el ventilador de Tarjeta.&lt;/span&gt;&lt;/p&gt;&lt;p&gt;&lt;span style="background-color: rgb(255, 255, 255); color: rgb(0, 0, 0);"&gt;4. Desconecte  el cable de alimentación del ventilador conectado  a la Tarjeta. Si no está seguro de si está o no puede volver a conectar correctamente más adelante, es una buena idea para hacer una foto mientras todo está todavía en su lugar. &lt;/span&gt;&lt;/p&gt;&lt;p&gt;&lt;span style="background-color: rgb(255, 255, 255); color: rgb(0, 0, 0);"&gt;5. A cerca de nuestro viejo ventilador de la Tarjeta, Observemos la condición en el que se encuentra, y determinemos el causante de la falla.&lt;/span&gt;&lt;/p&gt;&lt;p&gt;&lt;span style="background-color: rgb(255, 255, 255); color: rgb(0, 0, 0);"&gt;6. Si corresponde, reemplazar  el Ventilador de Tarjeta del Módulo 90A1, con todos los cuidados que amerita el caso. Como paso final, poner su placa base de nuevo en la caja del Módulo y vuelva a colocar todos los tornillos necesarios, así como los cables que ha extraído previamente. No se olvide de conectar el cable de alimentación del ventilador al conector de 2 pines en la Tarjeta  antes de cerrarla de nuevo.&lt;/span&gt;&lt;/p&gt;&lt;p&gt;&lt;span style="background-color: rgb(255, 255, 255); color: rgb(0, 0, 0);"&gt;7. Realizar la configuración (P 6.7.2) para el modo de Funcionamiento “First start o temperature”. Hacer seguimiento  y verificar los parámetros de temperatura de Convertidor de Frecuencia.&lt;/span&gt;&lt;/p&gt;</t>
  </si>
  <si>
    <t>CAMBIO DE VENTILADOR DE TARJETA EN CF CHOPPER DE FRENADO 90A1/6 DEMARZO</t>
  </si>
  <si>
    <t>2023-09-16 00:17:04.221000+00:00</t>
  </si>
  <si>
    <t>2023-09-18 19:30:47.770000+00:00</t>
  </si>
  <si>
    <t>INVERSORES REGENERATIVOS</t>
  </si>
  <si>
    <t>DOCS-DOE-O158-AFE</t>
  </si>
  <si>
    <t>&lt;ul&gt;&lt;li&gt;Realizar el mantenimiento y si es necesario cambiar el rodete de aperura y cierre de puerta, por presentar&amp;nbsp;desgaste en los elementos rodantes y su aro interior y aro exterior y verificar los elementos de sujeción como los pernos los bujes, también controlar el par de apriete y adicionar loctite a las roscas de los pernos, de igual forma regular con el calibre la apertura y cierre de puertas según manual.&lt;/li&gt;&lt;/ul&gt;</t>
  </si>
  <si>
    <t>REALIZAR EL CAMBIO Y REGULACION RODETE DE APERTURA Y CIERRE DE PUERTA DE LA CABINA 06.</t>
  </si>
  <si>
    <t>2023-09-16 04:33:39.378000+00:00</t>
  </si>
  <si>
    <t>2023-12-01 12:28:20.428000+00:00</t>
  </si>
  <si>
    <t>LIN-VEH-V6-PNZ</t>
  </si>
  <si>
    <t>&lt;ul&gt;&lt;li&gt;&amp;nbsp;Realizar inspeccion del freno de servicio reacondicionado.&lt;/li&gt;&lt;li&gt;Realizar el cambio de freno de servicio.&lt;/li&gt;&lt;li&gt;Realizar la regulacion segun procedimiento.&lt;/li&gt;&lt;li&gt;Realizar ajuste de la tornilleria.&lt;/li&gt;&lt;li&gt;Realizar pruebas de frenado.&lt;/li&gt;&lt;li&gt;Verificar ausencia de fugas de liquido hidraulico en el circuito.&lt;/li&gt;&lt;/ul&gt;&lt;p&gt;&lt;br&gt;&lt;/p&gt;</t>
  </si>
  <si>
    <t>REALIZAR EL CAMBIO Y REGULACION DEL FRENO DE SERVICIO EN EM1-S2.</t>
  </si>
  <si>
    <t>2023-09-16 04:39:09.500000+00:00</t>
  </si>
  <si>
    <t>2023-12-16 02:11:35.764000+00:00</t>
  </si>
  <si>
    <t>&lt;ul&gt;&lt;li&gt;REALIZAR LA RDESCONEXION ELECTRICA DEL MOTOR  VENTILADOR DEL MOTOR PRINCIPAL DE RESPALDO DE EM1-S1.&lt;/li&gt;&lt;li&gt;RETIRAR EL MOTOR VENTILADOR DEL MOTOR PRINCIPAL DE RESPALDO DE EM1-S1.&lt;/li&gt;&lt;li&gt;REALIZAR MONTAJE DEL MOTOR VENTILADOR AL MOTOR PRINCIPAL DE RESPALDO DE EM1-S2.&lt;/li&gt;&lt;li&gt;REALIZAR LA CONEXION ELECTRICA DEL MOTOR VENTILADOR.&lt;/li&gt;&lt;li&gt;REALIZAR AJUSTER Y MARCADO DE LA TORNIULLERIA.&lt;/li&gt;&lt;/ul&gt;</t>
  </si>
  <si>
    <t>REALIZAR MONTAJE DEL MOTOR VENTILADOR  AL MOTOR PRINCIPAL DE RESPALDO EN EM1-S2.</t>
  </si>
  <si>
    <t>2023-09-16 04:43:40.270000+00:00</t>
  </si>
  <si>
    <t>2023-10-23 23:32:37.752000+00:00</t>
  </si>
  <si>
    <t>MOTOR ELÉCTRICO PRINCIPAL RESPALDO</t>
  </si>
  <si>
    <t>ACC-PRI-MEPR</t>
  </si>
  <si>
    <t>&lt;ul&gt;&lt;li&gt; SEGUN PROCEDIMINETO REALIZAR EL MANTENIMIENTO DEL CONJUNTO MECANICO DEL CARDAN REDUCTOR -MOTOR&amp;nbsp;DE EM1-S2&lt;/li&gt;&lt;li&gt;VERIFICAR CORRECTO ESTADO DEL CONJUNTO MECANICO.&lt;/li&gt;&lt;li&gt;VERIFICAR AJUSTE DE LA TORNILLERIA.&lt;/li&gt;&lt;/ul&gt;</t>
  </si>
  <si>
    <t>REALIZAR EL MANTENIMINETO DE CONJUNTO MECANICO DEL CARDAN REDUCTOR -MOTOR  DE EM1-S2</t>
  </si>
  <si>
    <t>2023-09-16 04:48:40.099000+00:00</t>
  </si>
  <si>
    <t>2023-12-18 01:20:54.893000+00:00</t>
  </si>
  <si>
    <t>&lt;p&gt;Según procedimiento, realizar el filtrado al aceite del reductor principal correspondiente a las 1000 horas de funcionamiento, registrar cantidad de horas de filtrado y horas que marca el HMI.&lt;/p&gt;</t>
  </si>
  <si>
    <t>SEGUN PROTOCOLO REALIZAR EL FILTRADO AL ACEITE DEL REDUCTOR PRINCIPAL DE EM1-S2</t>
  </si>
  <si>
    <t>2023-09-16 04:52:03.299000+00:00</t>
  </si>
  <si>
    <t>2023-10-09 23:58:59.303000+00:00</t>
  </si>
  <si>
    <t>&lt;ul&gt;&lt;li&gt;Realizar la revisión del sistema de comunicación y realizar el cambio del dispositivo electroacústico (parlante) realizando pruebas de su funcionamiento.&lt;/li&gt;&lt;/ul&gt;</t>
  </si>
  <si>
    <t>REALIZAR EL CAMBIO DEL PARLANTE DEL SISTEMA DE COMUNICASION DE LA CABINA 29.</t>
  </si>
  <si>
    <t>2023-09-16 04:54:45.044000+00:00</t>
  </si>
  <si>
    <t>2023-12-04 17:45:18.682000+00:00</t>
  </si>
  <si>
    <t>CONJUNTO ELECTRÓNICO  FASE 1</t>
  </si>
  <si>
    <t>LIN-VEH-V29-CELF1</t>
  </si>
  <si>
    <t>REALIZAR EL CAMBIO DEL PARLANTE DEL SISTEMA DE COMUNICASION DE LA CABINA 30.</t>
  </si>
  <si>
    <t>2023-09-16 04:56:00.459000+00:00</t>
  </si>
  <si>
    <t>2023-10-27 10:13:26.370000+00:00</t>
  </si>
  <si>
    <t>LIN-VEH-V30-CELF1</t>
  </si>
  <si>
    <t>&lt;ul&gt;&lt;li&gt; 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t>
  </si>
  <si>
    <t>REALIZAR EL CAMBIO DE BALANCINES DE POLEA PALPADORA POSICIONES 1-2 Y 23-24 EN TORRE 08.</t>
  </si>
  <si>
    <t>2023-09-16 06:07:17.033000+00:00</t>
  </si>
  <si>
    <t>2023-12-01 21:26:22.262000+00:00</t>
  </si>
  <si>
    <t>LIN-TORR-T8-BAL8</t>
  </si>
  <si>
    <t>REALIZAR EL CAMBIO Y REGULACION DEL FRENO DE SERVICIO 1 EN EM1-S2.</t>
  </si>
  <si>
    <t>2023-09-16 06:19:49.643000+00:00</t>
  </si>
  <si>
    <t>2023-11-30 13:54:53.208000+00:00</t>
  </si>
  <si>
    <t>CONJUNTO FRENO SERVICIO 1</t>
  </si>
  <si>
    <t>FRE-DDF-FSE-CFS1</t>
  </si>
  <si>
    <t>REALIZAR EL CAMBIO DEL PARLANTE DEL SISTEMA DE COMUNICASION DE LA CABINA 94.</t>
  </si>
  <si>
    <t>2023-09-16 06:21:52.907000+00:00</t>
  </si>
  <si>
    <t>2023-12-18 01:56:07.021000+00:00</t>
  </si>
  <si>
    <t>LIN-VEH-V94-CELF1</t>
  </si>
  <si>
    <t>&lt;ul&gt;&lt;li&gt; 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RPD.&lt;/li&gt;&lt;/ul&gt;&lt;p&gt;&lt;br&gt;&lt;/p&gt;</t>
  </si>
  <si>
    <t>REALIZAR EL CAMBIO DE BALANCINES DE POLEA PALPADORA POSICIONES 11-12 Y 13-14 EN TORRE 08.</t>
  </si>
  <si>
    <t>2023-09-16 06:25:10.998000+00:00</t>
  </si>
  <si>
    <t>2023-11-30 15:51:28.374000+00:00</t>
  </si>
  <si>
    <t>&lt;p&gt;1.- Como primera medida tener las poleas a ser remplazadas ya identificadas en torres lado ascendente o descendente y posición de polea.&lt;/p&gt;&lt;p&gt;2.-Las poleas acondicionadas para ser montadas deben de estar ya con la&lt;/p&gt;&lt;p&gt;codificación asignada gravada en el cuerpo de la polea y en perfecto estado de&lt;/p&gt;&lt;p&gt;funcionamiento &lt;/p&gt;&lt;p&gt;3.-Con la cesta de mantenimiento dirigirse a la torre y poleas a ser remplazadas,&lt;/p&gt;&lt;p&gt;realizar la adecuada ubicación de la cesta en el punto exacto donde será&lt;/p&gt;&lt;p&gt;ejecutado el remplazo de la polea.&lt;/p&gt;&lt;p&gt;4.-¡ATENCIÓN!&amp;nbsp;Antes de realizar trabajos en los conjuntos de poleas es&lt;/p&gt;&lt;p&gt;necesario desconectar el circuito de seguridad tirando de una horquilla de&lt;/p&gt;&lt;p&gt;seguridad, en las instalaciones con dispositivo tensor hidráulico del cable&lt;/p&gt;&lt;p&gt;tractor es necesario desconectar la tensión de mando del dispositivo tensor del&lt;/p&gt;&lt;p&gt;cable tractor girando el interruptor de llave en la caja de mando (sala de&lt;/p&gt;&lt;p&gt;control).&lt;/p&gt;&lt;p&gt;&lt;strong&gt;PELIGRO DE ACCIDENTES EN CASO DE MANIPULACIÓN INCORRECTA&lt;/strong&gt;&lt;/p&gt;&lt;p&gt;Al realizar este trabajo se debe tener total atención en la seguridad del&lt;/p&gt;&lt;p&gt;trabajador correctamente posicionado y anclando con su línea de vida en todo&lt;/p&gt;&lt;p&gt;momento y en todos los pasos de extracción e introducción de las poleas de&lt;/p&gt;&lt;p&gt;línea también con todas las herramientas a ser empleadas evitando cualquier&lt;/p&gt;&lt;p&gt;tipo de caídas de objetos, se sugiere el emplear cordinos asegurados firmemente&lt;/p&gt;&lt;p&gt;a las herramientas al arnés en su porta herramientas.&amp;nbsp;&lt;/p&gt;&lt;p&gt;5.-Levantar el cable con el levanta cable modelo 501C ¡Cuidado al levantar el&lt;/p&gt;&lt;p&gt;cable, ya que el balancín doble cambia de posición!, actuar en consecuencia&lt;/p&gt;&lt;p&gt;para asegurar el balancín.&lt;/p&gt;&lt;p&gt;6.-Realizar el correcto montaje de la grúa siguiendo la secuencia que se detalla&lt;/p&gt;&lt;p&gt;en el manual del fabricante “TS 3.3 – 1.9.4 Grúa de montaje sobre levanta&lt;/p&gt;&lt;p&gt;cable” para la extracción e introducción de poleas en línea.&lt;/p&gt;&lt;p&gt;7.-Los ejes de las poleas están asegurados con tuercas de retención especiales&lt;/p&gt;&lt;p&gt;completamente de metal, (auto bloqueantes) par de apriete en las poleas 501C –&lt;/p&gt;&lt;p&gt;M24 = 320 Nm.&lt;/p&gt;&lt;p&gt;8.-Dar marcha la instalación para verificar su correcto montaje y funcionamiento.&lt;/p&gt;</t>
  </si>
  <si>
    <t>REEMPLAZO DE POLEA DE SOPORTE VERTICAL (501C) TORRE 5 - POS.4 / SECC.2 / LMO / MO - PTY – 396.</t>
  </si>
  <si>
    <t>2023-09-16 22:21:35.193000+00:00</t>
  </si>
  <si>
    <t>2023-09-22 08:41:30.638000+00:00</t>
  </si>
  <si>
    <t>LIN-TORR-T5-BAL5</t>
  </si>
  <si>
    <t>&lt;p&gt;1.- Como primera medida tener las poleas a ser remplazadas ya identificadas en torres lado ascendente o descendente y posición de polea.&lt;/p&gt;&lt;p&gt;2.-Las poleas acondicionadas para ser montadas deben de estar ya con la&lt;/p&gt;&lt;p&gt;codificación asignada gravada en el cuerpo de la polea y en perfecto estado de&lt;/p&gt;&lt;p&gt;funcionamiento &lt;/p&gt;&lt;p&gt;3.-Con la cesta de mantenimiento dirigirse a la torre y poleas a ser reemplazadas,&lt;/p&gt;&lt;p&gt;realizar la adecuada ubicación de la cesta en el punto exacto donde será&lt;/p&gt;&lt;p&gt;ejecutado el remplazo de la polea.&lt;/p&gt;&lt;p&gt;4.-¡ATENCIÓN!&amp;nbsp;Antes de realizar trabajos en los conjuntos de poleas es&lt;/p&gt;&lt;p&gt;necesario desconectar el circuito de seguridad tirando de una horquilla de&lt;/p&gt;&lt;p&gt;seguridad, en las instalaciones con dispositivo tensor hidráulico del cable&lt;/p&gt;&lt;p&gt;tractor es necesario desconectar la tensión de mando del dispositivo tensor del&lt;/p&gt;&lt;p&gt;cable tractor girando el interruptor de llave en la caja de mando (sala de&lt;/p&gt;&lt;p&gt;control).&lt;/p&gt;&lt;p&gt;&lt;strong&gt;PELIGRO DE ACCIDENTES EN CASO DE MANIPULACIÓN INCORRECTA&lt;/strong&gt;&lt;/p&gt;&lt;p&gt;Al realizar este trabajo se debe tener total atención en la seguridad del&lt;/p&gt;&lt;p&gt;trabajador correctamente posicionado y anclando con su línea de vida en todo&lt;/p&gt;&lt;p&gt;momento y en todos los pasos de extracción e introducción de las poleas de&lt;/p&gt;&lt;p&gt;línea también con todas las herramientas a ser empleadas evitando cualquier&lt;/p&gt;&lt;p&gt;tipo de caídas de objetos, se sugiere el emplear cordinos asegurados firmemente&lt;/p&gt;&lt;p&gt;a las herramientas al arnés en su porta herramientas.&amp;nbsp;&lt;/p&gt;&lt;p&gt;5.-Levantar el cable con el levanta cable modelo 501C ¡Cuidado al levantar el&lt;/p&gt;&lt;p&gt;cable, ya que el balancín doble cambia de posición!, actuar en consecuencia&lt;/p&gt;&lt;p&gt;para asegurar el balancín.&lt;/p&gt;&lt;p&gt;6.-Realizar el correcto montaje de la grúa siguiendo la secuencia que se detalla&lt;/p&gt;&lt;p&gt;en el manual del fabricante “TS 3.3 – 1.9.4 Grúa de montaje sobre levanta&lt;/p&gt;&lt;p&gt;cable” para la extracción e introducción de poleas en línea.&lt;/p&gt;&lt;p&gt;7.-Los ejes de las poleas están asegurados con tuercas de retención especiales&lt;/p&gt;&lt;p&gt;completamente de metal, (auto bloqueantes) par de apriete en las poleas 501C –&lt;/p&gt;&lt;p&gt;M24 = 320 Nm.&lt;/p&gt;&lt;p&gt;8.-Dar marcha la instalación para verificar su correcto montaje y funcionamiento.&lt;/p&gt;</t>
  </si>
  <si>
    <t>REEMPLAZO DE POLEA DE SOPORTE VERTICAL (501C) TORRE 5 - POS.8 / SECC.2 / LMO / MO - PTY – 411.</t>
  </si>
  <si>
    <t>2023-09-16 22:26:23.467000+00:00</t>
  </si>
  <si>
    <t>2023-09-22 08:39:23.234000+00:00</t>
  </si>
  <si>
    <t>&lt;p&gt;1.- Como primera medida tener las poleas a ser reemplazadas ya identificadas en torres lado ascendente o descendente y posición de polea.&lt;/p&gt;&lt;p&gt;2.-Las poleas acondicionadas para ser montadas deben de estar ya con la&lt;/p&gt;&lt;p&gt;codificación asignada gravada en el cuerpo de la polea y en perfecto estado de&lt;/p&gt;&lt;p&gt;funcionamiento &lt;/p&gt;&lt;p&gt;3.-Con la cesta de mantenimiento dirigirse a la torre y poleas a ser remplazadas,&lt;/p&gt;&lt;p&gt;realizar la adecuada ubicación de la cesta en el punto exacto donde será&lt;/p&gt;&lt;p&gt;ejecutado el remplazo de la polea.&lt;/p&gt;&lt;p&gt;4.-¡ATENCIÓN!&amp;nbsp;Antes de realizar trabajos en los conjuntos de poleas es&lt;/p&gt;&lt;p&gt;necesario desconectar el circuito de seguridad tirando de una horquilla de&lt;/p&gt;&lt;p&gt;seguridad, en las instalaciones con dispositivo tensor hidráulico del cable&lt;/p&gt;&lt;p&gt;tractor es necesario desconectar la tensión de mando del dispositivo tensor del&lt;/p&gt;&lt;p&gt;cable tractor girando el interruptor de llave en la caja de mando (sala de&lt;/p&gt;&lt;p&gt;control).&lt;/p&gt;&lt;p&gt;&lt;strong&gt;PELIGRO DE ACCIDENTES EN CASO DE MANIPULACIÓN INCORRECTA&lt;/strong&gt;&lt;/p&gt;&lt;p&gt;Al realizar este trabajo se debe tener total atención en la seguridad del&lt;/p&gt;&lt;p&gt;trabajador correctamente posicionado y anclando con su línea de vida en todo&lt;/p&gt;&lt;p&gt;momento y en todos los pasos de extracción e introducción de las poleas de&lt;/p&gt;&lt;p&gt;línea también con todas las herramientas a ser empleadas evitando cualquier&lt;/p&gt;&lt;p&gt;tipo de caídas de objetos, se sugiere el emplear cordinos asegurados firmemente&lt;/p&gt;&lt;p&gt;a las herramientas al arnés en su porta herramientas.&amp;nbsp;&lt;/p&gt;&lt;p&gt;5.-Levantar el cable con el levanta cable modelo 501C ¡Cuidado al levantar el&lt;/p&gt;&lt;p&gt;cable, ya que el balancín doble cambia de posición!, actuar en consecuencia&lt;/p&gt;&lt;p&gt;para asegurar el balancín.&lt;/p&gt;&lt;p&gt;6.-Realizar el correcto montaje de la grúa siguiendo la secuencia que se detalla&lt;/p&gt;&lt;p&gt;en el manual del fabricante “TS 3.3 – 1.9.4 Grúa de montaje sobre levanta&lt;/p&gt;&lt;p&gt;cable” para la extracción e introducción de poleas en línea.&lt;/p&gt;&lt;p&gt;7.-Los ejes de las poleas están asegurados con tuercas de retención especiales&lt;/p&gt;&lt;p&gt;completamente de metal, (auto bloqueantes) par de apriete en las poleas 501C –&lt;/p&gt;&lt;p&gt;M24 = 320 Nm.&lt;/p&gt;&lt;p&gt;8.-Dar marcha la instalación para verificar su correcto montaje y funcionamiento.&lt;/p&gt;</t>
  </si>
  <si>
    <t>REEMPLAZO DE POLEA DE SOPORTE VERTICAL (501C) TORRE 5 - POS.16 / SECC.2 / LMO / MO - PTY – 397.</t>
  </si>
  <si>
    <t>2023-09-16 22:30:19.312000+00:00</t>
  </si>
  <si>
    <t>2023-09-22 08:37:16.667000+00:00</t>
  </si>
  <si>
    <t>REEMPLAZO DE POLEA DE SOPORTE VERTICAL (501C) TORRE 5 - POS.3 / SECC.2 / LMO / MO - PTY – 394.</t>
  </si>
  <si>
    <t>2023-09-16 22:39:10.634000+00:00</t>
  </si>
  <si>
    <t>2023-09-22 08:36:09.949000+00:00</t>
  </si>
  <si>
    <t>REEMPLAZO DE POLEA DE SOPORTE VERTICAL (501C) TORRE 6 - POS.11 / SECC.2 / LMO / MO - PTY – 414.</t>
  </si>
  <si>
    <t>2023-09-17 01:31:03.812000+00:00</t>
  </si>
  <si>
    <t>2023-09-22 08:34:01.995000+00:00</t>
  </si>
  <si>
    <t>LIN-TORR-T6-BAL6</t>
  </si>
  <si>
    <t>REEMPLAZO DE POLEA DE SOPORTE VERTICAL (501C) TORRE 6 - POS.1 / SECC.2 / LMO / MO - PTY – 053.</t>
  </si>
  <si>
    <t>2023-09-17 01:34:45.096000+00:00</t>
  </si>
  <si>
    <t>2023-09-22 08:32:28.449000+00:00</t>
  </si>
  <si>
    <t>2023-09-17</t>
  </si>
  <si>
    <t>&lt;p&gt;1.-&lt;strong&gt; ¡ATENCIÓN!&lt;/strong&gt;&amp;nbsp;Antes de desmontar las rejillas protectoras, desconectar la instalación, actuando un interruptor de seguridad.&amp;nbsp;&lt;/p&gt;&lt;p&gt;&amp;nbsp;2.-Levantar la cubierta metálica soltando las 2 mariposas de los&lt;/p&gt;&lt;p&gt;extremos.&amp;nbsp;&amp;nbsp;&lt;/p&gt;&lt;p&gt;3.-Antes de retirar los cobertores de los puntos de engrase, limpiar todo el polvo&lt;/p&gt;&lt;p&gt;con un trapo y/o un pedazo de papel absorbente.&amp;nbsp;&amp;nbsp;&lt;/p&gt;&lt;p&gt;4.-Retirar los cobertores y limpiar las boquillas de lubricación antes de&lt;/p&gt;&lt;p&gt;engrasar. Al engrasar, la grasa no debe introducirse con presión excesiva o a&lt;/p&gt;&lt;p&gt;choques bruscos (presión máxima admisible 15 Bar.).&lt;/p&gt;&lt;p&gt;5.-Engrasar el cardan a través de TODAS las boquillas de lubricación, (2 bombazos&lt;/p&gt;&lt;p&gt;por punto).&lt;/p&gt;&lt;p&gt;6.-Poner en marcha en sistema a 5 o 6 [m/s], por un lapso de 5 [minutos].&lt;/p&gt;&lt;p&gt;7.-Volver a engrasar TODAS las boquillas de lubricación hasta que la grasa salga&lt;/p&gt;&lt;p&gt;por las juntas.&lt;/p&gt;&lt;p&gt;8.-Limpiar el exceso de grasa de las juntas y limpiar la cubierta interior antes de&lt;/p&gt;&lt;p&gt;taparla.&amp;nbsp;&lt;/p&gt;&lt;p&gt;9.-Cerrar la cubierta y ajustar la mariposa en con el perno de sujeción.&lt;/p&gt;</t>
  </si>
  <si>
    <t>LUBRICACIÓN DE ACOPLE TIPO CARDAN EN EST. 6 DE MARZO - SECC II</t>
  </si>
  <si>
    <t>2023-09-17 01:41:19.208000+00:00</t>
  </si>
  <si>
    <t>2023-09-20 22:08:11.211000+00:00</t>
  </si>
  <si>
    <t>&lt;p&gt;1.- Lubricar en estado caliente los Rodamientos del volante tomando en cuenta el procedimiento de Lubricación según manual: DOPPELMAYR TS 3.1 1 Dispositivos de tensión del cable. 1.4 Apoyo volante motriz y de reenvió. 1.4.3 Mantenimiento.&lt;/p&gt;&lt;p&gt;&lt;strong&gt;TRABAJOS A REALIZAR POSTERIOR A LA LUBRICACIÓN.&lt;/strong&gt;&lt;/p&gt;&lt;p&gt;1.- Verificar visualmente la grasa excedente expulsada por cada punto para descartar la existencia de partículas metálicas o contaminación del lubricante.&lt;/p&gt;&lt;p&gt;2.-&amp;nbsp;Abrir el punto de purgado A y Cerrar el punto de purgado C y B.&lt;/p&gt;&lt;p&gt;3.- Dar marcha durante 10 minutos aproximadamente a 5 o 6 m/s hasta que se expulse las burbujas de aire inyectadas al momento de lubricar.&lt;/p&gt;&lt;p&gt;4.- Limpiar la manguera y el recipiente de expansión del punto de purgado A, también limpiar los excedentes de grasa.&lt;/p&gt;&lt;p&gt;5.-&amp;nbsp;Para finalizar dejar todo en condiciones iniciales montando las tapas en ambos lados y verificar que no existan materiales (herramientas, insumos etc.) sobre el volante.&lt;/p&gt;</t>
  </si>
  <si>
    <t>LUBRICACIÓN DE VOLANTE SEGÚN PROTOCOLO (1000 HRS) ESTACION 6 DE MARZO – MOT - SECC II</t>
  </si>
  <si>
    <t>2023-09-17 01:45:14.155000+00:00</t>
  </si>
  <si>
    <t>2023-09-20 21:54:32.376000+00:00</t>
  </si>
  <si>
    <t>LUBRICACIÓN DE VOLANTE SEGÚN PROTOCOLO (1000 HRS) ESTACION FARO MURILLO II – RET - SECC II</t>
  </si>
  <si>
    <t>2023-09-17 01:52:22.083000+00:00</t>
  </si>
  <si>
    <t>2023-10-02 02:10:18.722000+00:00</t>
  </si>
  <si>
    <t>&lt;p&gt;Si la tensión de la batería baja de 2,5 V, la CPU emite el mensaje de error "S-04". Cambie la batería. Utilice solamente baterías del tipo autorizado&lt;/p&gt;&lt;p&gt;por Pilz (véase capítulo "Datos técnicos"). Los tipos de batería autorizados por Pilz son "UL-Recognized".&lt;/p&gt;</t>
  </si>
  <si>
    <t>CAMBIO DE LA BATERÍA</t>
  </si>
  <si>
    <t>2023-09-18 20:18:54.984000+00:00</t>
  </si>
  <si>
    <t>2023-09-22 12:47:24.416000+00:00</t>
  </si>
  <si>
    <t>&lt;p&gt;Verificar correcto funcionamiento de la plataforma realizando las siguientes tareas:&lt;/p&gt;&lt;p&gt;1.- Destapar y retirar cubiertas  de plataforma.&lt;/p&gt;&lt;p&gt;2.- Subir y bajar plataforma y verificar correcta activacion de finales de carrera corroborando las señales de entrada en tarjeta 253A1.&lt;/p&gt;&lt;p&gt;3.- Realizar mantenimiento si es preciso reemplazar final de carrera de posición arriba.&lt;/p&gt;&lt;p&gt;4.- Verificar correcta nivelación de plataforma en posición arriba y abajo si es preciso realizar la nivelación del mismo.&lt;/p&gt;&lt;p&gt;5.- Verificar correcto funcionamiento del motor de husillo y el mecanicismo de elevacion.&lt;/p&gt;&lt;p&gt;6.- Nuevamente subir y bajar plataforma y verificar las señales de entrada en tarjeta 253A1.&lt;/p&gt;&lt;p&gt;&lt;br&gt;&lt;/p&gt;&lt;p&gt;&lt;br&gt;&lt;/p&gt;</t>
  </si>
  <si>
    <t>VERIFICAR CORRECTO FUNCIONAMIENTO DE PLATAFORMA A GARAJE FARO MURILLO S1</t>
  </si>
  <si>
    <t>2023-09-19 01:44:51.677000+00:00</t>
  </si>
  <si>
    <t>2023-09-19 02:05:05.648000+00:00</t>
  </si>
  <si>
    <t>PLATAFORMA A GARAJE 1</t>
  </si>
  <si>
    <t>DEM-CDL-PCDG-PAG1</t>
  </si>
  <si>
    <t>2023-09-19</t>
  </si>
  <si>
    <t>&lt;p&gt;De acuerdo a procedimientos del fabricante - DISPOSITIVOS TENSOR DEL CABLE TS 3.1 realizar la inspeccion y verificar las presiones de trabajo en los componentes del carro tensor con carácter de prioridad a la válvula 39 del bloque de válvulas&amp;nbsp;&lt;/p&gt;</t>
  </si>
  <si>
    <t xml:space="preserve">VERIFICAR EL CORRECTO ESTADO DE VÁLVULAS Y ESTANQUEIDAD DEL SISTEMA HIDRÁULICO DEL CARRO TENSOR EN LIBERTADOR </t>
  </si>
  <si>
    <t>2023-09-20 21:18:33.197000+00:00</t>
  </si>
  <si>
    <t>CENTRAL HIDRAULICA CARRO TENSOR</t>
  </si>
  <si>
    <t>TCT-CT-CCHF</t>
  </si>
  <si>
    <t>VE-S2-R1</t>
  </si>
  <si>
    <t xml:space="preserve"> TENSION DEL CABLE TRACTOR</t>
  </si>
  <si>
    <t>CARRO TENSOR</t>
  </si>
  <si>
    <t>&lt;p&gt;Realizar el cambio de la polea 28 de la torre 12 - Ramal Descendente por presentar alto desgaste de la guarnición.&lt;/p&gt;&lt;p&gt;Tomar como referencia de TS 3 para fines de procedimiento.&lt;/p&gt;&lt;p&gt;Realizar el ajuste correspondiente a la Tuerca del eje y remarcado&lt;/p&gt;&lt;p&gt;Realizar pruebas de funcionamiento.&lt;/p&gt;</t>
  </si>
  <si>
    <t>CAMBIO DE POLEA N° 28 DE LA TORRE 12</t>
  </si>
  <si>
    <t>2023-09-21 12:09:07.027000+00:00</t>
  </si>
  <si>
    <t>2023-09-21 15:25:26.021000+00:00</t>
  </si>
  <si>
    <t>LIN-TORR-T10-RPD10</t>
  </si>
  <si>
    <t>VE-S1-TO</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</si>
  <si>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y&amp;nbsp;rodamientos. Anotar fecha y datos&amp;nbsp;técnicos.&lt;/p&gt;</t>
  </si>
  <si>
    <t>REALIZAR EL REACONDICIONADO DE DOS POLEAS 501C EN TALLER LVE</t>
  </si>
  <si>
    <t>2023-09-21 22:05:12.037000+00:00</t>
  </si>
  <si>
    <t>2023-11-29 23:10:41.967000+00:00</t>
  </si>
  <si>
    <t>POLEA TORRE 500</t>
  </si>
  <si>
    <t>REE-REEL-BALT-P500T</t>
  </si>
  <si>
    <t>TALLER MECANICO</t>
  </si>
  <si>
    <t>VE-S2-I1-TMC</t>
  </si>
  <si>
    <t>REEQUIPAMIENTO</t>
  </si>
  <si>
    <t>REEQUIPAMIENTO DE LINEA</t>
  </si>
  <si>
    <t>&lt;p&gt;Tomando en cuenta&amp;nbsp;la seguridad&amp;nbsp;industrial,&amp;nbsp;realizar el cambio de acuerdo a manual Doppelmayr TS 3.3&amp;nbsp;conjunto de poleas,&amp;nbsp;verificando la posición y el ajuste&amp;nbsp;respectivo, marcación,&amp;nbsp;para luego realizar pruebas&amp;nbsp;de buen funcionamiento.&lt;/p&gt;</t>
  </si>
  <si>
    <t>REALIZAR EL CAMBIO DE UNA POLEA 420C POSICIÓN 14 SUP. -EN TORRE 8A - LD - LVE</t>
  </si>
  <si>
    <t>2023-09-21 22:25:58.946000+00:00</t>
  </si>
  <si>
    <t>2023-12-04 19:08:09.535000+00:00</t>
  </si>
  <si>
    <t>LIN-TORR-T8A-BAL8A</t>
  </si>
  <si>
    <t xml:space="preserve"> REALIZAR EL CAMBIO DE UNA POLEA 420C POSICIÓN 14 SUP. EN TORRE 8B - LD - LVE</t>
  </si>
  <si>
    <t>2023-09-21 22:30:32.437000+00:00</t>
  </si>
  <si>
    <t>LIN-TORR-T8B-BAL8B</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</si>
  <si>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 rodamientos. Anotar fecha y datos&amp;nbsp;técnicos.&lt;/p&gt;</t>
  </si>
  <si>
    <t>REALIZAR EL REACONDICIONADO DE DOS POLEAS 420C EN TALLER LVE.</t>
  </si>
  <si>
    <t>2023-09-22 01:01:19.271000+00:00</t>
  </si>
  <si>
    <t>2023-12-01 03:20:30.034000+00:00</t>
  </si>
  <si>
    <t>POLEA TORRE 400</t>
  </si>
  <si>
    <t>REE-REEL-BALT-P400T</t>
  </si>
  <si>
    <t>REALIZAR EL CAMBIO DE DOS POLEAS 420C POSICIÓN 9 SUP. -10 SUP. EN TORRE 8B - LD - LVE</t>
  </si>
  <si>
    <t>2023-09-22 01:09:48.128000+00:00</t>
  </si>
  <si>
    <t>2023-11-29 23:06:37.268000+00:00</t>
  </si>
  <si>
    <t>&lt;p&gt;De acuerdo a procedimientos eléctricos y subsistema 5, accionamiento de corriente alimentado por convertidor de frecuencia,&amp;nbsp;realizar el cambio de ventilador del convertidor 25A1 (sala de baja tensión EMS1), posterior realizar pruebas de funcionamiento&lt;/p&gt;</t>
  </si>
  <si>
    <t>CAMBIAR DE VENTILADOR DEL CONVERTIDOR 25A1 - SALA DE BAJA TENSIÓN EMS1- LVE</t>
  </si>
  <si>
    <t>2023-09-22 02:09:37.947000+00:00</t>
  </si>
  <si>
    <t>2023-12-10 23:38:10.066000+00:00</t>
  </si>
  <si>
    <t>DISTRIBUCION DE BAJA TENSIÓN</t>
  </si>
  <si>
    <t>DOCS-DOE-O158-O16</t>
  </si>
  <si>
    <t>REACONDICIONAMIENTO DE POLEA TIPO 501C FA 379378-73</t>
  </si>
  <si>
    <t>2023-09-24 23:39:57.928000+00:00</t>
  </si>
  <si>
    <t>2023-12-22 08:07:27.832000+00:00</t>
  </si>
  <si>
    <t>BL-S1-M1-TMC</t>
  </si>
  <si>
    <t>REACONDICIONAMIENTO DE POLEA TIPO 501C FA 379378-49</t>
  </si>
  <si>
    <t>2023-09-24 23:42:22.365000+00:00</t>
  </si>
  <si>
    <t>2023-12-22 08:09:31.380000+00:00</t>
  </si>
  <si>
    <t>REACONDICIONAMIENTO DE POLEA TIPO 501C FA 379378-76</t>
  </si>
  <si>
    <t>2023-09-24 23:44:30.939000+00:00</t>
  </si>
  <si>
    <t>2023-12-22 08:11:43.974000+00:00</t>
  </si>
  <si>
    <t>REACONDICIONAMIENTO DE POLEA TIPO 501C FA 379378-53</t>
  </si>
  <si>
    <t>2023-09-24 23:46:33.770000+00:00</t>
  </si>
  <si>
    <t>2023-12-22 08:13:44.289000+00:00</t>
  </si>
  <si>
    <t>&lt;p&gt;pOR DESGASTE,realizar el cambio de neumático DESCRITO. Verificar correcto montaje en neumático nuevo, presión de aire (Acelerador/Desacelerador: 5 Bar +/-0.5), ajuste de tornillería (par de apriete 85 NM). y marcar tornillería. Verificar correcto montaje del conjunto.&lt;/p&gt;</t>
  </si>
  <si>
    <t>CAMBIO NEUMATICO POS. 112 ESTACION PRADO</t>
  </si>
  <si>
    <t>2023-09-25 00:09:17.001000+00:00</t>
  </si>
  <si>
    <t>2023-10-18 00:13:11.266000+00:00</t>
  </si>
  <si>
    <t>&lt;p&gt;Realizar el re acondicionamiento de rodetes de traslación&lt;/p&gt;</t>
  </si>
  <si>
    <t>REACONDICIONAMIENTO DE RODETES</t>
  </si>
  <si>
    <t>2023-09-25 00:34:23.661000+00:00</t>
  </si>
  <si>
    <t>2023-12-03 23:37:48.544000+00:00</t>
  </si>
  <si>
    <t>LIN-VEH-VM1-PNZ</t>
  </si>
  <si>
    <t>&lt;p&gt;Realizar el cambio de las correas de la transmisión en transportador F1.1 Tomar en cuenta el apartado Dispositivos para instalaciones desembragables_TS 3.2 1.4.4.4. Indicaciones para el retensado y alineacion 1.4.4.5 Tensar las correas trapezoidales (acelerador, decelerado, curva)&lt;/p&gt;</t>
  </si>
  <si>
    <t>CAMBIO DE 4 CORREAS EN TRANSPORTADOR F1.1</t>
  </si>
  <si>
    <t>2023-09-25 00:41:57.127000+00:00</t>
  </si>
  <si>
    <t>2023-10-18 00:30:11.956000+00:00</t>
  </si>
  <si>
    <t>TRANSPORTADOR   F1.1</t>
  </si>
  <si>
    <t>AVH-TRA-TCO-F1.1</t>
  </si>
  <si>
    <t>&lt;p&gt;Realizar el cambio de las correas de la transmisión en transportador F9.1 Tomar en cuenta el apartado Dispositivos para instalaciones desembragables_TS 3.2 1.4.4.4. Indicaciones para el retensado y alineacion 1.4.4.5 Tensar las correas trapezoidales (acelerador, decelerado, curva)&lt;/p&gt;</t>
  </si>
  <si>
    <t>CAMBIO DE 2 CORREAS EN TRANSPORTADOR F9.1</t>
  </si>
  <si>
    <t>2023-09-25 16:17:00.658000+00:00</t>
  </si>
  <si>
    <t>2023-10-18 00:48:46.314000+00:00</t>
  </si>
  <si>
    <t>TRANSPORTADOR   F8.1</t>
  </si>
  <si>
    <t>AVH-TRA-TCO-F8.1</t>
  </si>
  <si>
    <t>REACONDICIONAMIENTO DE POLEA TIPO 501C FA 345236-196</t>
  </si>
  <si>
    <t>2023-09-25 16:23:19.796000+00:00</t>
  </si>
  <si>
    <t>2023-11-14 11:15:21.120000+00:00</t>
  </si>
  <si>
    <t xml:space="preserve">TALLER MECANICO </t>
  </si>
  <si>
    <t>CE-S1-R1-TMC</t>
  </si>
  <si>
    <t>REACONDICIONAMIENTO DE POLEA TIPO 501C FA 379378-75</t>
  </si>
  <si>
    <t>2023-09-25 16:26:22.737000+00:00</t>
  </si>
  <si>
    <t>2023-11-14 11:09:16.613000+00:00</t>
  </si>
  <si>
    <t>REACONDICIONAMIENTO DE POLEA TIPO 501C FA 379378-51</t>
  </si>
  <si>
    <t>2023-09-25 16:30:34.160000+00:00</t>
  </si>
  <si>
    <t>2023-11-14 11:07:55.802000+00:00</t>
  </si>
  <si>
    <t>REACONDICIONAMIENTO DE POLEA TIPO 501C FA 345236-139</t>
  </si>
  <si>
    <t>2023-09-25 16:33:52.434000+00:00</t>
  </si>
  <si>
    <t>2023-11-14 10:52:07.690000+00:00</t>
  </si>
  <si>
    <t>&lt;p&gt;Realizar al revicion del sistema RPD en torre 8, realizar las acciones pertinentes para la corrección de la Anomalía&lt;/p&gt;</t>
  </si>
  <si>
    <t>REALIZAR REVICION Y O CORRECCION DEL SISTEMA RPD EN TORRE 8</t>
  </si>
  <si>
    <t>2023-09-25 16:48:47.939000+00:00</t>
  </si>
  <si>
    <t>LIN-TORR-T8-RPD8</t>
  </si>
  <si>
    <t>CE-S1-TO</t>
  </si>
  <si>
    <t>&lt;p&gt;&lt;br&gt;&lt;/p&gt;&lt;p&gt;Según procedimiento por reporte de desgaste de bandaje y ruido en rodamientos realizar el cambio de las CAMBIO DE POLEAS EN TORRE &lt;/p&gt;&lt;p&gt;Verificar estado del Eje (ausencia de oxidaciones).&lt;/p&gt;&lt;p&gt;Verificar el correcto torques de la Tuerca Autoblocante y realizar el marcado de la tornillería.&lt;/p&gt;&lt;p&gt;Posterior Montaje de la Polea verificar el correcto estado del conjunto.&lt;/p&gt;</t>
  </si>
  <si>
    <t>CAMBIO DE POLEAS 7 SUPERIOR LADO DESCENDENTE EN TORRE 8</t>
  </si>
  <si>
    <t>2023-09-25 17:02:06.339000+00:00</t>
  </si>
  <si>
    <t>2023-11-14 11:26:08.983000+00:00</t>
  </si>
  <si>
    <t>2023-09-23</t>
  </si>
  <si>
    <t>&lt;p&gt;Realizar el cambio de batería poleas guía vertical , considerando el correcto uso de la herramienta indicada en el manual de subproveedores "Elevador de cable para batería de poleas de entrada Modelo T-449-1. Verificar correcto montaje de rodamientos, arandelas elásticas y bandaje, pares de apriete, realizar pruebas de funcionamiento y verificar alineación.&lt;/p&gt;</t>
  </si>
  <si>
    <t>CAMBIO DE POLEAS BATERIA POLEAS GUIA VERTICALES 1-2-3 ESTACION POETA S2</t>
  </si>
  <si>
    <t>2023-09-25 17:25:57.072000+00:00</t>
  </si>
  <si>
    <t>2023-10-08 21:00:55.357000+00:00</t>
  </si>
  <si>
    <t>BATERIA POLEAS GUIA VERTICALES  ENTRADA</t>
  </si>
  <si>
    <t>DEM-BPE-BPG-BPGE</t>
  </si>
  <si>
    <t>CAMBIO DE POLEAS BATERIA POLEAS GUIA VERTICALES 14-15-16 ESTACION POETA S2</t>
  </si>
  <si>
    <t>2023-09-25 17:30:42.902000+00:00</t>
  </si>
  <si>
    <t>2023-10-08 21:02:51.170000+00:00</t>
  </si>
  <si>
    <t>2023-09-24</t>
  </si>
  <si>
    <t>&lt;p&gt;Realizar el cambio de las correas de la transmisión en transportador Tomar en cuenta el apartado Dispositivos para instalaciones desembragables_TS 3.2 1.4.4.4. Indicaciones para el retensado y alineacion 1.4.4.5 Tensar las correas trapezoidales (acelerador, decelerado, curva)&lt;/p&gt;</t>
  </si>
  <si>
    <t>CAMBIO DE 1 CORREAS EN TRANSPORTADOR CURVO NEUMATICOS 69-70 ESTACION PRADO</t>
  </si>
  <si>
    <t>2023-09-25 17:36:05.266000+00:00</t>
  </si>
  <si>
    <t>2023-10-08 23:29:05.009000+00:00</t>
  </si>
  <si>
    <t>CONJUNTO POLEAS CORREAS TRAPEZOIDALES  TRAMO CURVO</t>
  </si>
  <si>
    <t>DEM-TRN-TCTC-PCTC</t>
  </si>
  <si>
    <t>&lt;p&gt;Seguir el procedimiento del Manual del Fabricante en el apartado TS 3.3 Anexo A (Manual de servicio Cambio de guarniciones de goma para poleas sin tornillo tipos 0, A, C, 400 + 500).&lt;/p&gt;&lt;p&gt;Anotar ESTACIÓN y POSICIÓN de la polea , además de las HERRAMIENTAS, INSUMOS y REPUESTOS utilizados.&lt;/p&gt;&lt;p&gt;Registrar y revisar la distancia entre los extremos de la arandela elástica (Rango permisible: 5 ± 2 mm).&lt;/p&gt;&lt;p&gt;De existir alguna observación describirla en la OT.&lt;/p&gt;</t>
  </si>
  <si>
    <t>REACONDICIONAMIENTO POLEA 403V CE PEA 035 FA497404-181</t>
  </si>
  <si>
    <t>2023-09-25 17:42:06.328000+00:00</t>
  </si>
  <si>
    <t>2023-11-23 11:45:39.347000+00:00</t>
  </si>
  <si>
    <t>POLEA ESTACION 400</t>
  </si>
  <si>
    <t>REE-REEL-RBALE-P400E</t>
  </si>
  <si>
    <t>REEQUIPAMIENTO DE ESTACIONES</t>
  </si>
  <si>
    <t>&lt;p&gt;&lt;br&gt;&lt;/p&gt;&lt;p&gt;Seguir el procedimiento del Manual del Fabricante en el apartado TS 3.3 Anexo A (Manual de servicio Cambio de guarniciones de goma para poleas sin tornillo tipos 0, A, C, 400 + 500).&lt;/p&gt;&lt;p&gt;Anotar ESTACIÓN y POSICIÓN de la polea , además de las HERRAMIENTAS, INSUMOS y REPUESTOS utilizados.&lt;/p&gt;&lt;p&gt;Registrar y revisar la distancia entre los extremos de la arandela elástica (Rango permisible: 5 ± 2 mm).&lt;/p&gt;&lt;p&gt;De existir alguna observación describirla en la OT.&lt;/p&gt;</t>
  </si>
  <si>
    <t>REACONDICIONAMIENTO POLEA 403V CE PEA 011 FA340467-81</t>
  </si>
  <si>
    <t>2023-09-25 17:45:55.937000+00:00</t>
  </si>
  <si>
    <t>2023-12-04 00:22:28.069000+00:00</t>
  </si>
  <si>
    <t>REACONDICIONAMIENTO POLEA 403V CE PEA 010 FA340467-82</t>
  </si>
  <si>
    <t>2023-09-25 17:48:14.968000+00:00</t>
  </si>
  <si>
    <t>2023-12-04 00:27:39.417000+00:00</t>
  </si>
  <si>
    <t>&lt;p&gt;CAMBIO DE POLEAS DIAGONALES 10-11-12-13-14-15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t>
  </si>
  <si>
    <t xml:space="preserve">CAMBIO DE POLEAS DIAGONALES 10-11-12-13-14-15 EN EIS1 </t>
  </si>
  <si>
    <t>2023-09-25 18:07:44.605000+00:00</t>
  </si>
  <si>
    <t>2023-10-06 09:57:29.904000+00:00</t>
  </si>
  <si>
    <t>BALANCINES GUIA HORIZONTAL  ASCENDENTE</t>
  </si>
  <si>
    <t>DEM-BPE-BGH-BGHA</t>
  </si>
  <si>
    <t>2023-09-20</t>
  </si>
  <si>
    <t>&lt;p&gt;CAMBIO DE POLEAS BATERIA DE POLEAS 32-33-34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</si>
  <si>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32-33-34 EIS1</t>
  </si>
  <si>
    <t>2023-09-25 18:13:36.917000+00:00</t>
  </si>
  <si>
    <t>2023-10-06 14:11:14.630000+00:00</t>
  </si>
  <si>
    <t>&lt;p&gt;CAMBIO DE POLEAS TRACTORAS 30-31 EN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</si>
  <si>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30-31 EN EIS1</t>
  </si>
  <si>
    <t>2023-09-25 18:22:00.168000+00:00</t>
  </si>
  <si>
    <t>2023-10-06 16:58:24.591000+00:00</t>
  </si>
  <si>
    <t>2023-09-25</t>
  </si>
  <si>
    <t>&lt;p&gt;Se requiere realizar la inspección, comprobación y verificación del buen funcionamiento del embrague magnético ST y verificar la holgura del entrehierro, desmontar la pieza magnética y verificar la existencia de oxido realizar una buena limpieza y comprobar el buen funcionamiento de la misma realizar pruebas de buen funcionamiento.&lt;/p&gt;</t>
  </si>
  <si>
    <t xml:space="preserve">REALIZAR LA INSPECCION, CONPROBACION Y VERIFICACION DEL ENBRAGUE MAGNETICO ST DE S2-R0 </t>
  </si>
  <si>
    <t>2023-09-26 01:32:41.761000+00:00</t>
  </si>
  <si>
    <t>2023-09-26 09:54:00.976000+00:00</t>
  </si>
  <si>
    <t>EMBRAGUE ST</t>
  </si>
  <si>
    <t>DEM-RDC-RGR-RGST</t>
  </si>
  <si>
    <t xml:space="preserve">REGULACION DE DISTANCIA DE CABINAS </t>
  </si>
  <si>
    <t>&lt;p&gt;CAMBIO DE POLEAS VERTICALES 28-29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</si>
  <si>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28-29 EIS1</t>
  </si>
  <si>
    <t>2023-09-26 18:50:30.970000+00:00</t>
  </si>
  <si>
    <t>2023-10-06 17:01:35.809000+00:00</t>
  </si>
  <si>
    <t>&lt;p&gt;CAMBIO DE POLEAS BATERIA DE POLEAS 35-36-37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</si>
  <si>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35-36-37 EIS1</t>
  </si>
  <si>
    <t>2023-09-26 18:53:31.606000+00:00</t>
  </si>
  <si>
    <t>2023-10-07 09:59:48.592000+00:00</t>
  </si>
  <si>
    <t>BATERIA POLEAS GUIA VERTICALES  ENTRADA DESCENDENTE</t>
  </si>
  <si>
    <t>DEM-BPE-BPG-BPGED</t>
  </si>
  <si>
    <t>2023-09-21</t>
  </si>
  <si>
    <t>&lt;p&gt;CAMBIO DE POLEAS BATERIA DE POLEAS 1-2-3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</si>
  <si>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1-2-3 MS1</t>
  </si>
  <si>
    <t>2023-09-26 18:57:08.845000+00:00</t>
  </si>
  <si>
    <t>2023-10-10 00:56:51.967000+00:00</t>
  </si>
  <si>
    <t>&lt;p&gt;CAMBIO DE POLEAS BATERIA DE POLEAS 14-15-16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</si>
  <si>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14-15-16 MS1</t>
  </si>
  <si>
    <t>2023-09-26 19:00:46.965000+00:00</t>
  </si>
  <si>
    <t>2023-10-10 00:46:38.438000+00:00</t>
  </si>
  <si>
    <t>&lt;p&gt;CAMBIO DE POLEAS TRACTORAS 12-13 EN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</si>
  <si>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12-13 EN MS1</t>
  </si>
  <si>
    <t>2023-09-26 19:04:55.590000+00:00</t>
  </si>
  <si>
    <t>2023-10-10 01:40:09.319000+00:00</t>
  </si>
  <si>
    <t>&lt;p&gt;CAMBIO DE POLEAS VERTICALES 10-11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</si>
  <si>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10-11 MS1</t>
  </si>
  <si>
    <t>2023-09-26 19:11:32.411000+00:00</t>
  </si>
  <si>
    <t>2023-10-10 01:37:58.045000+00:00</t>
  </si>
  <si>
    <t>2023-09-22</t>
  </si>
  <si>
    <t>&lt;p&gt;CAMBIO DE POLEAS TRACTORAS 38-39 EN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</si>
  <si>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38-39 EN EIS1</t>
  </si>
  <si>
    <t>2023-09-26 19:14:59.767000+00:00</t>
  </si>
  <si>
    <t>2023-10-10 01:29:31.907000+00:00</t>
  </si>
  <si>
    <t>BALANCIN DE POLEAS DE FRICCION  ENTRADA DESCENDENTE</t>
  </si>
  <si>
    <t>DEM-BPE-BPF-BPFED</t>
  </si>
  <si>
    <t>&lt;p&gt;CAMBIO DE POLEAS VERTICALES 40-41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</si>
  <si>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40-41 EIS1</t>
  </si>
  <si>
    <t>2023-09-26 19:18:29.433000+00:00</t>
  </si>
  <si>
    <t>2023-10-10 01:26:22.387000+00:00</t>
  </si>
  <si>
    <t>&lt;p&gt;CAMBIO DE POLEAS TRACTORAS 4-5 EN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</si>
  <si>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4-5 EN MS1</t>
  </si>
  <si>
    <t>2023-09-26 19:21:40.554000+00:00</t>
  </si>
  <si>
    <t>2023-10-10 01:18:09.775000+00:00</t>
  </si>
  <si>
    <t>&lt;p&gt;CAMBIO DE POLEAS VERTICALES 6-7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t>
  </si>
  <si>
    <t>CAMBIO DE POLEAS VERTICALES 6-7 MS1</t>
  </si>
  <si>
    <t>2023-09-26 19:29:44.067000+00:00</t>
  </si>
  <si>
    <t>2023-10-10 01:19:48.049000+00:00</t>
  </si>
  <si>
    <t>BALANCIN APOYO VERTICAL  ASCENDENTE</t>
  </si>
  <si>
    <t>DEM-BPE-BAV-BAVA</t>
  </si>
  <si>
    <t>&lt;p&gt;1.- Como primera medida tener las poleas a ser reemplazadas ya identificadas en torres lado ascendente o descendente y posición de polea.&lt;/p&gt;&lt;p&gt;2.-Las poleas acondicionadas para ser montadas deben de estar ya con la codificación asignada gravada en el cuerpo de la polea y en perfecto estado de funcionamiento&lt;/p&gt;&lt;p&gt;3.-Con la cesta de mantenimiento dirigirse a la torre y poleas a ser remplazadas,&lt;/p&gt;&lt;p&gt;realizar la adecuada ubicación de la cesta en el punto exacto donde será ejecutado el remplazo de la polea.&lt;/p&gt;&lt;p&gt;4.-¡ATENCIÓN!&amp;nbsp;Antes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control).&lt;/p&gt;&lt;p&gt;PELIGRO DE ACCIDENTES EN CASO DE MANIPULACIÓN INCORRECTA&lt;/p&gt;&lt;p&gt;Al realizar este trabajo se debe tener total atención en la seguridad del trabajador correctamente posicionado y anclando con su línea de vida en todo momento y en todos los pasos de extracción e introducción de las poleas de línea&lt;/p&gt;&lt;p&gt;también con todas las herramientas a ser empleadas evitando cualquier tipo de caídas de objetos, se sugiere el emplear cordinos asegurados firmemente a las herramientas al arnés en su porta herramientas.&amp;nbsp;&lt;/p&gt;&lt;p&gt;5.-Levantar el cable con el levanta cable modelo 501C ¡Cuidado al levantar el cable, ya que el balancín doble cambia de posición!, actuar en consecuencia para asegurar el balancín.&lt;/p&gt;&lt;p&gt;6.-Realizar el correcto montaje de la grúa siguiendo la secuencia que se detalla en el manual del fabricante “TS 3.3 – 1.9.4 Grúa de montaje sobre levanta cable” para la extracción e introducción de poleas en línea.&lt;/p&gt;&lt;p&gt;7.-Los ejes de las poleas están asegurados con tuercas de retención especiales completamente de metal, (auto bloqueantes) par de apriete en las poleas 501C – M24 = 320 Nm.&lt;/p&gt;&lt;p&gt;8.-Dar marcha la instalación para verificar su correcto montaje y funcionamiento.&lt;/p&gt;</t>
  </si>
  <si>
    <t>REEMPLAZO DE POLEA DE SOPORTE VERTICAL (501C) TORRE 12 - POS.1(PL-PTY-281)-POS.16(MO-PTY-408)-POS.20(MO-PTY-391)-POS.11(MO-PTY-359) / SECC.2 / LMO.</t>
  </si>
  <si>
    <t>2023-09-27 13:51:51.574000+00:00</t>
  </si>
  <si>
    <t>2023-09-29 23:10:30.300000+00:00</t>
  </si>
  <si>
    <t>LIN-TORR-T12-BAL12</t>
  </si>
  <si>
    <t>&lt;p&gt;1.- Como primera medida tener las poleas a ser reemplazadas ya identificadas en torres lado ascendente o descendente y posición de polea.&lt;/p&gt;&lt;p&gt;2.-Las poleas acondicionadas para ser montadas deben de estar ya con la codificación asignada gravada en el cuerpo de la polea y en perfecto estado de funcionamiento&lt;/p&gt;&lt;p&gt;3.-Con la cesta de mantenimiento dirigirse a la torre y poleas a ser remplazadas,realizar la adecuada ubicación de la cesta en el punto exacto donde será ejecutado el remplazo de la polea.&lt;/p&gt;&lt;p&gt;4.-¡ATENCIÓN!&amp;nbsp;Antes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control).&lt;/p&gt;&lt;p&gt;&lt;strong&gt;PELIGRO DE ACCIDENTES EN CASO DE MANIPULACIÓN INCORRECTA&lt;/strong&gt;&lt;/p&gt;&lt;p&gt;Al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herramientas.&amp;nbsp;&lt;/p&gt;&lt;p&gt;5.-Levantar el cable con el levanta cable modelo 501C ¡Cuidado al levantar el cable, ya que el balancín doble cambia de posición!,&lt;/p&gt;&lt;p&gt;actuar en consecuencia para asegurar el balancín.&lt;/p&gt;&lt;p&gt;6.-Realizar el correcto montaje de la grúa siguiendo la secuencia que se detalla en el manual del fabricante “TS 3.3 – 1.9.4 Grúa de&lt;/p&gt;&lt;p&gt;montaje sobre levanta cable” para la extracción e introducción de poleas en línea.&lt;/p&gt;&lt;p&gt;7.-Los ejes de las poleas están asegurados con tuercas de retención especiales completamente de metal, (auto bloqueantes) par de apriete en las poleas 501C – M24 = 320 Nm.&lt;/p&gt;&lt;p&gt;8.-Dar marcha la instalación para verificar su correcto montaje y funcionamiento.&lt;/p&gt;</t>
  </si>
  <si>
    <t>REEMPLAZO DE POLEA DE SOPORTE VERTICAL (501C) TORRE 12 - POS.416  - SECC2 - LMO</t>
  </si>
  <si>
    <t>2023-09-27 14:00:44.053000+00:00</t>
  </si>
  <si>
    <t>2023-09-29 23:06:27.452000+00:00</t>
  </si>
  <si>
    <t>&lt;p class="ql-align-justify"&gt;1.- Como primera medida tener las poleas a ser reemplazadas ya identificadas en torres lado ascendente o descendente y posición de polea.&lt;/p&gt;&lt;p class="ql-align-justify"&gt;2.-Las poleas acondicionadas para ser montadas deben de&lt;/p&gt;&lt;p class="ql-align-justify"&gt;estar ya con la codificación asignada gravada en el cuerpo de la polea y en&lt;/p&gt;&lt;p class="ql-align-justify"&gt;perfecto estado de funcionamiento&lt;/p&gt;&lt;p class="ql-align-justify"&gt;3.-Con la cesta de mantenimiento dirigirse a la torre y&lt;/p&gt;&lt;p class="ql-align-justify"&gt;poleas a ser remplazadas,&lt;/p&gt;&lt;p class="ql-align-justify"&gt;realizar la adecuada ubicación de la cesta en el punto&lt;/p&gt;&lt;p class="ql-align-justify"&gt;exacto donde será ejecutado el remplazo de la polea.&lt;/p&gt;&lt;p class="ql-align-justify"&gt;4.-¡ATENCIÓN!&amp;nbsp;Antes de realizar trabajos en los&lt;/p&gt;&lt;p class="ql-align-justify"&gt;conjuntos de poleas es necesario desconectar el circuito de seguridad tirando&lt;/p&gt;&lt;p class="ql-align-justify"&gt;de una horquilla de seguridad, en las instalaciones con dispositivo tensor&lt;/p&gt;&lt;p class="ql-align-justify"&gt;hidráulico del cable tractor es necesario desconectar la tensión de mando del&lt;/p&gt;&lt;p class="ql-align-justify"&gt;dispositivo tensor del cable tractor girando el interruptor de llave en la caja&lt;/p&gt;&lt;p class="ql-align-justify"&gt;de mando (sala de control).&lt;/p&gt;&lt;p class="ql-align-justify"&gt;&lt;strong&gt;PELIGRO DE&lt;/strong&gt;&lt;/p&gt;&lt;p class="ql-align-justify"&gt;&lt;strong&gt;ACCIDENTES EN CASO DE MANIPULACIÓN INCORRECTA&lt;/strong&gt;&lt;/p&gt;&lt;p class="ql-align-justify"&gt;Al realizar este trabajo se debe tener total atención en&lt;/p&gt;&lt;p class="ql-align-justify"&gt;la seguridad del trabajador correctamente posicionado y anclando con su línea&lt;/p&gt;&lt;p class="ql-align-justify"&gt;de vida en todo momento y en todos los pasos de extracción e introducción de&lt;/p&gt;&lt;p class="ql-align-justify"&gt;las poleas de línea&lt;/p&gt;&lt;p class="ql-align-justify"&gt;también con todas las herramientas a ser empleadas&lt;/p&gt;&lt;p class="ql-align-justify"&gt;evitando cualquier tipo de caídas de objetos, se sugiere el emplear cordinos&lt;/p&gt;&lt;p class="ql-align-justify"&gt;asegurados firmemente a las herramientas al arnés en su porta herramientas.&lt;/p&gt;&lt;p class="ql-align-justify"&gt;5.-Levantar el cable con el levanta cable modelo 501C&lt;/p&gt;&lt;p class="ql-align-justify"&gt;¡Cuidado al levantar el cable, ya que el balancín doble cambia de posición!,&lt;/p&gt;&lt;p class="ql-align-justify"&gt;actuar en consecuencia para asegurar el balancín.&lt;/p&gt;&lt;p class="ql-align-justify"&gt;6.-Realizar el correcto montaje de la grúa siguiendo la&lt;/p&gt;&lt;p class="ql-align-justify"&gt;secuencia que se detalla en el manual del fabricante “TS 3.3 – 1.9.4 Grúa de&lt;/p&gt;&lt;p class="ql-align-justify"&gt;montaje sobre levanta cable” para la extracción e introducción de poleas en&lt;/p&gt;&lt;p class="ql-align-justify"&gt;línea.&lt;/p&gt;&lt;p class="ql-align-justify"&gt;7.-Los ejes de las poleas están asegurados con tuercas de&lt;/p&gt;&lt;p class="ql-align-justify"&gt;retención especiales completamente de metal, (auto bloqueantes) par de apriete&lt;/p&gt;&lt;p class="ql-align-justify"&gt;en las poleas 501C – M24 = 320 Nm.&lt;/p&gt;&lt;p class="ql-align-justify"&gt;8.-Dar marcha la instalación para verificar su correcto&lt;/p&gt;&lt;p class="ql-align-justify"&gt;montaje y funcionamiento.&lt;/p&gt;&lt;p&gt;&lt;br&gt;&lt;/p&gt;</t>
  </si>
  <si>
    <t>REEMPLAZO DE POLEA DE SOPORTE VERTICAL (501C) TORRE  11 - POS 15 - MO - PTY - 343 / SECC 2 -/LMO</t>
  </si>
  <si>
    <t>2023-09-27 14:07:00.388000+00:00</t>
  </si>
  <si>
    <t>2023-09-29 23:05:13.961000+00:00</t>
  </si>
  <si>
    <t>LIN-TORR-T11-BAL11</t>
  </si>
  <si>
    <t>&lt;p&gt;1.- Como primera medida tener las poleas a ser reemplazadas ya identificadas en torres lado ascendente o descendente y posición de polea.&lt;/p&gt;&lt;p&gt;2.-Las poleas acondicionadas para ser montadas deben de estar ya con la codificación asignada gravada en el cuerpo de la polea y en perfecto estado de funcionamiento&lt;/p&gt;&lt;p&gt;3.-Con la cesta de mantenimiento dirigirse a la torre y poleas a ser remplazadas,&lt;/p&gt;&lt;p&gt;realizar la adecuada ubicación de la cesta en el punto exacto donde será ejecutado el remplazo de la polea.&lt;/p&gt;&lt;p&gt;4.-¡ATENCIÓN! 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control).&lt;/p&gt;&lt;p&gt;PELIGRO DE ACCIDENTES EN CASO DE MANIPULACIÓN INCORRECTA&lt;/p&gt;&lt;p&gt;Al realizar este trabajo se debe tener total atención en la seguridad del trabajador correctamente posicionado y anclando con su línea de vida en todo momento y en todos los pasos de extracción e introducción de las poleas de línea&lt;/p&gt;&lt;p&gt;también con todas las herramientas a ser empleadas evitando cualquier tipo de caídas de objetos, se sugiere el emplear cordinos asegurados firmemente a las herramientas al arnés en su porta herramientas.&lt;/p&gt;&lt;p&gt;5.-Levantar el cable con el levanta cable modelo 501C ¡Cuidado al levantar el cable, ya que el balancín doble cambia de posición!, actuar en consecuencia para asegurar el balancín.&lt;/p&gt;&lt;p&gt;6.-Realizar el correcto montaje de la grúa siguiendo la secuencia que se detalla en el manual del fabricante “TS 3.3 – 1.9.4 Grúa de montaje sobre levanta cable” para la extracción e introducción de poleas en línea.&lt;/p&gt;&lt;p&gt;7.-Los ejes de las poleas están asegurados con tuercas de retención especiales completamente de metal, (auto bloqueantes) par de apriete en las poleas 501C – M24 = 320 Nm.&lt;/p&gt;&lt;p&gt;8.-Dar marcha la instalación para verificar su correcto montaje y funcionamiento.&lt;/p&gt;&lt;p&gt;&lt;br&gt;&lt;/p&gt;</t>
  </si>
  <si>
    <t>REEMPLAZO DE POLEA DE SOPORTE VERTICAL (501C) TORRE 14A - POS.16 (MO-PTY-462) - POS.15 (MO-PTY-459 / SECC.2 / LMO.</t>
  </si>
  <si>
    <t>2023-09-27 14:13:31.276000+00:00</t>
  </si>
  <si>
    <t>2023-09-29 23:04:10.762000+00:00</t>
  </si>
  <si>
    <t>LIN-TORR-T14A-BAL14A</t>
  </si>
  <si>
    <t>REEMPLAZO DE POLEA DE SOPORTE VERTICAL (501C) TORRE 3 - POS.24 (MO-PTY-314) / SECC.2 / LMO.</t>
  </si>
  <si>
    <t>2023-09-27 14:22:01.661000+00:00</t>
  </si>
  <si>
    <t>2023-09-29 23:02:47.458000+00:00</t>
  </si>
  <si>
    <t>LIN-TORR-T3-BAL3</t>
  </si>
  <si>
    <t>REEMPLAZO DE POLEA DE SOPORTE VERTICAL (501C) TORRE 4 - POS.6 (MO-PTY-322) / SECC.2 / LMO</t>
  </si>
  <si>
    <t>2023-09-27 14:25:33.315000+00:00</t>
  </si>
  <si>
    <t>2023-09-29 23:00:43.751000+00:00</t>
  </si>
  <si>
    <t>LIN-TORR-T4-BAL4</t>
  </si>
  <si>
    <t>&lt;p&gt;CAMBIO DE BATERIA DE POLEAS 1-2-3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</si>
  <si>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BATERIA DE POLEAS 1-2-3 RS2</t>
  </si>
  <si>
    <t>2023-09-27 15:25:08.401000+00:00</t>
  </si>
  <si>
    <t>2023-11-01 00:15:23.338000+00:00</t>
  </si>
  <si>
    <t>NA-S2-R1</t>
  </si>
  <si>
    <t>&lt;p&gt;CAMBIO DE POLEAS TRACTORAS 4-5 EN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</si>
  <si>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4-5 EN RS2</t>
  </si>
  <si>
    <t>2023-09-27 15:27:30.751000+00:00</t>
  </si>
  <si>
    <t>2023-10-16 01:30:47.474000+00:00</t>
  </si>
  <si>
    <t>&lt;p&gt;CAMBIO DE POLEAS VERTICALES 6-7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</si>
  <si>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6-7 RS2</t>
  </si>
  <si>
    <t>2023-09-27 15:29:59.471000+00:00</t>
  </si>
  <si>
    <t>2023-10-16 01:06:08.500000+00:00</t>
  </si>
  <si>
    <t>2023-09-26</t>
  </si>
  <si>
    <t>&lt;p&gt;CAMBIO DE POLEAS VERTICALES 10-11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t>
  </si>
  <si>
    <t>CAMBIO DE POLEAS VERTICALES 10-11 RS2</t>
  </si>
  <si>
    <t>2023-09-27 15:32:57.908000+00:00</t>
  </si>
  <si>
    <t>2023-10-24 03:18:08.609000+00:00</t>
  </si>
  <si>
    <t>&lt;p&gt;CAMBIO DE POLEAS TRACTORAS 12-13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t>
  </si>
  <si>
    <t>CAMBIO DE POLEAS TRACTORAS 12-13 RS2</t>
  </si>
  <si>
    <t>2023-09-27 15:36:16.666000+00:00</t>
  </si>
  <si>
    <t>2023-10-31 19:38:01.355000+00:00</t>
  </si>
  <si>
    <t>&lt;p&gt;CAMBIO DE BATERIA DE POLEAS 14-15-16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</si>
  <si>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BATERIA DE POLEAS 14-15-16 RS2</t>
  </si>
  <si>
    <t>2023-09-27 15:39:27.560000+00:00</t>
  </si>
  <si>
    <t>2023-10-15 21:53:47.297000+00:00</t>
  </si>
  <si>
    <t>&lt;p&gt;Realizar la inspección del alojamiento y los pasadores de eje de cabeza en la pinza de la cabina 137 por reporte de mal funcionamiento en el pasador de lado derecho que sobresale de su alojamiento.&lt;/p&gt;</t>
  </si>
  <si>
    <t>INSPECCION DE PASADORES DE SEGURIDAD DEL EJE DE CABEZA EN PINZA DE CABINA 137</t>
  </si>
  <si>
    <t>2023-09-27 16:31:14.883000+00:00</t>
  </si>
  <si>
    <t>2023-10-18 01:07:00.424000+00:00</t>
  </si>
  <si>
    <t>LIN-VEH-V137-PNZ</t>
  </si>
  <si>
    <t>&lt;p class="ql-align-justify"&gt;&lt;em&gt;1. Antes de realizar trabajos en los conjuntos de poleas es necesario desconectar el circuito de seguridad: extraer la horquilla de seguridad en los interruptores de horquilla.&lt;/em&gt;&lt;/p&gt;&lt;p class="ql-align-justify"&gt;&lt;em&gt;2. En cumplimiento estricto de Manuales de Mantenimiento (Ver: TS 3.3), realizar el cambio de Polea&amp;nbsp;Sensor, empleando los accesorios y&amp;nbsp;herramientas que el caso requiera.&amp;nbsp;&lt;/em&gt;&lt;/p&gt;&lt;p class="ql-align-justify"&gt;&lt;em&gt;3. Liberar las Polea Sensor, hasta tal punto que la polea que se desea sustituir quede libre y pueda ser desmontada.&lt;/em&gt;&lt;/p&gt;&lt;p class="ql-align-justify"&gt;&lt;em&gt;4.- Controlar los pernos en cuanto a fisuras, desgaste y corrosión.&lt;/em&gt;&lt;/p&gt;&lt;p class="ql-align-justify"&gt;&lt;em&gt;5.- Antes de proceder al ensamblaje, engrasar (XHP222) con cuidado todos los puntos de apoyo, los cojinetes de deslizamiento y los pernos en todo su perímetro.&amp;nbsp;&lt;/em&gt;&lt;/p&gt;&lt;p class="ql-align-justify"&gt;&lt;em&gt;6.- Los elementos de seguridad (como p.ej. tuercas de seguridad, arandelas de seguridad, etc) sólo se podrán utilizar una sola vez.&amp;nbsp;&lt;/em&gt;&lt;/p&gt;&lt;p class="ql-align-justify"&gt;&lt;em&gt;Por eso, tras el desmontaje se reemplazarán estas piezas por otras nuevas.&lt;/em&gt;&lt;/p&gt;&lt;p class="ql-align-justify"&gt;&lt;em&gt;7.-Ajustar tuerca de seguridad M20 (Par de apriete 200Nm).&lt;/em&gt;&lt;/p&gt;&lt;p class="ql-align-justify"&gt;&lt;em&gt;8.-Ajustar el tornillo de ajuste M16 a la medida de ajuste de 1 a máx. 2 mm y fijarlo con contratuerca.&lt;/em&gt;&lt;/p&gt;&lt;p class="ql-align-justify"&gt;&lt;em&gt;9.- Dar marcha la instalación a velocidad reducida y verificar correcto funcionamiento.&lt;/em&gt;&lt;/p&gt;&lt;p&gt;&lt;br&gt;&lt;/p&gt;</t>
  </si>
  <si>
    <t>REEMPLAZO DE POLEA SENSOR  POSICION 3, L/ASCENDENTE, TORRE 1.</t>
  </si>
  <si>
    <t>2023-09-28 00:12:14.851000+00:00</t>
  </si>
  <si>
    <t>2023-09-29 07:31:52.768000+00:00</t>
  </si>
  <si>
    <t>REEMPLAZO DE POLEA SENSOR  POSICIÓN 4, L/ASCENDENTE, TORRE 1.</t>
  </si>
  <si>
    <t>2023-09-28 00:15:41.737000+00:00</t>
  </si>
  <si>
    <t>2023-09-30 03:21:14.066000+00:00</t>
  </si>
  <si>
    <t>2023-09-18</t>
  </si>
  <si>
    <t>REEMPLAZO DE NEUMÁTICO TRANSPORTADOR, POSICIÓN 116, EMO-S1</t>
  </si>
  <si>
    <t>2023-09-28 00:22:25.067000+00:00</t>
  </si>
  <si>
    <t>2023-10-01 21:41:36.866000+00:00</t>
  </si>
  <si>
    <t>REEMPLAZO DE NEUMÁTICO TRANSPORTADOR, POSICIÓN 55, ERO-S1</t>
  </si>
  <si>
    <t>2023-09-28 00:26:44.200000+00:00</t>
  </si>
  <si>
    <t>2023-09-30 22:52:54.956000+00:00</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</si>
  <si>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&lt;/em&gt;&lt;/p&gt;&lt;p&gt;&lt;em&gt;5.- Comprobar la presión que ejercen los neumáticos sobre el forro de&amp;nbsp;fricción de la pinza.&lt;/em&gt;&lt;/p&gt;</t>
  </si>
  <si>
    <t>REEMPLAZO DE NEUMÁTICO TRANSPORTADOR, POSICIÓN 110, ERO-S1</t>
  </si>
  <si>
    <t>2023-09-28 00:28:43.228000+00:00</t>
  </si>
  <si>
    <t>2023-09-29 20:29:53.906000+00:00</t>
  </si>
  <si>
    <t>REEMPLAZO DE NEUMÁTICO TRANSPORTADOR, POSICIÓN 114, ERO-S1</t>
  </si>
  <si>
    <t>2023-09-28 00:30:35.648000+00:00</t>
  </si>
  <si>
    <t>2023-09-29 20:25:06.902000+00:00</t>
  </si>
  <si>
    <t>&lt;p&gt;&lt;em&gt;Antes de realizar trabajos de mantenimiento en el Reductor Principal será necesario desconectar el circuito de seguridad: actuando el seguro de trabajo.&lt;/em&gt;&lt;strong&gt;&lt;em&gt; &lt;/em&gt;&lt;/strong&gt;&lt;em&gt;Realice el cambio de aceite sólo en estado caliente, inmediatamente tras parar la reductora. &lt;/em&gt;&lt;/p&gt;&lt;p&gt;&lt;em&gt;&amp;nbsp;&lt;/em&gt;&lt;/p&gt;&lt;p&gt;&lt;em&gt;1.- En cumplimiento estricto de Manuales de Mantenimiento (Ver: TS_02, 02_Subproveedores), realizar el reemplazo de aceite 80W90, empleando los accesorios y&amp;nbsp;herramientas que el caso requiera.&amp;nbsp;&lt;/em&gt;&lt;/p&gt;&lt;p&gt;&lt;em&gt;2.- Drenar el aceite de ambas cámaras a través delas válvulas de purga A y B.&lt;/em&gt; &lt;em&gt;Una vez finalizado el drenado de las dos cámaras, se debe realizar el drenado del sistema de refrigeración&lt;/em&gt;&lt;/p&gt;&lt;p&gt;&lt;em&gt;3.- Introducir aproximadamente unos 20 a 30 &amp;nbsp;litros de aceite limpio 80W-90 por la cámara inferior para el lavado del sistema. En la sala de control del operador, se deberá forzar la marcha de la motobomba del sistema de refrigeración&lt;/em&gt;&lt;/p&gt;&lt;p&gt;&lt;em&gt;3.- A continuación, drenar el aceite residual del sistema de: refrigeración, cámara superior, cámara inferior.&lt;/em&gt;&lt;/p&gt;&lt;p&gt;&lt;em&gt;4.- Inspeccionar el estado de los engranajes de la cámara inferior. &lt;/em&gt;&lt;/p&gt;&lt;p&gt;&lt;em&gt;5.- Ensamblar la brida en el reductor en su posición inicial, utilice en mínima cantidad grasa blanca Interflon FG LT2 en el O-ring de la brida. Ajustar los pernos con el torque indicado en el manual (85 N/m). &lt;/em&gt;&lt;/p&gt;&lt;p&gt;&lt;em&gt;6.- Rellenar con aceite nuevo la cámara inferior hasta alcanzar un 60% aproximadamente (ver indicador de nivel)&lt;/em&gt;&lt;/p&gt;&lt;p&gt;&lt;em&gt;7.- Rellenar con aceite nuevo la cámara superior hasta que el indicador de nivel de la cámara inferior alcance un 90%.&lt;/em&gt;&lt;/p&gt;&lt;p&gt;&lt;em&gt;8.- Coordine con la sala del operador para encender la motobomba del sistema de refrigeración, forzando su marcha durante 5 minutos. Esta operación permitirá la correcta distribución del aceite en las cámaras superior, inferior y sistema de refrigeración&lt;/em&gt;&lt;/p&gt;&lt;p&gt;&lt;em&gt;9.- Inicie la puesta en marcha del STC, hasta que la temperatura del aceite del reductor principal llegue a los 60 °C y se accione la motobomba del sistema de refrigeración.&lt;/em&gt;&lt;strong&gt;&lt;em&gt;&amp;nbsp;&lt;/em&gt;&lt;/strong&gt;&lt;/p&gt;&lt;p&gt;&lt;em&gt;10.- Pare la marcha de la instalación y espere que el sistema refrigeración se detenga. Verificar los niveles de aceite e incrementar si corresponde.&lt;/em&gt;&lt;/p&gt;</t>
  </si>
  <si>
    <t>CAMBIO DE ACEITE 80W-90  EN REDUCTOR PRINCIPAL ESTACIÓN MOTRIZ_S1</t>
  </si>
  <si>
    <t>2023-09-28 00:35:46.933000+00:00</t>
  </si>
  <si>
    <t>2023-12-06 01:11:20.176000+00:00</t>
  </si>
  <si>
    <t>&lt;p class="ql-align-justify"&gt;&lt;em&gt;1.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 class="ql-align-justify"&gt;&lt;em&gt;2.- Levantar el cable con el levantacable modelo 501C (Ver TS 3.3_1.9.2 Levantacable), ¡Cuidado al levantar el cable, ya que el balancín doble cambia de posición!&lt;/em&gt;&lt;/p&gt;&lt;p class="ql-align-justify"&gt;&lt;em&gt;3.- Realizar el correcto montaje de la grúa siguiendo la secuencia que se detalla en el manual del fabricante “TS 3.3 – 1.9.4 Grúa de montaje sobre levanta cable” para la extracción e introducción de poleas en línea.&lt;/em&gt;&lt;/p&gt;&lt;p class="ql-align-justify"&gt;&lt;em&gt;4.-Desmontar el eje de la polea mediante el bulón de expulsión. (Ver TS3.3_1.9.1 Bulón de expulsión). Controlar el eje en cuanto a fisuras, desgaste y corrosión.&lt;/em&gt;&lt;/p&gt;&lt;p class="ql-align-justify"&gt;&lt;em&gt;5.-Extraer la polea con el torno, ¡Siempre desmontar sólo una polea!, Al desmontar las poleas es necesario asegurarlas para evitar que se caigan (p.ej. atándolas).&lt;/em&gt;&lt;/p&gt;&lt;p class="ql-align-justify"&gt;&lt;em&gt;6&lt;/em&gt;&lt;em style="color: black;"&gt;.- &lt;/em&gt;&lt;em&gt;Los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class="ql-align-justify"&gt;&lt;em&gt;7.-Montar la polea nueva, reemplazar las tuercas de seguridad M24 y dar el par (320Nm) correspondiente.&lt;/em&gt;&lt;/p&gt;&lt;p class="ql-align-justify"&gt;&lt;em&gt;8.- ¡Tras finalizar los trabajos o antes de la posterior puesta en marcha de la instalación, es necesario retirar el levantacable y otras herramientas!&lt;/em&gt;&lt;/p&gt;&lt;p&gt;&lt;br&gt;&lt;/p&gt;</t>
  </si>
  <si>
    <t>REMPLAZO DE POLEA DE SOPORTE VERTICAL 501C, TORRE 20 – POSICIÓN: 13</t>
  </si>
  <si>
    <t>2023-09-28 00:51:58.361000+00:00</t>
  </si>
  <si>
    <t>2023-11-01 03:38:45.936000+00:00</t>
  </si>
  <si>
    <t>LIN-TORR-T20-BAL20</t>
  </si>
  <si>
    <t>&lt;p class="ql-align-justify"&gt;&lt;em&gt;1.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 class="ql-align-justify"&gt;&lt;em&gt;2.- Levantar el cable con el levantacable modelo 501C (Ver TS 3.3_1.9.2 Levantacable), ¡Cuidado al levantar el cable, ya que el balancín doble cambia de posición!&lt;/em&gt;&lt;/p&gt;&lt;p class="ql-align-justify"&gt;&lt;em&gt;3.- Realizar el correcto montaje de la grúa siguiendo la secuencia que se detalla en el manual del fabricante “TS 3.3 – 1.9.4 Grúa de montaje sobre levanta cable” para la extracción e introducción de poleas en línea.&lt;/em&gt;&lt;/p&gt;&lt;p class="ql-align-justify"&gt;&lt;em&gt;4.-Desmontar el eje de la polea mediante el bulón de expulsión. (Ver TS3.3_1.9.1 Bulón de expulsión). Controlar el eje en cuanto a fisuras, desgaste y corrosión.&lt;/em&gt;&lt;/p&gt;&lt;p class="ql-align-justify"&gt;&lt;em&gt;5.-Extraer la polea con el torno, ¡Siempre desmontar sólo una polea!, Al desmontar las poleas es necesario asegurarlas para evitar que se caigan (p.ej. atándolas).&lt;/em&gt;&lt;/p&gt;&lt;p class="ql-align-justify"&gt;&lt;em&gt;6&lt;/em&gt;&lt;em style="color: black;"&gt;.- &lt;/em&gt;&lt;em&gt;Los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class="ql-align-justify"&gt;&lt;em&gt;7.-Montar la polea nueva, reemplazar las tuercas de seguridad M24 y dar el par (320Nm) correspondiente.&lt;/em&gt;&lt;/p&gt;&lt;p class="ql-align-justify"&gt;&lt;em&gt;8.- ¡Tras finalizar los trabajos o antes de la posterior puesta en marcha de la instalación, es necesario retirar el levantacable y otras herramientas!&lt;/em&gt;&lt;/p&gt;&lt;p class="ql-align-justify"&gt;&amp;nbsp;&lt;/p&gt;&lt;p&gt;&lt;br&gt;&lt;/p&gt;</t>
  </si>
  <si>
    <t>REMPLAZO DE POLEA DE SOPORTE VERTICAL 501C, TORRE 20 – POSICIÓN: 18</t>
  </si>
  <si>
    <t>2023-09-28 00:59:18.028000+00:00</t>
  </si>
  <si>
    <t>2023-12-04 10:21:34.596000+00:00</t>
  </si>
  <si>
    <t>REMPLAZO DE POLEA DE SOPORTE VERTICAL 501C, TORRE 20 – POSICIÓN: 22</t>
  </si>
  <si>
    <t>2023-09-28 01:01:07.417000+00:00</t>
  </si>
  <si>
    <t>2023-09-27</t>
  </si>
  <si>
    <t>&lt;p&gt;REAJUSTAR CONJUNTO FINAL DE CARRERA BARRERA DE CONTROL ACCESOL, LUBRICAR, REALIZAR PRUEBAS OPERATIVAS EN BARRERA CONTROL DE ACCESO ESTACION PRADO&lt;/p&gt;</t>
  </si>
  <si>
    <t>REAJUSTAR CONJUNTO FINAL DE CARRERA BARRERA DE CONTROL ACCESO ER2S2</t>
  </si>
  <si>
    <t>2023-09-28 05:03:54.311000+00:00</t>
  </si>
  <si>
    <t>2023-10-05 21:51:34.663000+00:00</t>
  </si>
  <si>
    <t>BARRERA CONTROL DE ACCESO DESCENDENTE</t>
  </si>
  <si>
    <t>DOCS-DSE-CLE-BCAD</t>
  </si>
  <si>
    <t>DISPOSITIVOS DE SEGURIDAD EN ESTACIÓN</t>
  </si>
  <si>
    <t>&lt;p&gt;CAMBIO DE POLEAS DIAGONALES 44-45-46-47-48-49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t>
  </si>
  <si>
    <t>CAMBIO DE POLEAS DIAGONALES 44-45-46-47-48-49 EN EIS1.</t>
  </si>
  <si>
    <t>2023-09-28 12:50:07.513000+00:00</t>
  </si>
  <si>
    <t>2023-10-15 22:19:21.206000+00:00</t>
  </si>
  <si>
    <t>&lt;p&gt;REALIZAR EL REACONDICIONAMIENTO DE POLEAS H 500&amp;nbsp;&lt;/p&gt;&lt;p&gt;Realizar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</si>
  <si>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 xml:space="preserve">REALIZAR EL REACONDICIONAMIENTO DE POLEAS H 500 </t>
  </si>
  <si>
    <t>2023-09-28 13:44:17.038000+00:00</t>
  </si>
  <si>
    <t>2023-11-01 01:32:14.924000+00:00</t>
  </si>
  <si>
    <t>POLEA ESTACION 500</t>
  </si>
  <si>
    <t>REE-REEL-RBALE-P500E</t>
  </si>
  <si>
    <t>NA-S1-R1-TMC</t>
  </si>
  <si>
    <t>&lt;p&gt;REALIZAR EL REACONDICIONAMIENTO DE POLEAS 500&amp;nbsp;&lt;/p&gt;&lt;p&gt;Realizar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</si>
  <si>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 xml:space="preserve">REALIZAR EL REACONDICIONAMIENTO DE POLEAS 500 </t>
  </si>
  <si>
    <t>2023-09-28 13:49:35.211000+00:00</t>
  </si>
  <si>
    <t>2023-10-02 01:20:39.770000+00:00</t>
  </si>
  <si>
    <t>&lt;p&gt;REALIZAR EL REACONDICIONAMIENTO DE POLEAS 403&amp;nbsp;&lt;/p&gt;&lt;p&gt;Realizar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</si>
  <si>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 xml:space="preserve">REALIZAR EL REACONDICIONAMIENTO DE POLEAS 403 </t>
  </si>
  <si>
    <t>2023-09-28 13:53:27.569000+00:00</t>
  </si>
  <si>
    <t>2023-10-02 01:06:04.787000+00:00</t>
  </si>
  <si>
    <t>2023-09-28 13:55:55.761000+00:00</t>
  </si>
  <si>
    <t>2023-10-02 00:57:15.267000+00:00</t>
  </si>
  <si>
    <t>&lt;p&gt;REALIZAR EL REACONDICIONAMIENTO DE POLEAS 403&lt;/p&gt;&lt;p&gt;Realizar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</si>
  <si>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REALIZAR EL REACONDICIONAMIENTO DE POLEAS 403</t>
  </si>
  <si>
    <t>2023-09-28 13:59:07.166000+00:00</t>
  </si>
  <si>
    <t>2023-10-02 00:44:10.507000+00:00</t>
  </si>
  <si>
    <t>2023-09-28 14:08:01.681000+00:00</t>
  </si>
  <si>
    <t>2023-10-17 17:06:21.049000+00:00</t>
  </si>
  <si>
    <t>2023-09-28 14:09:56.910000+00:00</t>
  </si>
  <si>
    <t>2023-10-18 00:59:28.649000+00:00</t>
  </si>
  <si>
    <t>2023-09-28 14:12:57.436000+00:00</t>
  </si>
  <si>
    <t>2023-10-17 17:25:26.845000+00:00</t>
  </si>
  <si>
    <t>&lt;p&gt;REALIZAR EL REACONDICIONAMIENTO DE POLEAS 500&lt;/p&gt;&lt;p&gt;Realizar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</si>
  <si>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REALIZAR EL REACONDICIONAMIENTO DE POLEAS 500</t>
  </si>
  <si>
    <t>2023-09-28 14:17:33.961000+00:00</t>
  </si>
  <si>
    <t>2023-10-14 16:48:53.544000+00:00</t>
  </si>
  <si>
    <t>2023-09-28 14:25:33.996000+00:00</t>
  </si>
  <si>
    <t>&lt;p&gt;REALIZAR EL REACONDICIONAMIENTO DE POLEAS 500&lt;/p&gt;&lt;p&gt;Realizar el reacondicionamiento de poleas, tomar las medidas de seguridad necesarias y realizar el cambio de rodamientos y bandaje de acuerdo al estado y desgaste según manual del proveedor, anotar el TAG de poleas reacondicionadas, los insumos y repuestos utilizados.&lt;/p&gt;</t>
  </si>
  <si>
    <t>2023-09-28 14:29:21.148000+00:00</t>
  </si>
  <si>
    <t>2023-10-14 18:17:45.801000+00:00</t>
  </si>
  <si>
    <t>2023-09-28 14:31:25.184000+00:00</t>
  </si>
  <si>
    <t>&lt;p&gt;Realizar el cambio de baterias en el armario de control debido a que se reporto que las baterias estan inchandose y despidiendo un olor a plastico quemado. Revisar tambien el cargador de baterias para descartar una sobrecarga constante de las baterias.&lt;/p&gt;</t>
  </si>
  <si>
    <t>REALIZAR EL CAMBIO DE BATERIAS DEL ARMARIO DE CONTROL ESTACION POETA SECCION 1</t>
  </si>
  <si>
    <t>2023-09-28 15:54:54.873000+00:00</t>
  </si>
  <si>
    <t>2023-09-28 20:02:20.705000+00:00</t>
  </si>
  <si>
    <t>2023-10-29 21:58:30.767000+00:00</t>
  </si>
  <si>
    <t>&lt;p class="ql-indent-1"&gt;&lt;br&gt;&lt;/p&gt;</t>
  </si>
  <si>
    <t xml:space="preserve">RE ORDENAR  LAS MESAS DE TRABAJO EN EL TALLER DE LÍNEA </t>
  </si>
  <si>
    <t>2023-09-29 07:29:45.846000+00:00</t>
  </si>
  <si>
    <t>ELECTROMECANICO</t>
  </si>
  <si>
    <t>REE-REEL-ELECT</t>
  </si>
  <si>
    <t>AM-S1-M1-TMC</t>
  </si>
  <si>
    <t>Mejora</t>
  </si>
  <si>
    <t>&lt;p&gt;De acuerdo a buenas prácticas de mantenimiento y manual doppelmayr, sub-proveedores- NORD, realizar mantenimiento integral de apoyo par que se encuentra en stand-by,&amp;nbsp;en taller línea verde montar empaque nuevo&amp;nbsp;a motor reductor&amp;nbsp;lado salida, colocando silicona gray, cambio de aceite Shell&amp;nbsp;omala 220, cambiar &amp;nbsp;reten lado motor eléctrico,&amp;nbsp;&amp;nbsp;&amp;nbsp;posterior limpiar residuos de aceite, realizar pruebas de estanqueidad verificar y ajustes&amp;nbsp;realizar pruebas.&lt;/p&gt;</t>
  </si>
  <si>
    <t>REALIZAR MANTENIMIENTO DE APOYO PAR  -STAND BY - DE RESPALDO EN TALLER LVE</t>
  </si>
  <si>
    <t>2023-09-29 16:20:36.187000+00:00</t>
  </si>
  <si>
    <t>2024-03-08 20:54:16.304000+00:00</t>
  </si>
  <si>
    <t>PIEZA EM</t>
  </si>
  <si>
    <t>REE-REEL-ELECT-PIEM</t>
  </si>
  <si>
    <t>&lt;p&gt;De acuerdo a buenas prácticas de mantenimiento, manual Doppelmayr- instrucciones de mantenimiento unidad hidráulica para dispositivos&amp;nbsp;de tensión del cable y&amp;nbsp;Procedimientos del curso-&amp;nbsp;Mi Teleférico (Cambio y filtrado&amp;nbsp;de aceite de central hidráulica de tensión) - Realizar el&amp;nbsp;filtrado&amp;nbsp;de aceite de la central hidráulica de tensión de estacion retorno S2, usar nuevo filtro HYDAC de 0.5 micras&amp;nbsp;verificando la instalación del equipo para el filtrado para central hidráulica de tensión, &amp;nbsp;realizar pruebas y anotar las horas de funcionamiento.&lt;/p&gt;</t>
  </si>
  <si>
    <t>REALIZAR EL FILTRADO DE ACEITE DE HIDRÁULICA DE TENSIÓN EN S2 RETORNO-LVE</t>
  </si>
  <si>
    <t>2023-09-29 16:49:42.059000+00:00</t>
  </si>
  <si>
    <t>2023-12-01 03:28:30.136000+00:00</t>
  </si>
  <si>
    <t>ELEMENTOS HIDRAULICOS DEL CARRO TENSOR</t>
  </si>
  <si>
    <t>TCT-CT-CCHF-EHCT</t>
  </si>
  <si>
    <t>&lt;p&gt;Antes de realizar el cambio de pila copiar en un cuaderno los siguientes datos:&amp;nbsp;&lt;/p&gt;&lt;p&gt;- La longitud del remonte (regulación, CIS, etc.)&lt;/p&gt;&lt;p&gt;- Valores de calibración de la fuerza de apriete&lt;/p&gt;&lt;p&gt;- Valores del aviso de viento&lt;/p&gt;&lt;p&gt;- Horas de servicio.&lt;/p&gt;&lt;p&gt;&lt;br&gt;&lt;/p&gt;&lt;p&gt;&amp;nbsp;Al reemplazar la batería, proceder como sigue:&lt;/p&gt;&lt;p&gt;&amp;nbsp;&lt;/p&gt;&lt;p&gt;1) La instalación debe estar en parada, apagando&amp;nbsp;armarios.&lt;/p&gt;&lt;p&gt;2) Abrir la tapa del bloque de alimentación PSS PS 24V (Pilz) afectado que en este caso en de MS2&lt;/p&gt;&lt;p&gt;3) Con la tensión de control desconectada, reemplazar la batería dentro de dos minutos.&lt;/p&gt;&lt;p&gt;4) Controlar si los datos del CPU son actuales con los que se copió anteriormente. Si es preciso, entrar o registrar los valores de nuevo.&lt;/p&gt;&lt;p&gt;&lt;br&gt;&lt;/p&gt;&lt;p&gt;El tipo de batería (1 pieza) que se utilizara es el siguiente:&lt;/p&gt;&lt;p&gt;• Litio 3,0 V ó 3,6 V&lt;/p&gt;&lt;p&gt;• Tamaño AA&amp;nbsp;&lt;/p&gt;&lt;p&gt;• ≥ 2,0 Ah&lt;/p&gt;</t>
  </si>
  <si>
    <t>CAMBIO DE BATERIA DE PSS PS 24V MS2</t>
  </si>
  <si>
    <t>2023-09-29 19:04:15.719000+00:00</t>
  </si>
  <si>
    <t>2023-09-30 08:23:11.304000+00:00</t>
  </si>
  <si>
    <t>NA-S2-M1</t>
  </si>
  <si>
    <t>MANTENIMIENTO E INSPECCION Y TOMA DE MEDIDAS EN EMPALME  CABLE TRACTOR LP</t>
  </si>
  <si>
    <t>2023-09-30 01:39:40.820000+00:00</t>
  </si>
  <si>
    <t>2023-11-05 09:14:30.059000+00:00</t>
  </si>
  <si>
    <t>&lt;p&gt;&lt;span style="background-color: rgb(255, 255, 255); color: rgb(0, 0, 0);"&gt;Antes de proceder con el filtrado tomar en cuenta lo estipulado en los manuales del fabricante GPW 300 III SL92.&lt;/span&gt;&lt;/p&gt;&lt;p&gt;&lt;span style="background-color: rgb(255, 255, 255); color: rgb(0, 0, 0);"&gt;Página 24 (7. Instrucciones de mantenimiento).&lt;/span&gt;&lt;/p&gt;&lt;p&gt;&lt;span style="background-color: rgb(255, 255, 255); color: rgb(0, 0, 0);"&gt;1.- El filtrado se abra de realizar por cámaras superior e inferior, usando los acoples rápidos que se encuentran montados en los reductores, antes de realizar el filtrado de aceite del reductor tomar muestras de la cámara superior e inferior si así se lo ordenase.&lt;/span&gt;&lt;/p&gt;&lt;p&gt;&lt;span style="background-color: rgb(255, 255, 255); color: rgb(0, 0, 0);"&gt;2.- Realizar la conexión de manguera de succión del filtro en la salida de la cámara inferior, conectar la manguera de retorno a la entrada del acople rápido de la misma cámara, antes de conectar el retorno verificar que el aceite salga por el filtro caso contrario cambiar el sentido de giro del motor, el tiempo de filtrado durara de 6 horas según recomendación de Predictivo. &lt;/span&gt;&lt;/p&gt;&lt;p&gt;&lt;span style="background-color: rgb(255, 255, 255); color: rgb(0, 0, 0);"&gt;3.- Posterior al filtrado de la cámara inferior proseguir con la cámara superior siendo la conexión de la misma manera que la inferior solo que en esta ocasión se filtrara la cámara superior con un tiempo de filtrado de 6 horas según recomendación de Predictivo. &lt;/span&gt;&lt;/p&gt;&lt;p&gt;&lt;span style="background-color: rgb(255, 255, 255); color: rgb(0, 0, 0);"&gt;4.- Tomar muestras de ambas cámaras al terminar el filtrado si así se lo ordenase.&lt;/span&gt;&lt;/p&gt;&lt;p&gt;&lt;span style="background-color: rgb(255, 255, 255); color: rgb(0, 0, 0);"&gt;5.- Posterior al finalizar el filtrado realizar la des conexión del equipo de filtrado y poner en condiciones normales de funcionamiento el reductor colocando los respectivos tapones en los puntos de purga de cada cámara, realizar la limpieza del área de trabajo.&lt;/span&gt;&lt;/p&gt;&lt;p&gt;&lt;br&gt;&lt;/p&gt;&lt;p&gt;&lt;br&gt;&lt;/p&gt;</t>
  </si>
  <si>
    <t>REALIZAR EL FILTRADO DE ACEITE DEL REDUCTOR PRINCIPAL EST. FARO MURILLO - SECCIÓN 1</t>
  </si>
  <si>
    <t>2023-09-30 01:45:15.410000+00:00</t>
  </si>
  <si>
    <t>2023-12-04 08:42:40.374000+00:00</t>
  </si>
  <si>
    <t>MANTENIMIENTO E INSPECCION Y TOMA DE MEDIDAS EN EMPALME 1 (AZUL-ROJO) CABLE TRACTOR S1</t>
  </si>
  <si>
    <t>2023-09-30 01:50:20.319000+00:00</t>
  </si>
  <si>
    <t>2023-12-06 03:09:48.865000+00:00</t>
  </si>
  <si>
    <t>MANTENIMIENTO E INSPECCION Y TOMA DE MEDIDAS EN EMPALME 2 (CELESTE-BLANCO) CABLE TRACTOR S1</t>
  </si>
  <si>
    <t>2023-09-30 01:54:55.349000+00:00</t>
  </si>
  <si>
    <t>2023-12-06 09:25:40.372000+00:00</t>
  </si>
  <si>
    <t>2023-10-09</t>
  </si>
  <si>
    <t>&lt;p&gt;Realizar el cambio de válvula de seguridad en cilindro nro. 1 ya que por fallo de monitorización se observa que el indicador led del conector solo indica que la válvula esta continuamente abierta y bloqueada. Realizar lo indicado en el Manual de Operación y Mantenimiento apartado TS3.1 Anexo Instrucciones de mantenimiento Unidad hidráulica para dispositivo de tensión del cable ID 11537408, sección 5.6.3 Descarga de cilindros hidráulicos para trabajos de mantenimiento. Luego realizar el cambio de la pieza, indicar si el Led indicador de la misma indica la correcta posición de válvula, verificar si cumple con la monitorización del sistemas hidráulico tensor y proseguir con las pruebas correspondientes del funcionamiento del componente. Registrar procedimiento, repuestos y herramientas utilizados para este trabajo.&lt;/p&gt;</t>
  </si>
  <si>
    <t>REALIZAR EL CAMBIO DE LA ELECTROVALVULA DE CILINDRO 1 ESATCION BUSCH</t>
  </si>
  <si>
    <t>2023-10-02 00:24:20.640000+00:00</t>
  </si>
  <si>
    <t>2023-12-10 16:44:32.800000+00:00</t>
  </si>
  <si>
    <t>ELEMENTOS DE CONTROL HIDRAULICO DEL CARRO TENSOR</t>
  </si>
  <si>
    <t>TCT-CT-CCHF-CHCT</t>
  </si>
  <si>
    <t>CA-S1-R1</t>
  </si>
  <si>
    <t>&lt;p&gt;POLEA 403V - CE-PEA-012&lt;/p&gt;&lt;p&gt;Seguir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</si>
  <si>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CE-PEA-012</t>
  </si>
  <si>
    <t>2023-10-02 00:51:16.053000+00:00</t>
  </si>
  <si>
    <t>2023-11-15 01:33:51.274000+00:00</t>
  </si>
  <si>
    <t>&lt;p&gt;POLEA 403V - CE-PEA-036&lt;/p&gt;&lt;p&gt;Seguir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</si>
  <si>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CE-PEA-036</t>
  </si>
  <si>
    <t>2023-10-02 00:53:38.631000+00:00</t>
  </si>
  <si>
    <t>2023-11-15 01:28:08.775000+00:00</t>
  </si>
  <si>
    <t>&lt;p&gt;POLEA 403V - CE-PEA-034&lt;/p&gt;&lt;p&gt;Seguir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</si>
  <si>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CE-PEA-034</t>
  </si>
  <si>
    <t>2023-10-02 00:55:43.308000+00:00</t>
  </si>
  <si>
    <t>2023-11-15 01:21:17.238000+00:00</t>
  </si>
  <si>
    <t>&lt;p&gt;Realizar el cambio de las baterías del armario de control, verificar el funcionamiento &lt;/p&gt;</t>
  </si>
  <si>
    <t>CAMBIAR BATERIAS DEL ARMARIO DE CONTROL</t>
  </si>
  <si>
    <t>2023-10-04 15:36:20.691000+00:00</t>
  </si>
  <si>
    <t>2023-10-05 17:29:44.613000+00:00</t>
  </si>
  <si>
    <t>AZ-S1-M1</t>
  </si>
  <si>
    <t>&lt;p&gt;&lt;span style="color: rgba(0, 0, 0, 0.87);"&gt;Realizar el cambio de las baterías del armario de control, verificar el funcionamiento &lt;/span&gt;&lt;/p&gt;</t>
  </si>
  <si>
    <t>CAMBIAR BATERÍAS DEL ARMARIO DE CONTROL</t>
  </si>
  <si>
    <t>2023-10-04 15:40:18.988000+00:00</t>
  </si>
  <si>
    <t>2023-10-05 17:26:33.979000+00:00</t>
  </si>
  <si>
    <t>AZ-S2-M1</t>
  </si>
  <si>
    <t>2023-10-04</t>
  </si>
  <si>
    <t>2023-10-05</t>
  </si>
  <si>
    <t>&lt;p&gt;Por reporte de operación y falla en el sistema de posición de cable tractor realizar el seguimiento de la señal en el sistema tanto en Sala de operación, Puente y Torres hasta poder encontrar la falla y poner el sistema RPD en condiciones operativas, realizar las pruebas de funcionamiento.&lt;/p&gt;&lt;p&gt;Se solicita el puenteo de torres por correo a la Gerencia el 04/010/2023.&lt;/p&gt;</t>
  </si>
  <si>
    <t>REALIZAR LA VERIFICACIÓN DE SEÑALES DEL SISTEMA RPD EN SECCIÓN 2 SISTEMA1 LCE</t>
  </si>
  <si>
    <t>2023-10-04 21:21:54.270000+00:00</t>
  </si>
  <si>
    <t>2023-12-06 01:07:26.979000+00:00</t>
  </si>
  <si>
    <t>CE-S2-R1</t>
  </si>
  <si>
    <t>&lt;p&gt;Tomando en cuenta la seguridad industrial,&amp;nbsp;realizar soldadura de en &amp;nbsp;carril de rodadura, estación Alto Obrajes- altura&amp;nbsp;neumático 13 y 14 lado entrada ascendente. Realizar la soldadura con los procedimientos adecuados y epps correspondientes.&lt;/p&gt;</t>
  </si>
  <si>
    <t>REALIZAR SOLDADURA EN  CARRIL DE RODADURA ALTURA NEUMATICO 13 Y 14 ASCENDENTE EN INTERMEDIA S2- LVE.</t>
  </si>
  <si>
    <t>2023-10-08 01:30:56+00:00</t>
  </si>
  <si>
    <t>CARRIL DE RODADURA RECTA  ASCENDENTE</t>
  </si>
  <si>
    <t>DEM-CE-CR-CRRA</t>
  </si>
  <si>
    <t>VE-S2-I1</t>
  </si>
  <si>
    <t>&lt;p&gt;De acuerdo a procedimiento y buenas prácticas de mantenimiento,&amp;nbsp;realizar el cambio de polea (polea (LVE PEF 015  Y  (LVE PEF 017) verificando el par de apriete y&amp;nbsp;luego realizar pruebas&amp;nbsp;de buen funcionamiento. Anotar la codificación&amp;nbsp;de polea&amp;nbsp;cambiada.&lt;/p&gt;</t>
  </si>
  <si>
    <t>REALIZAR CAMBIO DE DOS POLEAS BATERIA DE GUIA  HORIZONTAL POSICION CD1 Y CD5  LD - INTERMEDIA-S2 LVE</t>
  </si>
  <si>
    <t>2023-10-08 01:55:18.614000+00:00</t>
  </si>
  <si>
    <t>&lt;p&gt;De acuerdo a procedimiento y buenas prácticas de mantenimiento,&amp;nbsp;realizar el cambio de polea (polea (LVE PEE034)&amp;nbsp; verificando el par de apriete y&amp;nbsp;luego realizar pruebas&amp;nbsp;de buen funcionamiento. Anotar la codificación&amp;nbsp;de polea&amp;nbsp;cambiada.&lt;/p&gt;</t>
  </si>
  <si>
    <t>REALIZAR CAMBIO DE UNA POLEA  COMPRESION VERTICAL  POSICION 17- SA12- INTERMEDIA-S2 LVE</t>
  </si>
  <si>
    <t>2023-10-08 02:07:17.563000+00:00</t>
  </si>
  <si>
    <t>BALANCINES DE COMPRESIÓN VERTICAL  SALIDA DESCENDENTE</t>
  </si>
  <si>
    <t>DEM-BPE-BCV-BCVSD</t>
  </si>
  <si>
    <t>&lt;p&gt;De acuerdo a procedimiento y buenas prácticas de mantenimiento,&amp;nbsp;realizar el cambio de polea (polea (LVE PEE-033) verificando el par de apriete y&amp;nbsp;luego realizar pruebas&amp;nbsp;de buen funcionamiento. Anotar la codificación&amp;nbsp;de polea&amp;nbsp;cambiada.&lt;/p&gt;</t>
  </si>
  <si>
    <t xml:space="preserve"> REALIZAR CAMBIO DE POLEA COMPRESION VERTICAL POSICION 41- ED13 - INTERMEDIA-S2 LVE</t>
  </si>
  <si>
    <t>2023-10-08 02:12:56.300000+00:00</t>
  </si>
  <si>
    <t>&lt;p&gt;Tomando en cuenta la seguridad industrial,&amp;nbsp;realizar soldadura de en soporte -elemento de plataforma torre 24A.&amp;nbsp;Realizar la soldadura con los procedimientos adecuados y epps correspondientes.&lt;/p&gt;</t>
  </si>
  <si>
    <t>REALIZAR SOLDADURA EN ELEMENTO DE PLATAFORMA TORRE 24A  ALTURA LVE.</t>
  </si>
  <si>
    <t>2023-10-08 02:31:12.695000+00:00</t>
  </si>
  <si>
    <t>2023-12-10 23:11:27.316000+00:00</t>
  </si>
  <si>
    <t>LIN-TORR-T24A-EST24A</t>
  </si>
  <si>
    <t>&lt;p&gt;Realizar cambio de lengueta lado izquierdo de cabina .&lt;/p&gt;&lt;ul&gt;&lt;li&gt;Realizar inspeccion de ambas lenguetas, de ser necesario realizar el cambio.&lt;/li&gt;&lt;li&gt;Verificar estado de los pasadores de lengueta.&lt;/li&gt;&lt;/ul&gt;</t>
  </si>
  <si>
    <t xml:space="preserve"> REALIZAR CAMBIO DE LENGUETA LADO IZQUIERDO DE CABINA 32.</t>
  </si>
  <si>
    <t>2023-10-09 18:00:04.917000+00:00</t>
  </si>
  <si>
    <t>2023-12-13 10:15:13.577000+00:00</t>
  </si>
  <si>
    <t>LIN-VEH-V32-PNZ</t>
  </si>
  <si>
    <t>&lt;ul&gt;&lt;li&gt;VERIFIVCAR ESTADO DE LA ESTRUCTURA Y CONJUNTO EN GENERAL.&lt;/li&gt;&lt;li&gt;REALIZA LA INSPECCION DE LOS CASQUILLOS, DE SER NECESARIO REALIZASR EL CAMBIO.&lt;/li&gt;&lt;li&gt;REALIZAR EL REACONDICIONADO DE LAS POLEAS, DE SER NECESARIO REALIZAR EL CAMBIO DE LAS PIEZAS QUE LO REQUIERAN.&lt;/li&gt;&lt;li&gt;VERIFICAR ESTADO DE LA TORNILLERIA.&lt;/li&gt;&lt;/ul&gt;</t>
  </si>
  <si>
    <t>REALIZAR EL REACONDICUIONADO DEL BALANCIN DE POLEAS PALPADORAS EN TALLERES DE GARAJE.</t>
  </si>
  <si>
    <t>2023-10-09 18:05:28.659000+00:00</t>
  </si>
  <si>
    <t>2023-12-13 10:31:27.659000+00:00</t>
  </si>
  <si>
    <t>RO-S2-R1-TMC</t>
  </si>
  <si>
    <t>&lt;p&gt;Realizar el mantenimiento y si es necesario cambiar el rodete de aperura y cierre de puerta, por presentar&amp;nbsp;desgaste en los elementos rodantes y su aro interior y aro exterior y verificar los elementos de sujeción como los pernos los bujes, también controlar el par de apriete y adicionar loctite a las roscas de los pernos, de igual forma regular con el calibre la apertura y cierre de puertas según manual.&lt;/p&gt;</t>
  </si>
  <si>
    <t>REALIZAR EL CAMBIO Y REGULACION RODETE DE APERTURA Y CIERRE DE PUERTA DE LA CABINA 36.</t>
  </si>
  <si>
    <t>2023-10-09 19:40:43.274000+00:00</t>
  </si>
  <si>
    <t>2023-12-18 01:16:43.154000+00:00</t>
  </si>
  <si>
    <t>MECANISMO DE APERTURA Y CIERRE DEPUERTAS</t>
  </si>
  <si>
    <t>LIN-VEH-V36-MACP</t>
  </si>
  <si>
    <t>&lt;p&gt;Realizar la reagulacion de los flancos del carril de trompeta con respecto al carril guía verificando su alineación y realizando pruebas con la pinza en la trayectoria de ingreso.  &lt;/p&gt;</t>
  </si>
  <si>
    <t>REALIZAR LA REGULACION DEL CARRIL DE TRONPETA CON RESPECTO AL CARRIL GUIA EN S1-EM1</t>
  </si>
  <si>
    <t>2023-10-10 08:09:32.006000+00:00</t>
  </si>
  <si>
    <t>TROMPETA  ENTRADA</t>
  </si>
  <si>
    <t>DEM-CE-CGE-TRE</t>
  </si>
  <si>
    <t>2023-10-07</t>
  </si>
  <si>
    <t>&lt;p class="ql-align-justify ql-indent-1"&gt;&lt;br&gt;&lt;/p&gt;</t>
  </si>
  <si>
    <t>CAMBIAR EL MODO DE OPERACIÓN A MODO "CONTINUO" EL VENTILAD0OR GRANDE</t>
  </si>
  <si>
    <t>2023-10-10 17:34:28.133000+00:00</t>
  </si>
  <si>
    <t>2023-10-20 14:09:36.227000+00:00</t>
  </si>
  <si>
    <t>&lt;p&gt;Realizar el mantenimiento y refacción de polea tipo 420C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</si>
  <si>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DE POLEA TIPO 420C FA 493222 152</t>
  </si>
  <si>
    <t>2023-10-11 00:56:44.694000+00:00</t>
  </si>
  <si>
    <t>2023-11-07 16:35:43.130000+00:00</t>
  </si>
  <si>
    <t>BL-S2-M1-TMC</t>
  </si>
  <si>
    <t>REACONDICIONAMIENTO DE POLEA TIPO 420C FA 493222 147</t>
  </si>
  <si>
    <t>2023-10-11 01:00:17.942000+00:00</t>
  </si>
  <si>
    <t>2023-11-05 14:32:46.527000+00:00</t>
  </si>
  <si>
    <t>REACONDICIONAMIENTO DE POLEA TIPO 420C FA 493222 151</t>
  </si>
  <si>
    <t>2023-10-11 01:02:52.973000+00:00</t>
  </si>
  <si>
    <t>2023-11-05 14:39:20.132000+00:00</t>
  </si>
  <si>
    <t>REACONDICIONAMIENTO DE POLEA TIPO 420C FA 493229 136</t>
  </si>
  <si>
    <t>2023-10-11 01:05:04.325000+00:00</t>
  </si>
  <si>
    <t>2023-11-05 14:36:28.483000+00:00</t>
  </si>
  <si>
    <t>REACONDICIONAMIENTO DE POLEA TIPO 501C FA 379378 72</t>
  </si>
  <si>
    <t>2023-10-11 01:10:19.081000+00:00</t>
  </si>
  <si>
    <t>REACONDICIONAMIENTO DE POLEA TIPO 501C FA 379378 77</t>
  </si>
  <si>
    <t>2023-10-11 01:12:46.838000+00:00</t>
  </si>
  <si>
    <t>REACONDICIONAMIENTO DE POLEA TIPO 501C FA 342347 168</t>
  </si>
  <si>
    <t>2023-10-11 01:14:52.285000+00:00</t>
  </si>
  <si>
    <t>REACONDICIONAMIENTO DE POLEA TIPO 501C FA 342347 169</t>
  </si>
  <si>
    <t>2023-10-11 01:16:37.065000+00:00</t>
  </si>
  <si>
    <t>REACONDICIONAMIENTO DE POLEA TIPO 420C FA 483508 362</t>
  </si>
  <si>
    <t>2023-10-11 01:22:23.376000+00:00</t>
  </si>
  <si>
    <t>2023-11-05 15:18:50.749000+00:00</t>
  </si>
  <si>
    <t>REACONDICIONAMIENTO DE POLEA TIPO 420C FA 483508 175</t>
  </si>
  <si>
    <t>2023-10-11 01:24:19.970000+00:00</t>
  </si>
  <si>
    <t>2023-11-05 15:33:20.737000+00:00</t>
  </si>
  <si>
    <t>REACONDICIONAMIENTO DE POLEA TIPO 420C FA 483508 361</t>
  </si>
  <si>
    <t>2023-10-11 01:26:14.482000+00:00</t>
  </si>
  <si>
    <t>2023-11-05 15:34:10.703000+00:00</t>
  </si>
  <si>
    <t>REACONDICIONAMIENTO DE POLEA TIPO 420C FA 483508 365</t>
  </si>
  <si>
    <t>2023-10-11 01:28:18.885000+00:00</t>
  </si>
  <si>
    <t>2023-11-05 15:40:06.599000+00:00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</si>
  <si>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</si>
  <si>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DE POLEA TIPO 403V CE-PEA-012</t>
  </si>
  <si>
    <t>2023-10-11 01:37:36.513000+00:00</t>
  </si>
  <si>
    <t>2024-04-09 20:39:13.355000+00:00</t>
  </si>
  <si>
    <t>REACONDICIONAMIENTO DE POLEA TIPO 403V CE-PEA-034</t>
  </si>
  <si>
    <t>2023-10-11 01:42:14.811000+00:00</t>
  </si>
  <si>
    <t>2023-11-15 01:53:18.676000+00:00</t>
  </si>
  <si>
    <t>REACONDICIONAMIENTO DE POLEA TIPO 403V CE-PEA-036</t>
  </si>
  <si>
    <t>2023-10-11 01:44:32.310000+00:00</t>
  </si>
  <si>
    <t>2023-11-15 01:47:33.463000+00:00</t>
  </si>
  <si>
    <t>&lt;p&gt;De acuerdo a buenas&amp;nbsp;prácticas de mantenimiento y  a&amp;nbsp;manual doppelmayr- Sub proveedores –19-Elevador de cable para batería de poleas de entrada. Modelo&amp;nbsp;T-1449-1,realizar el cambio de la polea 2 y 3,  montar; código&amp;nbsp;LVE PEA 027, LVE PEA 018 por LVE PEA 030, LVE PEA 029, luego&amp;nbsp;realizar la rotación&amp;nbsp;de posición de polea LVE PEA 017 de S3&amp;nbsp; a  la posición 1, verificando la posición y el ajuste&amp;nbsp;respectivo,&amp;nbsp;para luego realizar pruebas&amp;nbsp;de buen funcionamiento. Anotar código de polea&amp;nbsp;registrar en formulario digital.&lt;/p&gt;</t>
  </si>
  <si>
    <t>REALIZAR EL CAMBIO DE DOS POLEAS 403V DE ESTACION-POSICIÓN  S2 Y S3 LS EN S2-RETORNO- LVE.</t>
  </si>
  <si>
    <t>2023-10-11 02:17:08.610000+00:00</t>
  </si>
  <si>
    <t>2023-10-03</t>
  </si>
  <si>
    <t>&lt;p&gt;Por reporte de zona de fricción con desgaste excesivo realizar el cambio de patín de fricción en pinza de cabina nro. 5 Anotar HERRAMIENTAS, INSUMOS y REPUESTOS utilizados&lt;/p&gt;</t>
  </si>
  <si>
    <t>CAMBIO PANTIN DE FRICCION EN PINZA CABINA 5</t>
  </si>
  <si>
    <t>2023-10-11 15:50:22.579000+00:00</t>
  </si>
  <si>
    <t>2023-10-14 17:38:48.832000+00:00</t>
  </si>
  <si>
    <t>LIN-VEH-V5-PNZ</t>
  </si>
  <si>
    <t>&lt;p&gt;Realizar el engrase del Volante. según protocolo descrito en el Manual del fabricante (TS 3.1 - 1.4.3.3) e indicaciones del instructivo interno VOLANTE – ANEXO 1 - LUBRICACIÓN (IN-MTO-PF) .&amp;nbsp;Anotar el horas de funcionamiento correspondiente a la fecha de la lubricación. Llenar la OT con todos los pasos a realizar y las herramientas e insumos usados.&lt;/p&gt;</t>
  </si>
  <si>
    <t>LUBRICACION DE VOLANTE ESTACION MOTRIZ SAN JORGE</t>
  </si>
  <si>
    <t>2023-10-11 17:28:19.501000+00:00</t>
  </si>
  <si>
    <t>2023-10-29 09:04:55.555000+00:00</t>
  </si>
  <si>
    <t>&lt;p&gt;Realizar el engrase del Volante. según protocolo descrito en el Manual del fabricante (TS 3.1 - 1.4.3.3) e indicaciones del instructivo interno VOLANTE – ANEXO 1 - LUBRICACIÓN (IN-MTO-PF) .&amp;nbsp;Anotar horas de funcionamiento correspondiente a la fecha de la lubricación. Llenar la OT con todos los pasos a realizar y las herramientas e insumos usados.&lt;/p&gt;</t>
  </si>
  <si>
    <t>LUBRICACION DE VOLANTE ESTACION TRIANGULAR SECCION 1</t>
  </si>
  <si>
    <t>2023-10-11 17:33:11.927000+00:00</t>
  </si>
  <si>
    <t>2023-10-29 09:03:58.397000+00:00</t>
  </si>
  <si>
    <t>BL-S1-R1</t>
  </si>
  <si>
    <t>&lt;p&gt;Debido reporte de mal funcionamiento del bero en el transportador SF garaje San Jorge &lt;/p&gt;</t>
  </si>
  <si>
    <t>CAMBIO DE SENSOR INDUCTIVO (BERO) TRANSPORTADOR SF GARAJE SAN JORGE</t>
  </si>
  <si>
    <t>2023-10-11 19:44:37.520000+00:00</t>
  </si>
  <si>
    <t>2023-12-15 21:16:38.918000+00:00</t>
  </si>
  <si>
    <t>TRANSPORTADOR   SF</t>
  </si>
  <si>
    <t>AVH-TRA-TCO-SF</t>
  </si>
  <si>
    <t>GARAJE DE VEHICULOS</t>
  </si>
  <si>
    <t>BL-S1-M1-GVH</t>
  </si>
  <si>
    <t>&lt;p&gt;Por reporte de fisura en resorte&lt;/p&gt;</t>
  </si>
  <si>
    <t>CAMBIO DE RESORTE DE ACCIONAMIENTO DEL MANDO A DISTANCIA DE PUERTAS CABINA 166</t>
  </si>
  <si>
    <t>2023-10-11 19:48:19.238000+00:00</t>
  </si>
  <si>
    <t>VEHICULO 166</t>
  </si>
  <si>
    <t>LIN-VEH-V166</t>
  </si>
  <si>
    <t>&lt;p&gt;Por reporte de perdida de presión en neumático realizar el CAMBIO DE NEUMATICO POSICION 71 LADO DESCENDENTE ESTACION BUSCH y verificar el correcto montaje y par de ajuste en los tornillos de 85 Nm. Remarcar los pernos de sujeción para un control de ajuste correcto.&lt;/p&gt;</t>
  </si>
  <si>
    <t>CAMBIO DE NEUMATICO POSICION 71 LADO DESCENDENTE ESTACION BUSCH</t>
  </si>
  <si>
    <t>2023-10-11 19:58:47.739000+00:00</t>
  </si>
  <si>
    <t>2023-10-13 17:04:07.412000+00:00</t>
  </si>
  <si>
    <t>BL-S2-I1</t>
  </si>
  <si>
    <t>2023-10-12 07:54:55.776000+00:00</t>
  </si>
  <si>
    <t>&lt;p&gt;De acuerdo a buenas&amp;nbsp;prácticas&amp;nbsp;de&amp;nbsp;mantenimiento y manual doppelmayr TS 3.3 Conjunto de poleas&amp;nbsp;y Manual Sub-proveedores - WEGLEITER -Dispositivo hidráulico de montaje&amp;nbsp;mod-T0285-1,&amp;nbsp;realizar el re acondicionado verificando el buen estado de las piezas&amp;nbsp;para el montaje, cambiando&amp;nbsp;guarnición de goma&amp;nbsp;&amp;nbsp;y rodamientos. Anotar nombre del técnico&amp;nbsp;y fecha en la polea&amp;nbsp;y llenar el formulario digital.&lt;/p&gt;</t>
  </si>
  <si>
    <t>REALIZAR EL REACONDICIONADO DE 2 POLEAS 403V  EN TALLER LVE</t>
  </si>
  <si>
    <t>2023-10-12 08:03:36.450000+00:00</t>
  </si>
  <si>
    <t>&lt;p&gt;De acuerdo a buenas prácticas de mantenimiento, remplazar 3 luminarias en puente de  EMS1, 4 luminarias en puente EMS2 y  10 luminarias  en puente  EIS2.&amp;nbsp;Todo el trabajo realizarlo tomando medidas de seguridad industrial&lt;/p&gt;</t>
  </si>
  <si>
    <t>REALIZAR EL CAMBIO DE  LUMINARIAS  LED EN PUENTE S1 Y S2 MOTRIZ- INTERMEDIA-LVE</t>
  </si>
  <si>
    <t>2023-10-12 08:36:14.595000+00:00</t>
  </si>
  <si>
    <t>&lt;p&gt;Realizar el cambio del rodillo ( id: 10765440) del mecanismo de mando a distancia del conjunto apertura y cierre de puertas debido a reporte&amp;nbsp;de ruido en rodamientos, describa las herramientas, repuestos e insumos requeridos para este trabajo. Para verificar el montaje del tornillo central del rodillo se debe aplicar sellador de roscas Loctite 243. Realizar la verificación del conjunto y pruebas de funcionamiento accionando manualmente este conjunto.&lt;/p&gt;</t>
  </si>
  <si>
    <t>CAMBIO RODILLO DEL MECANISMO DE APERTURA Y CIERRE DE PUERTAS CABINA 124</t>
  </si>
  <si>
    <t>2023-10-12 08:42:06.320000+00:00</t>
  </si>
  <si>
    <t>2023-12-03 15:56:25.632000+00:00</t>
  </si>
  <si>
    <t>LIN-VEH-V124-MACP</t>
  </si>
  <si>
    <t>&lt;p&gt;De acuerdo a buenas&amp;nbsp;prácticas&amp;nbsp;de&amp;nbsp;mantenimiento,&amp;nbsp;manual doppelmayr TS 3.3 Conjunto de poleas&amp;nbsp;y Manual Sub-proveedores - WEGLEITER -Dispositivo hidráulico de montaje&amp;nbsp;mod-T0285-1,&amp;nbsp;realizar el reacondicionado  dos poleas de estación.  códigos : LVE-PEE-032  y  LVE- PEF-011,   verificando el buen estado de las piezas&amp;nbsp;para el montaje, cambiando&amp;nbsp;guarnición de goma&amp;nbsp;&amp;nbsp;y rodamientos. Anotar el código de las poleas.&lt;/p&gt;</t>
  </si>
  <si>
    <t xml:space="preserve"> REALIZAR EL REACONDICIONADO DE DOS POLEAS 505  DE ESTACION  EN TALLER LVE.</t>
  </si>
  <si>
    <t>2023-10-12 08:56:50.747000+00:00</t>
  </si>
  <si>
    <t>REALIZAR EL CAMBIO DE UNA POLEA 420C POSICIÓN 20 EN TORRE 2- LD - LVE</t>
  </si>
  <si>
    <t>2023-10-12 09:03:33.751000+00:00</t>
  </si>
  <si>
    <t>LIN-TORR-T2-BAL2</t>
  </si>
  <si>
    <t>CAMBIO POLEAS 1, 2, 3 Y 4 ASCENDENTE TORRE 23</t>
  </si>
  <si>
    <t>2023-10-12 09:04:54.988000+00:00</t>
  </si>
  <si>
    <t>2023-10-19 00:35:27.771000+00:00</t>
  </si>
  <si>
    <t>&lt;p&gt;&lt;span style="color: rgba(0, 0, 0, 0.87);"&gt;POR DESGASTE, realizar el cambio de neumático &lt;/span&gt;CAMBIO NEUMATICO POS. 28 ESTACION PRADO&lt;span style="color: rgba(0, 0, 0, 0.87);"&gt;. Verificar correcto montaje en neumático nuevo, presión de aire (Acelerador/Desacelerador: 5 Bar +/-0.5), ajuste de tornillería (par de apriete 85 NM). y marcar tornillería. Verificar correcto montaje del conjunto.&lt;/span&gt;&lt;/p&gt;</t>
  </si>
  <si>
    <t>CAMBIO NEUMATICO POS. 28 ESTACION PRADO</t>
  </si>
  <si>
    <t>2023-10-12 09:10:29.118000+00:00</t>
  </si>
  <si>
    <t>2023-10-19 00:40:54.161000+00:00</t>
  </si>
  <si>
    <t>&lt;p&gt;De acuerdo a buenas prácticas de mantenimiento, y&amp;nbsp;Procedimiento&amp;nbsp;Mi Teleférico (Cambio y filtrado&amp;nbsp;de aceite reductores principales) - Realizar el&amp;nbsp;filtrado&amp;nbsp;de aceite reductor principal S1, usar nuevo filtro HYDAC de 10 micras&amp;nbsp;(para S1), verificando la instalación del equipo para el filtrado y anotar las horas de funcionamiento en la tarjeta del reductor.&lt;/p&gt;</t>
  </si>
  <si>
    <t>REALIZAR EL FILTRADO DE ACEITE DE REDUCTOR PRINCIPAL EN S1 MOTRIZ LVE</t>
  </si>
  <si>
    <t>2023-10-12 09:28:21.647000+00:00</t>
  </si>
  <si>
    <t>ELEMENTOS DE CONTROL DE REFRIGERACION</t>
  </si>
  <si>
    <t>ACC-PRI-RPR-ECR</t>
  </si>
  <si>
    <t>&lt;p&gt;Realizar el mantenimiento y refacción de polea tipo 420C según el procedimiento del Manual del Fabricante en el apartado TS 3.3 Anexo A (Manual de servicio Cambio de guarniciones de goma para poleas sin tornillo tipos 0, A, C, 400 + 500). Anotar TORRE Y POSICIÓN. de la polea&amp;nbsp;a reacondicionar, además de las HERRAMIENTAS, INSUMOS y REPUESTOS utilizados. Registrar la distancia entre los extremos de la arandela elástica (Rango permisible: 5 ± 2 mm).&lt;/p&gt;&lt;p&gt;&lt;br&gt;&lt;/p&gt;&lt;p&gt;De existir alguna observación describirla en la OT.&lt;/p&gt;</t>
  </si>
  <si>
    <t>REACONDICIONAMIENTO POLEA TIPO 420C FA 345236-139</t>
  </si>
  <si>
    <t>2023-10-13 01:01:24.774000+00:00</t>
  </si>
  <si>
    <t>2023-11-05 17:33:46.159000+00:00</t>
  </si>
  <si>
    <t>REACONDICIONAMIENTO POLEA TIPO 420C FA 341488 385</t>
  </si>
  <si>
    <t>2023-10-13 01:07:04.671000+00:00</t>
  </si>
  <si>
    <t>2023-11-05 17:31:04.117000+00:00</t>
  </si>
  <si>
    <t>REACONDICIONAMIENTO POLEA TIPO 420C FA 333461 147</t>
  </si>
  <si>
    <t>2023-10-13 01:09:51.033000+00:00</t>
  </si>
  <si>
    <t>2023-11-05 17:27:07.179000+00:00</t>
  </si>
  <si>
    <t>REACONDICIONAMIENTO POLEA TIPO 420C FA 291233 356</t>
  </si>
  <si>
    <t>2023-10-13 01:30:52.168000+00:00</t>
  </si>
  <si>
    <t>2023-11-05 17:24:53.122000+00:00</t>
  </si>
  <si>
    <t>&lt;p&gt;De acuerdo a procedimiento del fabricante TS 4.1- 1.5.3.2 Cilindro de freno con ID 10894128&amp;nbsp;remplazar&amp;nbsp;todo el componente&amp;nbsp;completo y realizar pruebas de correcto funcionamiento&lt;/p&gt;</t>
  </si>
  <si>
    <t>REALIZAR CAMBIO DE CILINDRO DE FRENO, COMPLETO CABINA 100 EN TALLER LVE.</t>
  </si>
  <si>
    <t>2023-10-13 01:31:02.334000+00:00</t>
  </si>
  <si>
    <t>LIN-VEH-V100-SUS</t>
  </si>
  <si>
    <t>VE-LIN-VH</t>
  </si>
  <si>
    <t>REALIZAR EL REACONDICIONADO DE UNA POLEA 420C EN TALLER LVE</t>
  </si>
  <si>
    <t>2023-10-13 01:44:45.603000+00:00</t>
  </si>
  <si>
    <t>2023-10-17 13:37:50.857000+00:00</t>
  </si>
  <si>
    <t>&lt;p&gt;Realizar CAMBIO CORREA POS. 12-13 TRANSPORTADOR F4 GVH Tomar en cuenta el apartado Dispositivos para instalaciones desembragables_TS 3.2 1.4.4.4. Indicaciones para el retensado y alineación 1.4.4.5 Tensar las correas trapezoidales (acelerador, decelerado, curva)&lt;/p&gt;</t>
  </si>
  <si>
    <t>CAMBIO CORREA POS. 12-13 TRANSPORTADOR F4 GVH</t>
  </si>
  <si>
    <t>2023-10-13 01:54:19.414000+00:00</t>
  </si>
  <si>
    <t>2023-12-10 18:22:33.523000+00:00</t>
  </si>
  <si>
    <t>&lt;p&gt;Según procedimiento por desgaste de bandaje realizar el CAMBIO DE POLEAS POS. 2, 3, 4, 5 TORRE 25B LADO DESCENDENTE.&lt;/p&gt;&lt;p&gt;Verificar estado del Eje(ausencia de oxidaciones).&lt;/p&gt;&lt;p&gt;Verificar el correcto torque de la Tuerca Autoblocante y realizar el marcado de la tornillería.&lt;/p&gt;&lt;p&gt;Posterior Montaje de la Polea verificar el correcto estado del conjunto.&lt;/p&gt;</t>
  </si>
  <si>
    <t>CAMBIO DE POLEAS POS. 2, 3, 4, 5 TORRE 25B LADO DESCENDENTE</t>
  </si>
  <si>
    <t>2023-10-13 02:08:30.627000+00:00</t>
  </si>
  <si>
    <t>2023-11-07 16:55:13.492000+00:00</t>
  </si>
  <si>
    <t>LIN-TORR-T25B-BAL25B</t>
  </si>
  <si>
    <t>&lt;p&gt;Según procedimiento por desgaste de bandaje realizar el CAMBIO POLEAS POS. 1, 6 TORRE 25B LADO DESCENDENTE.&lt;/p&gt;&lt;p&gt;Verificar estado del Eje(ausencia de oxidaciones).&lt;/p&gt;&lt;p&gt;Verificar el correcto torque de la Tuerca Autoblocante y realizar el marcado de la tornillería.&lt;/p&gt;&lt;p&gt;Posterior Montaje de la Polea verificar el correcto estado del conjunto.&lt;/p&gt;</t>
  </si>
  <si>
    <t>CAMBIO POLEAS POS. 1, 6 TORRE 25B LADO DESCENDENTE</t>
  </si>
  <si>
    <t>2023-10-13 02:12:32.015000+00:00</t>
  </si>
  <si>
    <t>2023-10-19 00:47:21.692000+00:00</t>
  </si>
  <si>
    <t>REACONDICIONAMIENTO POLEA TIPO 501C FA 425958 29</t>
  </si>
  <si>
    <t>2023-10-13 02:26:19.957000+00:00</t>
  </si>
  <si>
    <t>2023-12-10 16:22:40.886000+00:00</t>
  </si>
  <si>
    <t>REACONDICIONAMIENTO POLEA TIPO 501C FA 425958 30</t>
  </si>
  <si>
    <t>2023-10-13 14:25:19.866000+00:00</t>
  </si>
  <si>
    <t>2023-12-10 16:29:30.710000+00:00</t>
  </si>
  <si>
    <t>REACONDICIONAMIENTO POLEA TIPO 501C FA 425958 34</t>
  </si>
  <si>
    <t>2023-10-13 14:33:09.183000+00:00</t>
  </si>
  <si>
    <t>2023-12-10 16:26:28.738000+00:00</t>
  </si>
  <si>
    <t>REACONDICIONAMIENTO POLEA TIPO 501C FA 379378 72</t>
  </si>
  <si>
    <t>2023-10-13 16:31:17.623000+00:00</t>
  </si>
  <si>
    <t>2023-11-05 23:34:31.307000+00:00</t>
  </si>
  <si>
    <t>REACONDICIONAMIENTO POLEA TIPO 501C FA 379378 77</t>
  </si>
  <si>
    <t>2023-10-13 16:35:36.772000+00:00</t>
  </si>
  <si>
    <t>2023-11-05 23:32:17.089000+00:00</t>
  </si>
  <si>
    <t xml:space="preserve">REACONDICIONAMIENTO POLEA TIPO 501C FA 342347 168 </t>
  </si>
  <si>
    <t>2023-10-13 16:38:57.292000+00:00</t>
  </si>
  <si>
    <t>2023-11-05 23:24:28.281000+00:00</t>
  </si>
  <si>
    <t>REACONDICIONAMIENTO POLEA TIPO 501C FA 342347 169</t>
  </si>
  <si>
    <t>2023-10-13 16:42:51.005000+00:00</t>
  </si>
  <si>
    <t>2023-10-15 01:45:15.744000+00:00</t>
  </si>
  <si>
    <t>2023-10-11</t>
  </si>
  <si>
    <t>&lt;p&gt;Realizar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usados.&lt;/p&gt;</t>
  </si>
  <si>
    <t xml:space="preserve">LUBRICACIÓN DE VOLANTE BL-S2-M1 ESTACION VILLARROEL	</t>
  </si>
  <si>
    <t>2023-10-13 18:37:45.556000+00:00</t>
  </si>
  <si>
    <t>2023-12-15 14:46:58.496000+00:00</t>
  </si>
  <si>
    <t>BL-S2-M1</t>
  </si>
  <si>
    <t>&lt;p&gt;Realizar el engrase del Volante. según protocolo descrito en el Manual del fabricante (TS 3.1 - 1.4.3.3) e indicaciones del instructivo interno VOLANTE – ANEXO 1 - LUBRICACIÓN (IN-MTO-PF) .&amp;nbsp;Anotar el horometro correspondiente a la fecha de la lubricación. Llenar la OT con todos los pasos a realizar y las herramientas e insumos usados.&lt;/p&gt;</t>
  </si>
  <si>
    <t>LUBRICACIÓN DE VOLANTE S2-R1 ESTACION TRIANGULAR SECCION 2</t>
  </si>
  <si>
    <t>2023-10-13 18:52:15.463000+00:00</t>
  </si>
  <si>
    <t>2023-10-29 20:22:29.613000+00:00</t>
  </si>
  <si>
    <t>BL-S2-R1</t>
  </si>
  <si>
    <t>&lt;p&gt;Realizar el engrase del Volante según protocolo descrito en el Manual del fabricante (TS 3.1 - 1.4.3.3) e indicaciones del instructivo interno VOLANTE – ANEXO 1 - LUBRICACIÓN (IN-MTO-PF) .&amp;nbsp;Anotar las Horas de la lubricación. Llenar la OT con todos los pasos a realizar y las herramientas e insumos utilizados.&lt;/p&gt;</t>
  </si>
  <si>
    <t>LUBRICACIÓN DE VOLANTE CA-S1-M1 ESTACION VILLAS</t>
  </si>
  <si>
    <t>2023-10-13 19:02:49.463000+00:00</t>
  </si>
  <si>
    <t>2023-11-05 23:44:59.258000+00:00</t>
  </si>
  <si>
    <t>LUBRICACIÓN DE VOLANTE CA-S1-R1 BUSCH</t>
  </si>
  <si>
    <t>2023-10-13 19:05:34.009000+00:00</t>
  </si>
  <si>
    <t>2023-11-05 23:51:56.908000+00:00</t>
  </si>
  <si>
    <t>2023-10-13</t>
  </si>
  <si>
    <t>&lt;p&gt;Según procedimiento por desgaste de bandaje realizar el CAMBIO POLEAS POS. 1, 2, 11, 12 TORRE 6 LADO DESCENDENTE.&lt;/p&gt;&lt;p&gt;Verificar estado del Eje(ausencia de oxidaciones).&lt;/p&gt;&lt;p&gt;Verificar el correcto torque de la Tuerca Autoblocante y realizar el marcado de la tornillería.&lt;/p&gt;&lt;p&gt;Posterior Montaje de la Polea verificar el correcto estado del conjunto.&lt;/p&gt;</t>
  </si>
  <si>
    <t>CAMBIO POLEAS POS. 1, 2, 11, 12 TORRE 6 LADO DESCENDENTE</t>
  </si>
  <si>
    <t>2023-10-13 19:21:34.971000+00:00</t>
  </si>
  <si>
    <t>2023-12-12 15:15:21.051000+00:00</t>
  </si>
  <si>
    <t>&lt;ul&gt;&lt;li&gt; VERIFICAR ESTADO DE LAS PIEZAS DEL BALANCIN NUEVO.&lt;/li&gt;&lt;li&gt; REALIZAR EL CAMBIO DE BALANCINES DE LAS POLEAS PALPADORAS.&lt;/li&gt;&lt;li&gt; VERIFICAR ESTADO DE LAS PIEZAS DEL CONJUNTO.&lt;/li&gt;&lt;li&gt; VERIFICAR AJUSTE Y MARCACION DE LA TORNILLERIA POSTERIOR MARCACION.&lt;/li&gt;&lt;li&gt; REALIZAR LA LUBRICACION DEL BALANCIN NUEVO.&lt;/li&gt;&lt;li&gt; VERIFICAR CORRECTA REGULACION DE LOS SENSORES RPD.&lt;/li&gt;&lt;/ul&gt;&lt;p&gt;&lt;br&gt;&lt;/p&gt;</t>
  </si>
  <si>
    <t>REALIZAR EL CAMBIO DE BALANCINES DE POLEA PALPADORA POSICIONES 1-2 Y 19-20 EN TORRE 09.</t>
  </si>
  <si>
    <t>2023-10-14 09:08:41.773000+00:00</t>
  </si>
  <si>
    <t>2023-12-04 17:30:18.563000+00:00</t>
  </si>
  <si>
    <t>&lt;ul&gt;&lt;li&gt;VERIFIVCAR ESTADO DE LA ESTRUCTURA Y CONJUNTO EN GENERAL.&lt;/li&gt;&lt;li&gt;REALIZA LA INSPECCION DE LOS CASQUILLOS, DE SER NECESARIO REALIZASR EL CAMBIO.&lt;/li&gt;&lt;li&gt;REALIZAR EL REACONDICIONADO DE LAS POLEAS, DE SER NECESARIO REALIZAR EL CAMBIO DE LAS PIEZAS QUE LO REQUIERAN.&lt;/li&gt;&lt;li&gt;VERIFICAR ESTADO DE LA TORNILLERIA.&lt;/li&gt;&lt;/ul&gt;&lt;p&gt;&lt;br&gt;&lt;/p&gt;</t>
  </si>
  <si>
    <t>REALIZAR EL REACONDICIONADO DEL BALANCIN DE POLEAS PALPADORAS EN TALLERES DE GARAJE.</t>
  </si>
  <si>
    <t>2023-10-16 18:58:31.984000+00:00</t>
  </si>
  <si>
    <t>2023-11-30 15:42:27.195000+00:00</t>
  </si>
  <si>
    <t>&lt;ul&gt;&lt;li&gt;VERIFICAR CORRECTO ESTADO DE LA BARANDA.&lt;/li&gt;&lt;li&gt;VERIFICAR ESTADO DE LA TORNILLERIA.&lt;/li&gt;&lt;li&gt;VERIFICAR CORRECTO AJUSTE DE LA TORNILLERIA.&lt;/li&gt;&lt;li&gt;REALIZAR SEGUIMIENTO.&lt;/li&gt;&lt;/ul&gt;</t>
  </si>
  <si>
    <t>REALIZAR LA REPOSICIONDE LA BARANDA DE MANTENIMINETO DE TORRE 6B, LADO DESCENDENTE.</t>
  </si>
  <si>
    <t>2023-10-16 19:42:50.480000+00:00</t>
  </si>
  <si>
    <t>2023-12-01 13:31:18.076000+00:00</t>
  </si>
  <si>
    <t>&lt;p&gt;- Realizar el cambio de muelle del mecanismo de apertura y cierre de puertas POR ROTURA &lt;/p&gt;&lt;p&gt;- Realizar la limpieza del conjunto, verificar estado de los componentes, realizar el ajuste de los elementos e instalar nueva chaveta de ala partida, comprobar correcto funcionamiento, regulación e integridad del conjunto de apertura y cierre de puertas&lt;/p&gt;&lt;p&gt;- Realizar el procedimiento, lista de insumos y repuestos utilizados en esta actividad&lt;/p&gt;</t>
  </si>
  <si>
    <t>CAMBIO MUELLE DE APERTURA Y CIERRE DE PUERTA CABINA 166</t>
  </si>
  <si>
    <t>2023-10-17 15:18:29.173000+00:00</t>
  </si>
  <si>
    <t>2023-11-10 01:38:51.535000+00:00</t>
  </si>
  <si>
    <t>&lt;p class="ql-align-justify"&gt;  &lt;span style="color: black;"&gt;1.- ¡ATENCIÓN! Antes de desmontar la polea, desconectar la instalación, actuando un interruptor de seguridad (horquilla). &lt;/span&gt;&lt;/p&gt;&lt;p class="ql-align-justify"&gt;  &lt;span style="color: black;"&gt;2.- Según Manuales de Mantenimiento, Realizar el cambio de polea 420, empleando los accesorios y herramientas necesarias para dicho trabajo (Expansor de cable para balancines y levanta cables para torres combinadas de                420C). &lt;/span&gt;&lt;/p&gt;&lt;p class="ql-align-justify"&gt;   &lt;span style="color: black;"&gt;3.- Realizar el cambio de polea codificada asegurando la polea para evitar caídas.&lt;/span&gt;&lt;/p&gt;&lt;p class="ql-align-justify"&gt;   &lt;span style="color: black;"&gt;4.- Verificar desgaste de eje de polea (si es preciso pulir levemente quitando el óxido). &lt;/span&gt;&lt;/p&gt;&lt;p class="ql-align-justify"&gt;   &lt;span style="color: black;"&gt;5.- Empañar con grasa XHP 222(azul) el eje. &lt;/span&gt;&lt;/p&gt;&lt;p class="ql-align-justify"&gt;   &lt;span style="color: black;"&gt;6.- Verificar alineación y centrado de la polea cambiada.&lt;/span&gt;&lt;/p&gt;&lt;p class="ql-align-justify"&gt;   &lt;span style="color: black;"&gt;7.- Cambiar la tuerca auto bloqueante M20 por nueva y dar el par de apriete correspondiente M20 (200Nm). &lt;/span&gt;&lt;/p&gt;&lt;p class="ql-align-justify"&gt;   &lt;span style="color: black;"&gt;8.- Recoger las herramientas empleadas y dejar todo en condiciones iniciales. &lt;/span&gt;&lt;/p&gt;&lt;p class="ql-align-justify"&gt;   &lt;span style="color: black;"&gt;9.- Verificar correcto giro de la polea cambiada. &lt;/span&gt;&lt;/p&gt;&lt;p class="ql-align-justify"&gt;   &lt;span style="color: black;"&gt;Nota.- Emplear y utilizar correctamente las herramientas y los elementos de protección personal de seguridad para trabajos en altura.&lt;/span&gt;&lt;/p&gt;&lt;p&gt;  &lt;/p&gt;</t>
  </si>
  <si>
    <t>REEMPLAZO DE POLEAS PORTANTES - 420CL – SECC1 - LMO -TORRE 15 - POS. 11T (COD: MO-PTX-007); POS. 12T (COD: MO-PTX-002); POS. 13T (COD: MO-PTX-021); POS. 10T (COD: MO-PTX-020).</t>
  </si>
  <si>
    <t>2023-10-17 15:55:52.647000+00:00</t>
  </si>
  <si>
    <t>LIN-TORR-T15-BAL15</t>
  </si>
  <si>
    <t>MO-S1-TO</t>
  </si>
  <si>
    <t>2023-10-08</t>
  </si>
  <si>
    <t>&lt;p&gt;&lt;br&gt;&lt;/p&gt;&lt;p&gt;&lt;span style="color: rgba(0, 0, 0, 0.87);"&gt;POR falta de presion, realizar el cambio de neumático&lt;/span&gt; POS. 48 ESTACION PRADO&lt;span style="color: rgba(0, 0, 0, 0.87);"&gt;. Verificar correcto montaje en neumático nuevo, presión de aire (Acelerador/Desacelerador: 5 Bar +/-0.5), ajuste de tornillería (par de apriete 85 NM). y marcar tornillería. Verificar correcto montaje del conjunto.&lt;/span&gt;&lt;/p&gt;</t>
  </si>
  <si>
    <t>CAMBIO NEUMATICO POS. 48 ESTACION PRADO</t>
  </si>
  <si>
    <t>2023-10-17 16:00:49.737000+00:00</t>
  </si>
  <si>
    <t>2023-11-06 17:05:17.256000+00:00</t>
  </si>
  <si>
    <t>&lt;p class="ql-align-justify"&gt;  &lt;span style="color: black;"&gt;1.- ¡ATENCIÓN! Antes de desmontar la polea, desconectar la instalación, actuando un interruptor de seguridad (horquilla). &lt;/span&gt;&lt;/p&gt;&lt;p class="ql-align-justify"&gt;  &lt;span style="color: black;"&gt;2.- Según Manuales de Mantenimiento, Realizar el cambio de polea 420, empleando los accesorios y herramientas necesarias para dicho trabajo (Expansor de cable para balancines y levanta cables para torres combinadas de 420C). &lt;/span&gt;&lt;/p&gt;&lt;p class="ql-align-justify"&gt;   &lt;span style="color: black;"&gt;3.- Realizar el cambio de polea codificada asegurando la polea para evitar caídas.&lt;/span&gt;&lt;/p&gt;&lt;p class="ql-align-justify"&gt;   &lt;span style="color: black;"&gt;4.- Verificar desgaste de eje de polea (si es preciso pulir levemente quitando el óxido). &lt;/span&gt;&lt;/p&gt;&lt;p class="ql-align-justify"&gt;   &lt;span style="color: black;"&gt;5.- Empañar con grasa XHP 222(azul) el eje. &lt;/span&gt;&lt;/p&gt;&lt;p class="ql-align-justify"&gt;   &lt;span style="color: black;"&gt;6.- Verificar alineación y centrado de la polea cambiada.&lt;/span&gt;&lt;/p&gt;&lt;p class="ql-align-justify"&gt;   &lt;span style="color: black;"&gt;7.- Cambiar la tuerca auto bloqueante M20 por nueva y dar el par de apriete correspondiente M20 (200Nm). &lt;/span&gt;&lt;/p&gt;&lt;p class="ql-align-justify"&gt;   &lt;span style="color: black;"&gt;8.- Recoger las herramientas empleadas y dejar todo en condiciones iniciales. &lt;/span&gt;&lt;/p&gt;&lt;p class="ql-align-justify"&gt;   &lt;span style="color: black;"&gt;9.- Verificar correcto giro de la polea cambiada. &lt;/span&gt;&lt;/p&gt;&lt;p class="ql-align-justify"&gt;   &lt;span style="color: black;"&gt;Nota.- Emplear y utilizar correctamente las herramientas y los elementos de protección personal de seguridad para trabajos en altura.&lt;/span&gt;&lt;/p&gt;&lt;p&gt;  &lt;/p&gt;</t>
  </si>
  <si>
    <t xml:space="preserve"> REEMPLAZO DE POLEAS PORTANTES - 420CL – SECC1 - LMO -TORRE 14 - POS. 4T (COD: MO-PTX-010); POS. 6T (COD: MO-PTX-077); POS. 5T (COD: MO-PTX-057); POS. 10T (COD: MO-PTX-019); POS. 11T (COD: MO-PTX-025). REEMPLAZO DE POLEAS PORTANTES - 420CL – SECC1 - LMO -</t>
  </si>
  <si>
    <t>2023-10-17 16:07:10.136000+00:00</t>
  </si>
  <si>
    <t>2023-12-06 09:30:11.444000+00:00</t>
  </si>
  <si>
    <t>LIN-TORR-T14-BAL14</t>
  </si>
  <si>
    <t>&lt;p&gt;&lt;br&gt;&lt;/p&gt;&lt;p&gt;Realizar el mantenimiento y refacción de polea tipo 420C según el procedimiento del Manual del Fabricante en el apartado TS 3.3 Anexo A (Manual de servicio Cambio de guarniciones de goma para poleas sin tornillo tipos 0, A, C, 400 + 500). Anotar TORRE Y POSICIÓN. de la polea&amp;nbsp;a reacondicionar, además de las HERRAMIENTAS, INSUMOS y REPUESTOS utilizados. Registrar la distancia entre los extremos de la arandela elástica (Rango permisible: 5 ± 2 mm).&lt;/p&gt;&lt;p&gt;&lt;br&gt;&lt;/p&gt;&lt;p&gt;De existir alguna observación describirla en la OT.&lt;/p&gt;</t>
  </si>
  <si>
    <t>REACONDICIONAMIENTO POLEA TIPO 420C FA 398941 177</t>
  </si>
  <si>
    <t>2023-10-17 16:12:41.654000+00:00</t>
  </si>
  <si>
    <t>2023-11-27 01:27:13.726000+00:00</t>
  </si>
  <si>
    <t>REACONDICIONAMIENTO POLEA TIPO 501C FA 410248 202</t>
  </si>
  <si>
    <t>2023-10-17 16:16:26.283000+00:00</t>
  </si>
  <si>
    <t>2023-11-27 01:24:12.522000+00:00</t>
  </si>
  <si>
    <t>REACONDICIONAMIENTO POLEA TIPO 501C FA 425958 26</t>
  </si>
  <si>
    <t>2023-10-17 16:19:11.765000+00:00</t>
  </si>
  <si>
    <t>2023-11-27 01:18:33.410000+00:00</t>
  </si>
  <si>
    <t>2023-10-15</t>
  </si>
  <si>
    <t>&lt;p&gt;Según reporte por desgaste de bandaje realizar el CAMBIO POLEAS &lt;/p&gt;&lt;p&gt;Verificar estado del Eje (ausencia de oxidaciones o desgastes excesivos).&lt;/p&gt;&lt;p&gt;Ajustar con el correcto par de apriete de la Tuerca Autoblocante y realizar el marcado de la tornillería.&lt;/p&gt;&lt;p&gt;Posterior Montaje de las poleas verificar el correcto estado del conjunto y realizar pruebas de funcionamiento.&lt;/p&gt;</t>
  </si>
  <si>
    <t xml:space="preserve"> CAMBIO POLEAS POSICION 8 Y 11 LADO DESCENDENTE TORRE 11</t>
  </si>
  <si>
    <t>2023-10-17 16:58:22.995000+00:00</t>
  </si>
  <si>
    <t>2023-12-09 10:27:59.822000+00:00</t>
  </si>
  <si>
    <t>TORRE 11</t>
  </si>
  <si>
    <t>LIN-TORR-T11</t>
  </si>
  <si>
    <t>2023-10-14</t>
  </si>
  <si>
    <t>&lt;p&gt;&lt;br&gt;&lt;/p&gt;&lt;p&gt;Según procedimiento por desgaste de bandaje realizar el CAMBIO POLEAS POS. 1, 2, 11, 12 TORRE 6 LADO ASCENDENTE.&lt;/p&gt;&lt;p&gt;Verificar estado del Eje(ausencia de oxidaciones).&lt;/p&gt;&lt;p&gt;Verificar el correcto torque de la Tuerca Autoblocante y realizar el marcado de la tornillería.&lt;/p&gt;&lt;p&gt;Posterior Montaje de la Polea verificar el correcto estado del conjunto.&lt;/p&gt;</t>
  </si>
  <si>
    <t>CAMBIO POLEAS POS. 1, 2, 11, 12 TORRE 6 LADO ASCENDENTE</t>
  </si>
  <si>
    <t>2023-10-17 17:51:18.602000+00:00</t>
  </si>
  <si>
    <t>2023-11-10 00:42:22.750000+00:00</t>
  </si>
  <si>
    <t>TORRE 6</t>
  </si>
  <si>
    <t>LIN-TORR-T6</t>
  </si>
  <si>
    <t>2023-10-10</t>
  </si>
  <si>
    <t>&lt;p&gt;Realizar el engrase del Volante según protocolo descrito en el Manual (TS 3.1 - 1.4.3.3).&amp;nbsp;Anotar las Horas de la lubricación. Llenar la OT con todos los pasos a realizar y las herramientas e insumos usados.&lt;/p&gt;</t>
  </si>
  <si>
    <t>2023-10-17 19:28:47.679000+00:00</t>
  </si>
  <si>
    <t>2023-11-06 16:48:24.180000+00:00</t>
  </si>
  <si>
    <t>LUBRICACION DEL VOLANTE SEGUN PROTOCOLO ESTACION LIBERTADOR</t>
  </si>
  <si>
    <t>2023-10-17 19:32:13.541000+00:00</t>
  </si>
  <si>
    <t>2023-11-06 16:42:13.033000+00:00</t>
  </si>
  <si>
    <t>2023-10-17 19:54:31.497000+00:00</t>
  </si>
  <si>
    <t>2023-11-30 14:15:27.476000+00:00</t>
  </si>
  <si>
    <t>2023-09-16</t>
  </si>
  <si>
    <t>&lt;p&gt;Según procedimiento, realizar el reacondicionado de 1 neumático&amp;nbsp;del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</si>
  <si>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UN NEUMATICO EN TALLER DE GARAJE.</t>
  </si>
  <si>
    <t>2023-10-17 20:00:29.486000+00:00</t>
  </si>
  <si>
    <t>2023-12-01 11:33:16.364000+00:00</t>
  </si>
  <si>
    <t>NEUMATICO</t>
  </si>
  <si>
    <t>REE-REEL-TDRU-NEU</t>
  </si>
  <si>
    <t>&lt;ul&gt;&lt;li&gt;&amp;nbsp;VERIFICAR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RPD.&lt;/li&gt;&lt;/ul&gt;&lt;p&gt;&lt;br&gt;&lt;/p&gt;</t>
  </si>
  <si>
    <t>REALIZAR EL CAMBIO DE BALANCIN DE POLEA PALPADORA POSICION 11 Y 12 EN TORRE 09.</t>
  </si>
  <si>
    <t>2023-10-17 20:05:25.274000+00:00</t>
  </si>
  <si>
    <t>2023-12-18 01:52:49.508000+00:00</t>
  </si>
  <si>
    <t>LIN-TORR-T9-BAL9</t>
  </si>
  <si>
    <t>&lt;p&gt;Verificar el estado de los rodamientos y el desgaste del rodete&amp;nbsp;guía de la cabina y si es necesario cambiar los repuestos que así lo requiera para su buen funcionamiento.&lt;/p&gt;</t>
  </si>
  <si>
    <t>REVISAR EL ESTADO DEL RODETE GUIA Y SUS RODAMIENTOS DE LA CABINA 5 Y SI ES NECESARIO REMPLAZARLO.</t>
  </si>
  <si>
    <t>2023-10-17 20:08:37.562000+00:00</t>
  </si>
  <si>
    <t>2023-12-18 14:25:20.021000+00:00</t>
  </si>
  <si>
    <t>&lt;ul&gt;&lt;li&gt;&amp;nbsp;VERIFICAR ESTADO DE LAS PIEZAS DEL BALANCIN NUEVO.&lt;/li&gt;&lt;li&gt; REALIZAR EL CAMBIO DE BALANCINES DE LAS POLEAS PALPADORAS.&lt;/li&gt;&lt;li&gt; VERIFICAR ESTADO DE LAS PIEZAS DEL CONJUNTO.&lt;/li&gt;&lt;li&gt; VERIFICAR AJUSTE Y MARCACION DE LA TORNILLERIA POSTERIOR MARCACION.&lt;/li&gt;&lt;li&gt; REALIZAR LA LUBRICACION DEL BALANCIN NUEVO.&lt;/li&gt;&lt;li&gt; VERIFICAR CORRECTA REGULACION DE LOS SENSORES RPD.&lt;/li&gt;&lt;/ul&gt;&lt;p&gt;&lt;br&gt;&lt;/p&gt;</t>
  </si>
  <si>
    <t>REALIZAR EL CAMBIO DE BALANCIN DE POLEA PALPADORA POSICION 9 Y 10 EN TORRE 09.</t>
  </si>
  <si>
    <t>2023-10-17 20:12:56.240000+00:00</t>
  </si>
  <si>
    <t>2023-12-18 14:45:49.440000+00:00</t>
  </si>
  <si>
    <t>&lt;p&gt;Realizar el cambio del patín de fricción en pinza de la cabina por presentar desgaste y rajaduras en la pista de fricción verificando la tornillería y el par de apriete.&lt;/p&gt;</t>
  </si>
  <si>
    <t xml:space="preserve"> REALIZAR LA EVALUACION Y EL CAMBIO DEL PATIN DE FRICCION EN LA PINZA DE LA CABINA 101.</t>
  </si>
  <si>
    <t>2023-10-17 20:17:58.903000+00:00</t>
  </si>
  <si>
    <t>2023-12-10 13:17:56.570000+00:00</t>
  </si>
  <si>
    <t>LIN-VEH-V101-PNZ</t>
  </si>
  <si>
    <t>REALIZAR LA EVALUACION Y EL CAMBIO DEL PATIN DE FRICCION EN LA PINZA DE LA CABINA 102.</t>
  </si>
  <si>
    <t>2023-10-17 20:20:47.467000+00:00</t>
  </si>
  <si>
    <t>2023-12-10 14:13:54.205000+00:00</t>
  </si>
  <si>
    <t>LIN-VEH-V102-PNZ</t>
  </si>
  <si>
    <t>&lt;p&gt;Realizar el cambio del Diodo Led del sistema de iluminacion de la Cabina.&lt;/p&gt;&lt;p&gt;- Posterior cambio realizar las pruebas del correcto funcionamiento.&lt;/p&gt;</t>
  </si>
  <si>
    <t>REALIZAR EL CAMBIO DE DIODO LED DEL SISTEMA DE ILUMINACION DE LA CABINA 102.</t>
  </si>
  <si>
    <t>2023-10-17 20:23:25.343000+00:00</t>
  </si>
  <si>
    <t>2023-12-18 17:53:02.936000+00:00</t>
  </si>
  <si>
    <t>LIN-VEH-V102-CELF1</t>
  </si>
  <si>
    <t>REALIZAR EL CAMBIO DEL PARLANTE DEL SISTEMA DE COMUNICASION DE LA CABINA 50.</t>
  </si>
  <si>
    <t>2023-10-17 20:26:18.713000+00:00</t>
  </si>
  <si>
    <t>2023-12-10 00:54:33.285000+00:00</t>
  </si>
  <si>
    <t>LIN-VEH-V105-CELF1</t>
  </si>
  <si>
    <t>2023-10-16</t>
  </si>
  <si>
    <t>&lt;p&gt;Según reporte por desgaste de bandaje realizar el CAMBIO POLEA &lt;/p&gt;&lt;p&gt;Verificar estado del Eje (ausencia de oxidaciones o desgastes excesivos).&lt;/p&gt;&lt;p&gt;Ajustar con el correcto par de apriete de la Tuerca Autoblocante y realizar el marcado de la tornillería.&lt;/p&gt;&lt;p&gt;Posterior Montaje de las poleas verificar el correcto estado del conjunto y realizar pruebas de funcionamiento.&lt;/p&gt;</t>
  </si>
  <si>
    <t>CAMBIO POLEA POSICION 16 LADO DESCENDENTE TORRE 26</t>
  </si>
  <si>
    <t>2023-10-17 22:03:26.385000+00:00</t>
  </si>
  <si>
    <t>2023-12-09 10:13:55.920000+00:00</t>
  </si>
  <si>
    <t>LIN-TORR-T26-BAL26</t>
  </si>
  <si>
    <t>&lt;p&gt;Por reporte de ruido en los rodamientos realizar el cambio de los rodamientos en rodete de traslación izquierdo pinza cabina 79. Verificar el buen estado del&amp;nbsp;alojamiento y el conjunto. Seguir los pasos del manual de operación y mantenimiento en el apartado TS 4.2 Pinza desembragable A108C / 1.5.6 Poleas y cojinetes / 1.5.6.2. Cojinetes / 1.5.6.2.1. Reemplazar los rodamientos de bolas.&lt;/p&gt;</t>
  </si>
  <si>
    <t>CAMBIO DE RODAMIENTOS 6207-2RS1 EN RODETE DE TRASLACION IZQUIERDO PINZA CABINA 79</t>
  </si>
  <si>
    <t>2023-10-18 01:57:40.102000+00:00</t>
  </si>
  <si>
    <t>2023-10-22 17:46:28.447000+00:00</t>
  </si>
  <si>
    <t>LIN-VEH-V79-PNZ</t>
  </si>
  <si>
    <t>2023-10-18</t>
  </si>
  <si>
    <t>REACONDICIONAMIENTO POLEA TIPO 501C FA 281297 211</t>
  </si>
  <si>
    <t>2023-10-18 19:21:18.542000+00:00</t>
  </si>
  <si>
    <t>2023-11-13 11:47:40.503000+00:00</t>
  </si>
  <si>
    <t>CA-S1-M1-TMC</t>
  </si>
  <si>
    <t>REACONDICIONAMIENTO POLEA TIPO 501C FA 281297 107</t>
  </si>
  <si>
    <t>2023-10-18 19:23:32.484000+00:00</t>
  </si>
  <si>
    <t>2023-11-13 11:57:44.256000+00:00</t>
  </si>
  <si>
    <t>REACONDICIONAMIENTO POLEA TIPO 501C FA 281297 199</t>
  </si>
  <si>
    <t>2023-10-18 19:25:05.787000+00:00</t>
  </si>
  <si>
    <t>2023-11-13 12:05:23.396000+00:00</t>
  </si>
  <si>
    <t>REACONDICIONAMIENTO POLEA TIPO 501C FA 281297 101</t>
  </si>
  <si>
    <t>2023-10-18 19:27:43.181000+00:00</t>
  </si>
  <si>
    <t>2023-11-13 11:34:03.345000+00:00</t>
  </si>
  <si>
    <t>CAMBIO DE RODAMIENTOS 6207-2RS1 EN RODETE DE TRASLACION DERECHO PINZA CABINA 18</t>
  </si>
  <si>
    <t>2023-10-19 12:30:04.686000+00:00</t>
  </si>
  <si>
    <t>2023-10-22 17:51:50.760000+00:00</t>
  </si>
  <si>
    <t>LIN-VEH-V18-PNZ</t>
  </si>
  <si>
    <t>CAMBIO DE RODAMIENTOS 6207-2RS1 EN RODETE DE TRASLACION IZQUIERDO PINZA CABINA 48</t>
  </si>
  <si>
    <t>2023-10-19 12:36:40.216000+00:00</t>
  </si>
  <si>
    <t>LIN-VEH-V48-PNZ</t>
  </si>
  <si>
    <t>&lt;p&gt;Realizar el cambio del casquillo PM 7560 de eje central lado pinza en cabina 34. utilizando el conjunto de extracción designado para este componente. Anotar la actividad realizada, repuestos, herramientas e insumos utilizados para este trabajo.&lt;/p&gt;</t>
  </si>
  <si>
    <t>CAMBIO CASQUILLO PM 7560 EJE CENTRAL LADO MORDAZA PINZA DE CABINA 34</t>
  </si>
  <si>
    <t>2023-10-19 12:42:42.815000+00:00</t>
  </si>
  <si>
    <t>2023-10-19 14:20:35.492000+00:00</t>
  </si>
  <si>
    <t>&lt;p&gt;Realizar el cambio de ambos casquillos PM 7560 de eje central de pinza en cabina 7. utilizando el conjunto de extracción designado para este componente. Anotar la actividad realizada, repuestos, herramientas e insumos utilizados para este trabajo.&lt;/p&gt;</t>
  </si>
  <si>
    <t>CAMBIO DE AMBOS CASQUILLOS PM 7560 EJE CENTRAL PINZA CABINA 7</t>
  </si>
  <si>
    <t>2023-10-19 12:49:15.339000+00:00</t>
  </si>
  <si>
    <t>2023-11-27 01:00:54.756000+00:00</t>
  </si>
  <si>
    <t>LIN-VEH-V7-PNZ</t>
  </si>
  <si>
    <t>&lt;p&gt;Por reporte de ruido en los rodamientos realizar el cambio de los rodamientos en rodete de traslación izquierdo pinza cabina 17. Verificar el buen estado del&amp;nbsp;alojamiento y el conjunto. Seguir los pasos del manual de operación y mantenimiento en el apartado TS 4.2 Pinza desembragable A108C / 1.5.6 Poleas y cojinetes / 1.5.6.2. Cojinetes / 1.5.6.2.1. Reemplazar los rodamientos de bolas.&lt;/p&gt;</t>
  </si>
  <si>
    <t>CAMBIO DE RODAMIENTOS 6207-2RS1 EN RODETE DE TRASLACION IZQUIERDO PINZA CABINA 17</t>
  </si>
  <si>
    <t>2023-10-19 13:26:58.753000+00:00</t>
  </si>
  <si>
    <t>2023-10-22 17:37:53.718000+00:00</t>
  </si>
  <si>
    <t>LIN-VEH-V17-PNZ</t>
  </si>
  <si>
    <t>&lt;p&gt;Realizar el cambio de ambos casquillos PM 7560 de eje central de pinza en cabina 27. utilizando el conjunto de extracción designado para este componente. Anotar la actividad realizada, repuestos, herramientas e insumos utilizados para este trabajo.&lt;/p&gt;</t>
  </si>
  <si>
    <t>CAMBIO DE AMBOS CASQUILLOS PM 7560 EJE CENTRAL PINZA CABINA 27</t>
  </si>
  <si>
    <t>2023-10-19 13:31:57.501000+00:00</t>
  </si>
  <si>
    <t>2023-11-27 00:56:09.222000+00:00</t>
  </si>
  <si>
    <t>LIN-VEH-V27-PNZ</t>
  </si>
  <si>
    <t>&lt;p&gt;Realizar el cambio del casquillo PM 7560 de eje central lado pinza en cabina 107. utilizando el conjunto de extracción designado para este componente. Anotar la actividad realizada, repuestos, herramientas e insumos utilizados para este trabajo.&lt;/p&gt;</t>
  </si>
  <si>
    <t>CAMBIO CASQUILLO PM 7560 EJE CENTRAL LADO MORDAZA PINZA DE CABINA 107</t>
  </si>
  <si>
    <t>2023-10-19 13:35:52.304000+00:00</t>
  </si>
  <si>
    <t>2023-11-05 16:32:39.459000+00:00</t>
  </si>
  <si>
    <t>LIN-VEH-V107-PNZ</t>
  </si>
  <si>
    <t>&lt;p&gt;Realizar el cambio de casquillo del eje de cabeza perteneciente a la mordaza móvil lado izquierdo PM3240 pinza CABINA 117 de acuerdo a reporte de capa de fricción con desgaste en la inspección y mantenimiento pinzas. Seguir indicaciones de procedimiento detallado en el manual del&amp;nbsp;equipo T0613. Detallar la actividad realizada, repuestos e insumos utilizados.&lt;/p&gt;</t>
  </si>
  <si>
    <t>CAMBIO DE CASQUILLO MORDAZA MOVIL PM 3240 LADO IZQUIERDO PINZA DE CABINA 117</t>
  </si>
  <si>
    <t>2023-10-19 14:37:03.011000+00:00</t>
  </si>
  <si>
    <t>2023-11-05 16:10:14.776000+00:00</t>
  </si>
  <si>
    <t>LIN-VEH-V117-PNZ</t>
  </si>
  <si>
    <t>2023-10-21</t>
  </si>
  <si>
    <t>&lt;p&gt;Realizar el re apriete con llave dinamométrica a los pernos de la tapa del motor verificando el torque según tabla de apriete , tanto la tapa delantera como trasera, así también a la tapa pequeña con los pernos Allen&lt;/p&gt;</t>
  </si>
  <si>
    <t xml:space="preserve">REALIZAR EL RE APRIETE DE DE TORNILLERIA DE LAS TAPAS DEL MOTOR 1 Y 2 DEL MOTOR ELECTRICO PRINCIPAL </t>
  </si>
  <si>
    <t>2023-10-21 18:35:59.293000+00:00</t>
  </si>
  <si>
    <t>2023-10-22 09:33:53.794000+00:00</t>
  </si>
  <si>
    <t>ACC-PRI-MEPA-MEL</t>
  </si>
  <si>
    <t>2023-10-17</t>
  </si>
  <si>
    <t>&lt;p&gt; 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</si>
  <si>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501C FA 281297 208</t>
  </si>
  <si>
    <t>2023-10-23 16:48:46.185000+00:00</t>
  </si>
  <si>
    <t>REACONDICIONAMIENTO POLEA TIPO 501C FA 303311 143</t>
  </si>
  <si>
    <t>2023-10-23 16:53:18.754000+00:00</t>
  </si>
  <si>
    <t>REACONDICIONAMIENTO POLEA TIPO 501C FA 281297 206</t>
  </si>
  <si>
    <t>2023-10-23 16:55:50.112000+00:00</t>
  </si>
  <si>
    <t>REACONDICIONAMIENTO POLEA TIPO 501C FA 303311 193</t>
  </si>
  <si>
    <t>2023-10-23 16:57:56.730000+00:00</t>
  </si>
  <si>
    <t>2023-10-22</t>
  </si>
  <si>
    <t>&lt;p&gt;Realizar el cambio de batería poleas guía vertical pos. 1-2-3, considerando el correcto uso de la herramienta indicada en el manual de subproveedores "Elevador de cable para batería de poleas de entrada Modelo T-449-1. Verificar correcto montaje de rodamientos, arandelas elásticas y bandaje, pares de apriete, realizar pruebas de funcionamiento y verificar alineación.&lt;/p&gt;</t>
  </si>
  <si>
    <t>CAMBIO DE POLEAS BATERIA POLEAS GUIA VERTICALES 50 Y 51 ESTACION TEATRO SECCION 2 LADO DESCENDENTE</t>
  </si>
  <si>
    <t>2023-10-23 17:33:09.882000+00:00</t>
  </si>
  <si>
    <t>2023-12-10 16:53:07.756000+00:00</t>
  </si>
  <si>
    <t>&lt;p&gt; &lt;strong&gt;&lt;em&gt;Antes de realizar trabajos de mantenimiento en el Reductor Principal será necesario desconectar el circuito de seguridad: actuando el seguro de trabajo. Realice el cambio de aceite sólo en estado caliente, inmediatamente tras parar la reductora. &lt;/em&gt;&lt;/strong&gt;&lt;/p&gt;&lt;p&gt;&lt;em&gt;&amp;nbsp;&lt;/em&gt;&lt;/p&gt;&lt;p&gt;&lt;em&gt;1.- En cumplimiento estricto de Manuales de Mantenimiento (Ver: TS_02, 02_Subproveedores), realizar el reemplazo de aceite 80W90, empleando los accesorios y&amp;nbsp;herramientas que el caso requiera.&amp;nbsp;&lt;/em&gt;&lt;/p&gt;&lt;p&gt;&lt;em&gt;2.- Drenar el aceite de ambas cámaras a través delas válvulas de purga A y B.&lt;/em&gt; &lt;em&gt;Una vez finalizado el drenado de las dos cámaras, se debe realizar el drenado del sistema de refrigeración&lt;/em&gt;&lt;/p&gt;&lt;p&gt;&lt;em&gt;3.- Introducir aproximadamente unos 20 a 30 &amp;nbsp;litros de aceite limpio 80W-90 por la cámara inferior para el lavado del sistema. En la sala de control del operador, se deberá forzar la marcha de la motobomba del sistema de refrigeración&lt;/em&gt;&lt;/p&gt;&lt;p&gt;&lt;em&gt;3.- A continuación, drenar el aceite residual del sistema de: refrigeración, cámara superior, cámara inferior.&lt;/em&gt;&lt;/p&gt;&lt;p&gt;&lt;em&gt;4.- Inspeccionar el estado de los engranajes de la cámara inferior. &lt;/em&gt;&lt;/p&gt;&lt;p&gt;&lt;em&gt;5.- Ensamblar la brida en el reductor en su posición inicial, utilice en mínima cantidad grasa blanca Interflon FG LT2 en el O-ring de la brida. Ajustar los pernos con el torque indicado en el manual (85 N/m). &lt;/em&gt;&lt;/p&gt;&lt;p&gt;&lt;em&gt;6.- Rellenar con aceite nuevo la cámara inferior hasta alcanzar un 60% aproximadamente (ver indicador de nivel)&lt;/em&gt;&lt;/p&gt;&lt;p&gt;&lt;em&gt;7.- Rellenar con aceite nuevo la cámara superior hasta que el indicador de nivel de la cámara inferior alcance un 90%.&lt;/em&gt;&lt;/p&gt;&lt;p&gt;&lt;em&gt;8.- Coordine con la sala del operador para encender la motobomba del sistema de refrigeración, forzando su marcha durante 5 minutos. Esta operación permitirá la correcta distribución del aceite en las cámaras superior, inferior y sistema de refrigeración&lt;/em&gt;&lt;/p&gt;&lt;p&gt;&lt;em&gt;9.- Inicie la puesta en marcha del STC, hasta que la temperatura del aceite del reductor principal llegue a los 60 °C y se accione la motobomba del sistema de refrigeración.&lt;/em&gt;&lt;strong&gt;&lt;em&gt;&amp;nbsp;&lt;/em&gt;&lt;/strong&gt;&lt;/p&gt;&lt;p&gt;&lt;em&gt;10.- Pare la marcha de la instalación y espere que el sistema refrigeración se detenga. Verificar los niveles de aceite e incrementar si corresponde.&lt;/em&gt;&lt;/p&gt;</t>
  </si>
  <si>
    <t>CAMBIO DE ACEITE 80W-90 EN REDUCTOR PRINCIPAL ESTACIÓN MOTRIZ_S2</t>
  </si>
  <si>
    <t>2023-10-25 02:41:58.420000+00:00</t>
  </si>
  <si>
    <t>2023-12-07 00:49:25.962000+00:00</t>
  </si>
  <si>
    <t>&lt;p&gt;- Realizar mantenimiento del lubricador de rodete guia en ER1-S2.&lt;/p&gt;&lt;p&gt;- Verificar el estado de los componentes.&lt;/p&gt;&lt;p&gt;- Realizar el cambio de las piezas dañadas de ser necesario..&lt;/p&gt;&lt;p&gt;- Verificar el correcto funcionamiento.&lt;/p&gt;</t>
  </si>
  <si>
    <t>REALIZAR EL MANTENIENTO DEL LUBRICADOR DE RODETE GUIA EN ER1-S2.</t>
  </si>
  <si>
    <t>2023-10-25 12:42:40.261000+00:00</t>
  </si>
  <si>
    <t>2023-12-18 14:10:48.240000+00:00</t>
  </si>
  <si>
    <t>LUBRICADOR DE RODETE GUÍA  ASCENDENTE</t>
  </si>
  <si>
    <t>DOCS-DCE-LA-LRGA</t>
  </si>
  <si>
    <t>REALIZAR EL CAMBIO DEL PARLANTE DEL SISTEMA DE COMUNICASION DE LA CABINA 101.</t>
  </si>
  <si>
    <t>2023-10-25 12:47:24.718000+00:00</t>
  </si>
  <si>
    <t>2023-12-18 18:11:10.011000+00:00</t>
  </si>
  <si>
    <t>LIN-VEH-V101-CELF1</t>
  </si>
  <si>
    <t>&lt;p&gt;Realizar la revisión del sistema de comunicación y realizar el cambio del dispositivo electroacústico (parlante) realizando pruebas de su funcionamiento.&lt;/p&gt;</t>
  </si>
  <si>
    <t>REALIZAR EL CAMBIO DEL PARLANTE DEL SISTEMA DE COMUNICASION DE LA CABINA 102.</t>
  </si>
  <si>
    <t>2023-10-25 12:50:43.408000+00:00</t>
  </si>
  <si>
    <t>2023-12-18 18:20:36.395000+00:00</t>
  </si>
  <si>
    <t>&lt;ul&gt;&lt;li&gt;realizar el cambio de cubierta de proteccion.&lt;/li&gt;&lt;li&gt;verificar correcto ajuste de la tornilleria.&lt;/li&gt;&lt;li&gt;verifica ausencia de friccion del ventilador de motor con tra la cubierta.&lt;/li&gt;&lt;/ul&gt;</t>
  </si>
  <si>
    <t>REALIZAR EL CAMBIO DE CUBIERTA DE PROTECCION DEL MOTOR PRINCIPAL 1 EN EM1-S1.</t>
  </si>
  <si>
    <t>2023-10-25 14:52:34.904000+00:00</t>
  </si>
  <si>
    <t>2023-12-18 14:23:05.166000+00:00</t>
  </si>
  <si>
    <t>2023-10-25 14:57:50.487000+00:00</t>
  </si>
  <si>
    <t>2023-12-04 17:47:38.728000+00:00</t>
  </si>
  <si>
    <t>&lt;ul&gt;&lt;li&gt;Según procedimiento, realizar el reacondicionado de 4 poleas palpadoras de torre, verificando el buen estado de los componentes en el proceso de montaje. si se lo ve conveniente realizar el cambio de las piezas en mal estado.&lt;/li&gt;&lt;/ul&gt;</t>
  </si>
  <si>
    <t>REALIZAR EL REACONDICIONADO DE 4 POLEAS PALPADORAS EN TALLERES DE GARAJE.</t>
  </si>
  <si>
    <t>2023-10-25 15:01:31.170000+00:00</t>
  </si>
  <si>
    <t>2023-12-04 16:25:57.270000+00:00</t>
  </si>
  <si>
    <t>&lt;ul&gt;&lt;li&gt;VERIFICAR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RPD.&lt;/li&gt;&lt;/ul&gt;&lt;p&gt;&lt;br&gt;&lt;/p&gt;</t>
  </si>
  <si>
    <t>REALIZAR EL CAMBIO DE BALANCIN DE POLEA PALPADORA POSICIONES 1, 2 Y 31, 32 EN TORRE 10.</t>
  </si>
  <si>
    <t>2023-10-25 15:08:56.185000+00:00</t>
  </si>
  <si>
    <t>2023-11-30 22:44:20.080000+00:00</t>
  </si>
  <si>
    <t>&lt;ul&gt;&lt;li&gt;Realizar revision, de ser necesariom realizar el retiro para su correccion.&lt;/li&gt;&lt;li&gt;Realizar el guardado de la tornilleria.&lt;/li&gt;&lt;/ul&gt;</t>
  </si>
  <si>
    <t>REALIZAR EL DESMONTAJE DEL TRAMEX DE TORRE 10 POR PRESENCIA DE FISURA.</t>
  </si>
  <si>
    <t>2023-10-25 15:51:19.716000+00:00</t>
  </si>
  <si>
    <t>2023-11-30 23:08:23.921000+00:00</t>
  </si>
  <si>
    <t>TORRE 10</t>
  </si>
  <si>
    <t>LIN-TORR-T10</t>
  </si>
  <si>
    <t>&lt;ul&gt;&lt;li&gt;Verificar el estado de los rodamientos y el desgaste del rodete&amp;nbsp;guía de la cabina  y si es necesario cambiar los repuestos que así lo requiera para su buen funcionamiento.&lt;/li&gt;&lt;/ul&gt;&lt;p&gt;&lt;br&gt;&lt;/p&gt;</t>
  </si>
  <si>
    <t>REVISAR EL ESTADO DEL RODETE GUIA Y SUS RODAMIENTOS DE LA CABINA 38 Y SI ES NECESARIO REMPLAZARLO.</t>
  </si>
  <si>
    <t>2023-10-25 15:58:27.507000+00:00</t>
  </si>
  <si>
    <t>2023-12-10 03:16:43.860000+00:00</t>
  </si>
  <si>
    <t>LIN-VEH-V38-PNZ</t>
  </si>
  <si>
    <t>&lt;ul&gt;&lt;li&gt;Según procedimiento realizar el proceso de soldadura tomando en cuenta las seguridades del caso y el proceso correcto para la penetración de material con electrodo 7018 y 6013.&lt;/li&gt;&lt;/ul&gt;</t>
  </si>
  <si>
    <t>REALIZAR TRABAJOS DE SOLDADURA EN TRAMEX DE MANTENIMIENTO DE TORRE 10 POR FISURA.</t>
  </si>
  <si>
    <t>2023-10-25 16:04:14.287000+00:00</t>
  </si>
  <si>
    <t>2023-12-04 04:20:28.129000+00:00</t>
  </si>
  <si>
    <t>REALIZAR EL REACONDICIONADO DE 2 BALANCINES DE POLEAS PALPADORAS EN TALLERES DE GARAJE.</t>
  </si>
  <si>
    <t>2023-10-25 16:09:15.002000+00:00</t>
  </si>
  <si>
    <t>2023-12-18 14:06:38.599000+00:00</t>
  </si>
  <si>
    <t>&lt;ul&gt;&lt;li&gt;Según procedimiento, realizar el reacondicionado de 2 poleas tipo 501C de torre, verificando el buen estado de los componentes en el proceso de montaje. si se lo ve conveniente realizar el cambio de las piezas en mal estado.&lt;/li&gt;&lt;/ul&gt;</t>
  </si>
  <si>
    <t>REALIZAR EL REACONDICIONADO DE DOS POLEAS TIPO 501C EN TALLER DE GARAJE.</t>
  </si>
  <si>
    <t>2023-10-25 16:16:39.856000+00:00</t>
  </si>
  <si>
    <t>2023-12-18 13:48:37.058000+00:00</t>
  </si>
  <si>
    <t>&lt;ul&gt;&lt;li&gt;Verificar el estado de los rodamientos y el desgaste del rodete&amp;nbsp;guía de la cabina y si es necesario cambiar los repuestos que así lo requiera para su buen funcionamiento.&lt;/li&gt;&lt;/ul&gt;</t>
  </si>
  <si>
    <t>REVISAR EL ESTADO DEL RODETE GUIA Y SUS RODAMIENTOS DE LA CABINA 58 Y SI ES NECESARIO REMPLAZARLO.</t>
  </si>
  <si>
    <t>2023-10-25 16:20:48.968000+00:00</t>
  </si>
  <si>
    <t>2023-12-01 20:36:50.313000+00:00</t>
  </si>
  <si>
    <t>LIN-VEH-V58-PNZ</t>
  </si>
  <si>
    <t>&lt;p&gt;Realizar el montaje de una plataforma de mantenimiento realizando el apriete de los pernos de acuerdo a las especificaciones del plano mecanico.&lt;/p&gt;</t>
  </si>
  <si>
    <t>REALIZAR EL MONTAJE DEL TRAMEX DE MANTENIMIENTO EN TORRE 10.</t>
  </si>
  <si>
    <t>2023-10-25 16:25:55.777000+00:00</t>
  </si>
  <si>
    <t>2023-12-05 15:50:23.611000+00:00</t>
  </si>
  <si>
    <t>&lt;p&gt;Según procedimiento, realizar el reacondicionado de&amp;nbsp;neumáticos&amp;nbsp;del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</si>
  <si>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2023-10-25 18:27:27.631000+00:00</t>
  </si>
  <si>
    <t>2023-12-01 11:30:34.782000+00:00</t>
  </si>
  <si>
    <t>&lt;p&gt;Según procedimiento, realizar el reacondicionado de 3 polea guía vertical 403 de estación, verificando el buen estado de sus componentes en el proceso de montaje y remplazando las piezas que así lo requieran.&lt;/p&gt;</t>
  </si>
  <si>
    <t>REALIZAR EL REACONDICIONADO Y MANTENIMIENTO DE TRES POLEA GUIA VERTICAL TIPO 403 DE ESTACION.</t>
  </si>
  <si>
    <t>2023-10-25 18:29:27.375000+00:00</t>
  </si>
  <si>
    <t>2023-12-01 11:25:17.939000+00:00</t>
  </si>
  <si>
    <t>2023-09-30</t>
  </si>
  <si>
    <t>&lt;p&gt;- Verificar que el neumático nuevo este correctamente reacondicionado.&lt;/p&gt;&lt;p&gt;- Realizar el montaje del Neumático verificando correcta posición y alineación.&lt;/p&gt;&lt;p&gt;- Verificar el torque correcto de la tornillería y posterior marcación.&lt;/p&gt;&lt;p&gt;- Verificar correcta presión de aire del neumático.&lt;/p&gt;&lt;p&gt;- verificar la causa de la anomalia.&lt;/p&gt;</t>
  </si>
  <si>
    <t>REALIZAR EL CAMBIO DE UN NEUMATICO DEL TREN DE RUEDAS POSICION: 94 EN EM1-S2.</t>
  </si>
  <si>
    <t>2023-10-25 18:34:00.720000+00:00</t>
  </si>
  <si>
    <t>2023-12-01 20:24:09.618000+00:00</t>
  </si>
  <si>
    <t>2023-10-25 18:44:23.777000+00:00</t>
  </si>
  <si>
    <t>2023-12-01 11:11:01.113000+00:00</t>
  </si>
  <si>
    <t>BALANCIN TORRE</t>
  </si>
  <si>
    <t>REE-REEL-BALT</t>
  </si>
  <si>
    <t>2023-10-01</t>
  </si>
  <si>
    <t>&lt;ul&gt;&lt;li&gt;Verificar estado de la falla indicada, de ser necesario realizar el cambio.&lt;/li&gt;&lt;li&gt;Realizar medi.cion del voltaje de la bateria.&lt;/li&gt;&lt;li&gt;&lt;br&gt;&lt;/li&gt;&lt;/ul&gt;</t>
  </si>
  <si>
    <t>REALIZAR EL CAMBIO DE UNA BATERIA DEL MODULO CPU DEL ARMARIO DE CONTROL DE ER1-S2.</t>
  </si>
  <si>
    <t>2023-10-25 18:51:32.173000+00:00</t>
  </si>
  <si>
    <t>2023-12-01 20:11:32.608000+00:00</t>
  </si>
  <si>
    <t>2023-10-02</t>
  </si>
  <si>
    <t>&lt;ul&gt;&lt;li&gt;Realizar revision, de ser necesariom realizar el retiro para su correccion.&lt;/li&gt;&lt;li&gt;Realizar el guardado de la tornilleria.&lt;/li&gt;&lt;/ul&gt;&lt;p&gt;&lt;br&gt;&lt;/p&gt;</t>
  </si>
  <si>
    <t>REALIZAR EL DESMONTAJE DE LA PASARELA DE MANTENIMIENTO DE LAS TORRE 1.</t>
  </si>
  <si>
    <t>2023-10-25 18:59:27.251000+00:00</t>
  </si>
  <si>
    <t>2023-12-01 20:20:11.565000+00:00</t>
  </si>
  <si>
    <t>TORRE 1</t>
  </si>
  <si>
    <t>LIN-TORR-T1</t>
  </si>
  <si>
    <t>&lt;ul&gt;&lt;li&gt;Según procedimiento realizar el proceso de soldadura tomando en cuenta las seguridades del caso y el proceso correcto para la penetración de material con electrodo 7018 y 6013.&lt;/li&gt;&lt;/ul&gt;&lt;p&gt;&lt;br&gt;&lt;/p&gt;</t>
  </si>
  <si>
    <t>REALIZAR TRABAJOS DE SOLDADURA EN TRAMEX DE MANTENIMIENTO DE TORRE 1 POR FISURA.</t>
  </si>
  <si>
    <t>2023-10-25 19:47:48.132000+00:00</t>
  </si>
  <si>
    <t>2023-11-30 15:04:02.026000+00:00</t>
  </si>
  <si>
    <t>&lt;ul&gt;&lt;li&gt;&lt;span style="color: rgba(0, 0, 0, 0.87);"&gt;Realizar el montaje de una plataforma de mantenimiento realizando el apriete de los pernos de acuerdo a las especificaciones del plano mecanico.&lt;/span&gt;&lt;/li&gt;&lt;/ul&gt;</t>
  </si>
  <si>
    <t>REALIZAR EL MONTAJE DEL TRAMEX DE MANTENIMIENTO EN TORRE 1.</t>
  </si>
  <si>
    <t>2023-10-25 19:54:00.114000+00:00</t>
  </si>
  <si>
    <t>2023-11-30 00:22:36.839000+00:00</t>
  </si>
  <si>
    <t>2023-10-06</t>
  </si>
  <si>
    <t>&lt;p&gt;Realizar el cambio de aceite, retirando todo el aceite antiguo incluyendo el aceite del sistema de refrigeración, posterior llenar aceite nuevo y filtrado 80W 90. Registrar horas de funcionamiento desde HMI.&lt;/p&gt;</t>
  </si>
  <si>
    <t>REALIZAR EL CAMBIO DE ACEITE AL REDUCTOR PRINCIPAL DE SECCIÓN 1.</t>
  </si>
  <si>
    <t>2023-10-25 19:59:45.157000+00:00</t>
  </si>
  <si>
    <t>2023-11-30 00:13:08.004000+00:00</t>
  </si>
  <si>
    <t>&lt;p&gt;&lt;span style="color: rgb(0, 0, 0);"&gt;1. Verificar que las poleas reacondicionadas deben de estar con la codificación gravada en el cuerpo de la polea y en perfecto estado de funcionamiento.&lt;/span&gt;&lt;/p&gt;&lt;p&gt;&lt;span style="color: rgb(0, 0, 0);"&gt;¡ATENCIÓN! &lt;/span&gt;&lt;/p&gt;&lt;p&gt;&lt;span style="color: rgb(0, 0, 0);"&gt;2. Antes de realizar trabajos en los conjuntos de poleas es necesario desconectar el circuito de seguridad: extraer la horquilla de seguridad en los interruptores de horquilla.&lt;/span&gt;&lt;/p&gt;&lt;p&gt;&lt;span style="color: rgb(0, 0, 0);"&gt;3. En cumplimiento estricto de Manuales de Mantenimiento (Ver: TS 3.3- TS 3.2), realizar el cambio de Polea 501C, empleando los accesorios y herramientas que el caso requiera. &lt;/span&gt;&lt;/p&gt;&lt;p&gt;&lt;span style="color: rgb(0, 0, 0);"&gt;4. Liberar las Polea Sensor (Si corresponde).&lt;/span&gt;&lt;/p&gt;&lt;p&gt;&lt;span style="color: rgb(0, 0, 0);"&gt;5. Colocar el levanta-cable sobre la consola de apoyo (ver manuales). &lt;/span&gt;&lt;/p&gt;&lt;p&gt;&lt;span style="color: rgb(0, 0, 0);"&gt;6. Posicionar el levanta-cable perpendicularmente (90°)respeto al cable tractor. &lt;/span&gt;&lt;/p&gt;&lt;p&gt;&lt;span style="color: rgb(0, 0, 0);"&gt;7. Girando la tuerca tensora (ancho 46) levantar el cable tractor de las poleas.&lt;/span&gt;&lt;/p&gt;&lt;p&gt;&lt;span style="color: rgb(0, 0, 0);"&gt;8. Levantar el cable sólo hasta tal punto que la polea que se desea sustituir quede libre y pueda ser desmontada.&lt;/span&gt;&lt;/p&gt;&lt;p&gt;&lt;span style="color: rgb(0, 0, 0);"&gt;9. Montar la grúa para el descenso de la polea. Solo desmontar una polea a la vez. &lt;/span&gt;&lt;/p&gt;&lt;p&gt;&lt;span style="color: rgb(0, 0, 0);"&gt;10. ¡No meter la mano entre el cable tractor levantado y la polea! ¡Peligro de apriete! &lt;/span&gt;&lt;/p&gt;&lt;p&gt;&lt;span style="color: rgb(0, 0, 0);"&gt;11. No dejar el levanta-cable instalado durante mucho tiempo (cambiar la polea inmediatamente). &lt;/span&gt;&lt;/p&gt;&lt;p&gt;&lt;span style="color: rgb(0, 0, 0);"&gt;12.-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 &lt;/span&gt;&lt;/p&gt;&lt;p&gt;&lt;span style="color: rgb(0, 0, 0);"&gt;13. Antes de proceder al ensamblaje, engrasar con cuidado todos los puntos de apoyo, los cojinetes de deslizamiento y los pernos en todo su perímetro. &lt;/span&gt;&lt;/p&gt;&lt;p&gt;&lt;span style="color: rgb(0, 0, 0);"&gt;14. Los elementos de seguridad (como p.ej. tuercas de seguridad, arandelas de seguridad, etc) sólo se podrán utilizar una sola vez. &lt;/span&gt;&lt;/p&gt;&lt;p&gt;&lt;span style="color: rgb(0, 0, 0);"&gt;Por eso, tras el desmontaje se reemplazarán estas piezas por otras nuevas.&lt;/span&gt;&lt;/p&gt;&lt;p&gt;&lt;span style="color: rgb(0, 0, 0);"&gt;15. Dar un par de apriete de 320 Nm y marcar para su seguimiento.&lt;/span&gt;&lt;/p&gt;&lt;p&gt;&lt;span style="color: rgb(0, 0, 0);"&gt;16.- Dar marcha la instalación a velocidad reducida y verificar correcto funcionamiento.&lt;/span&gt;&lt;/p&gt;</t>
  </si>
  <si>
    <t>REEMPLAZO DE POLEAS-SOPORTE - 501C-LPL -TORRE 20 - POS. 5 (COD: MO-PTY-458)</t>
  </si>
  <si>
    <t>2023-10-27 20:34:26.409000+00:00</t>
  </si>
  <si>
    <t>2023-12-06 23:16:24.803000+00:00</t>
  </si>
  <si>
    <t>REEMPLAZO DE POLEAS-SOPORTE - 501C-LPL -TORRE 20 - POS. 7 (COD: MO-PTY-350)</t>
  </si>
  <si>
    <t>2023-10-27 20:40:41.952000+00:00</t>
  </si>
  <si>
    <t>2023-12-06 23:32:18.104000+00:00</t>
  </si>
  <si>
    <t>REEMPLAZO DE POLEAS-SOPORTE - 501C-LPL -TORRE 20 - POS. 8 (COD: MO-PTY-392)</t>
  </si>
  <si>
    <t>2023-10-27 20:44:08.856000+00:00</t>
  </si>
  <si>
    <t>2023-12-07 18:35:46.563000+00:00</t>
  </si>
  <si>
    <t>REEMPLAZO DE POLEAS-SOPORTE - 501C-LPL -TORRE 20 - POS. 9 (COD: MO-PTY-342)</t>
  </si>
  <si>
    <t>2023-10-27 20:46:07.267000+00:00</t>
  </si>
  <si>
    <t>2023-12-07 18:39:01.075000+00:00</t>
  </si>
  <si>
    <t>REEMPLAZO DE POLEAS-SOPORTE - 501C-LPL -TORRE 20 - POS. 10 (COD: MO-PTY-338)</t>
  </si>
  <si>
    <t>2023-10-27 20:48:12.872000+00:00</t>
  </si>
  <si>
    <t>&lt;p&gt;Según procedimiento, realizar el reacondicionado de 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</si>
  <si>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DOS NEUMATICOS EN TALLER DE GARAJE.</t>
  </si>
  <si>
    <t>2023-10-28 05:58:40.176000+00:00</t>
  </si>
  <si>
    <t>2023-12-01 20:04:39.984000+00:00</t>
  </si>
  <si>
    <t>&lt;p&gt;SEGUN PROTOCOLO REALIZAR:&lt;/p&gt;&lt;p&gt;MEDIR: Medición del diámetro del cable (curva envolvente del cable!) Nota: La medición con un pie de rey con mordazas planas incrementará la exactitud de la medición anotar los valores en el formulario correspondiente&lt;/p&gt;&lt;p&gt;LUBRICAR: Pulverizar pequeñas dosis de spray lubricante en la zona de las llaves. De 10cm. Aprox. Antes y después de cada llave, limpiar el sobrante.&lt;/p&gt;&lt;p&gt;LUBRICAR: Pulverizar pequeñas dosis de spray lubricante en la zona de las remetidas (nudos), pero cuando sea visible una disminución del diámetro en esa zona. De 4 cm. Aprox. Alrededor del cable. Una vez se haya iniciado su aplicación realizar mensualmente, limpiar el sobrante.&lt;/p&gt;&lt;p&gt;INSPECCIÓN VISUAL: realizar la revisión de toda la longitud del cable; realizar con el cable en funcionamiento a condición de que la velocidad del cable no sea superior a 0,5 m/s, anotar las anomalías en el formulario .&lt;/p&gt;&lt;p&gt;¿Qué debes hacer cuando encuentras estos daños?&lt;/p&gt;&lt;p&gt;-Daños por contacto estructural / fatiga / corrosión&lt;/p&gt;&lt;p&gt;1.-Hacer una fotografía&amp;nbsp;&lt;/p&gt;&lt;p&gt;2.-Marcar el lugar con color (al lado)&amp;nbsp;&lt;/p&gt;&lt;p&gt;3.- Eliminar los alambres con roturas (torciéndolos hasta su rotura a la altura de los alambres)&lt;/p&gt;</t>
  </si>
  <si>
    <t>REALIZAR LA INSPECCIÓN MENSUAL DE LAS LLAVES Y NUDOS DEL CABLE TRACTOR EN SECCIÓN UNO.</t>
  </si>
  <si>
    <t>2023-10-28 06:16:49.895000+00:00</t>
  </si>
  <si>
    <t>2023-12-04 15:15:44.055000+00:00</t>
  </si>
  <si>
    <t xml:space="preserve"> REALIZAR LA INSPECCIÓN MENSUAL DE LAS LLAVES Y NUDOS DEL CABLE TRACTOR EN SECCIÓN DOS.</t>
  </si>
  <si>
    <t>2023-10-28 07:52:57.136000+00:00</t>
  </si>
  <si>
    <t>2023-10-30 02:21:47.143000+00:00</t>
  </si>
  <si>
    <t>2023-10-12</t>
  </si>
  <si>
    <t>&lt;p&gt;Según procedimiento, realizar el armado de una polea tipo 501C de torre, verificando el buen estado de los componentes en el proceso de montaje.&lt;/p&gt;</t>
  </si>
  <si>
    <t xml:space="preserve"> REALIZAR EL ARMADO DE UNA POLEA TIPO 501C EN TALLER DE GARAJE.</t>
  </si>
  <si>
    <t>2023-10-28 08:00:01.382000+00:00</t>
  </si>
  <si>
    <t>2023-11-16 04:37:46.449000+00:00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</si>
  <si>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ER1-S1.&lt;/p&gt;</t>
  </si>
  <si>
    <t>2023-10-28 08:05:11.416000+00:00</t>
  </si>
  <si>
    <t>2023-12-01 19:57:33.143000+00:00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</si>
  <si>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EM1-S1.&lt;/p&gt;</t>
  </si>
  <si>
    <t>SEGÚN PROTOCOLO REALIZAR LA LUBRICACION, VERIFICACIÓN Y LIMPIEZA PERIODICA DEL VOLANTE EN EM1-S1.</t>
  </si>
  <si>
    <t>2023-10-28 08:08:29.951000+00:00</t>
  </si>
  <si>
    <t>2023-12-01 19:56:11.511000+00:00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</si>
  <si>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EM1-S2.&lt;/p&gt;</t>
  </si>
  <si>
    <t>SEGÚN PROTOCOLO REALIZAR LA LUBRICACIÓN, VERIFICACIÓN Y LIMPIEZA PERIÓDICA DEL VOLANTE EN EM1-S2.</t>
  </si>
  <si>
    <t>2023-10-28 08:11:28.989000+00:00</t>
  </si>
  <si>
    <t>2023-12-01 19:53:54.612000+00:00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</si>
  <si>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ER1-S2.&lt;/p&gt;</t>
  </si>
  <si>
    <t>SEGÚN PROTOCOLO REALIZAR LA LUBRICACION, VERIFICACIÓN Y LIMPIEZA PERIODICA DEL VOLANTE EN ER1-S2.</t>
  </si>
  <si>
    <t>2023-10-28 08:15:48.649000+00:00</t>
  </si>
  <si>
    <t>2023-12-01 19:51:52.097000+00:00</t>
  </si>
  <si>
    <t>&lt;p&gt;Según procedimiento, realizar el reacondicionado de 1 poleas tipo 501C de torre, verificando el buen estado de los componentes en el proceso de montaje. si se lo ve conveniente realizar el cambio de las piezas en mal estado.&lt;/p&gt;</t>
  </si>
  <si>
    <t>REALIZAR EL REACONDICIONADO DE UNA POLEA TIPO 501C EN TALLER DE GARAJE.</t>
  </si>
  <si>
    <t>2023-10-28 08:22:20.944000+00:00</t>
  </si>
  <si>
    <t>2023-12-05 15:35:25.819000+00:00</t>
  </si>
  <si>
    <t>&lt;p&gt;Según procedimiento, realizar el reacondicionado de  poleas guía verticales 403 de estación, verificando el buen estado de sus componentes en el proceso de montaje y remplazando las piezas que así lo requieran.&lt;/p&gt;</t>
  </si>
  <si>
    <t>REALIZAR EL REACONDICIONADO Y MANTENIMIENTO DE  POLEAS GUIA VERTICALES TIPO 403 DE ESTACION.</t>
  </si>
  <si>
    <t>2023-10-28 08:25:16.629000+00:00</t>
  </si>
  <si>
    <t>2023-11-16 04:05:52.602000+00:00</t>
  </si>
  <si>
    <t>&lt;p&gt;- Verificar que los neumáticos estén correctamente reacondicionados.&lt;/p&gt;&lt;p&gt;- Realizar el montaje de cada Neumático verificando correcta posición y alineación.&lt;/p&gt;&lt;p&gt;- Verificar el torque correcto de la tornillería y posterior marcación.&lt;/p&gt;&lt;p&gt;- Verificar correcta presión de aire de cada neumático.&lt;/p&gt;</t>
  </si>
  <si>
    <t xml:space="preserve"> REALIZAR EL CAMBIO DE DOS NEUMATICOS DEL TREN DE RUEDAS POSICIONES: 83 Y 85 EN EM1-S2.</t>
  </si>
  <si>
    <t>2023-10-28 09:02:37.108000+00:00</t>
  </si>
  <si>
    <t>2023-11-30 00:30:17.450000+00:00</t>
  </si>
  <si>
    <t>2023-10-29</t>
  </si>
  <si>
    <t>&lt;p&gt;Se requiere realizarla soldadura del carril de rodadura lado ascendente altura neumático 4 lado ascendente para lo cual proceder utilizando el proceso de soldadura SMAW para lo cual tener todas las precauciones necesarias para la realización del trabajo una vez realizada la soladura proceder con el esmerilado para la igualación del material y la respectiva limpieza de toda la escritura comprometida con la soldadura.&lt;/p&gt;</t>
  </si>
  <si>
    <t>SOLDADURA DE CARRIL DE RODADURA ALTURA NEUMATICO 4 LADO ASCENDENTE</t>
  </si>
  <si>
    <t>2023-10-30 00:20:36.174000+00:00</t>
  </si>
  <si>
    <t>2023-10-30 19:40:43.518000+00:00</t>
  </si>
  <si>
    <t>2023-10-23</t>
  </si>
  <si>
    <t>&lt;p&gt;Según OT 0164/2023 Se realizo el préstamo de  la tarjeta ECm  Linea morada, posterior personal de Finning CAT instalara una tarjeta en fecha 24/10/2023, se debe realizar las pruebas de funcionamiento con carga y movimiento de linea. &lt;/p&gt;</t>
  </si>
  <si>
    <t>REALIZAR LA VERIFICACION DEL FUNCIONAMEINTO DE GRUPO ELECTROGENO LB08  ( ESCLAVO) ESTACION VILLARROEL</t>
  </si>
  <si>
    <t>2023-10-30 20:00:09.555000+00:00</t>
  </si>
  <si>
    <t>2023-10-31 14:25:45.198000+00:00</t>
  </si>
  <si>
    <t>CONTROL Y MONITOREO</t>
  </si>
  <si>
    <t>SUM-GESE-GE2-CNT2</t>
  </si>
  <si>
    <t>2023-10-31</t>
  </si>
  <si>
    <t>&lt;p&gt;&lt;span style="color: rgba(0, 0, 0, 0.87);"&gt;Por reporte de perdida de presión en neumático realizar el CAMBIO DE NEUMATICO POSICION 7 LADO ASCENDENTE ESTACION TRIANGULAR S1 y verificar el correcto montaje y par de ajuste en los tornillos de 85 Nm. Remarcar los pernos de sujeción para un control de ajuste correcto.&lt;/span&gt;&lt;/p&gt;</t>
  </si>
  <si>
    <t>CAMBIO DE NEUMATICO 7 ESTACION TRIANGULAR S1</t>
  </si>
  <si>
    <t>2023-10-31 14:55:41.443000+00:00</t>
  </si>
  <si>
    <t>2023-11-19 16:35:26.284000+00:00</t>
  </si>
  <si>
    <t>2023-11-01</t>
  </si>
  <si>
    <t>&lt;p&gt;Por reporte de fuga por parte de operación realizar la verificación del lubricador de rodete de acoplamiento realizar el cargado del mismo de ser necesario&lt;/p&gt;</t>
  </si>
  <si>
    <t>VERIFICACION DEL LUBRICADOR DE RODETE DE ACOPLAMIENTO</t>
  </si>
  <si>
    <t>2023-10-31 15:23:49.177000+00:00</t>
  </si>
  <si>
    <t>2023-11-06 00:01:42.591000+00:00</t>
  </si>
  <si>
    <t>LUBRICADOR DE RODETE DE ACOPLAMIENTO  ASCENDENTE</t>
  </si>
  <si>
    <t>DOCS-DCE-LA-LRAA</t>
  </si>
  <si>
    <t>2023-10-30</t>
  </si>
  <si>
    <t>&lt;p&gt;Por reporte de operación realizar la verificación de la barrera de control de acceso en estación Motriz Sección 1, registrar el procedimiento realizado y las fallas encontradas&lt;/p&gt;</t>
  </si>
  <si>
    <t>REALIZAR LA VERIFICACION POR RUIDO EN BARRERA DE CONTROL DE ACCESO</t>
  </si>
  <si>
    <t>2023-10-31 15:34:28.089000+00:00</t>
  </si>
  <si>
    <t>2023-11-05 23:28:00.709000+00:00</t>
  </si>
  <si>
    <t>2023-10-26</t>
  </si>
  <si>
    <t>&lt;p&gt;Realizar el cambio de válvula de seguridad en cilindro nro. 1 ya que por fallo de monotorizacion se observa que el indicador led del conector solo indica que la válvula esta continuamente abierta y bloqueada. Realizar lo indicado en el Manual de Operación y Mantenimiento apartado TS3.1 Anexo Instrucciones de mantenimiento Unidad hidráulica para dispositivo de tensión del cable ID 11537408, sección 5.6.3 Descarga de cilindros hidráulicos para trabajos de mantenimiento. Luego realizar el cambio de la pieza, indicar si el Led indicador de la misma indica la correcta posición de válvula, verificar si cumple con la monotorizacion del sistemas hidráulico tensor y proseguir con las pruebas correspondientes del funcionamiento del componente. Registrar procedimiento, repuestos y herramientas utilizados para este trabajo.&lt;/p&gt;</t>
  </si>
  <si>
    <t>CAMBIO VALVULA DE SEGURIDAD EN CILINDRO HIDRAULICO 1 CARRO TENSOR S2R1</t>
  </si>
  <si>
    <t>2023-11-01 09:08:23.430000+00:00</t>
  </si>
  <si>
    <t>2023-11-05 22:14:38.398000+00:00</t>
  </si>
  <si>
    <t>2023-11-03</t>
  </si>
  <si>
    <t>&lt;p&gt;De acuerdo a buenas prácticas de mantenimiento, &amp;nbsp;manual Doppelmayr &amp;nbsp;instrucciones de mantenimiento unidad hidráulica para dispositivo de tensión del cable &amp;nbsp;y &amp;nbsp;TS3 3.1 Dispositivos tensor del cable, &amp;nbsp;realizar el cambio de válvula de seguridad del cilindro 2 de la central hidráulica de tensión de estación libertador, &amp;nbsp;realizar pruebas de funcionamiento, &amp;nbsp;al final de la OT las observaciones de existir.&lt;/p&gt;</t>
  </si>
  <si>
    <t>CAMBIAR DE VÁLVULA DE SEGURIDAD CIL2 HIDRÁULICA DE TENSIÓN RETORNO S2 LVE</t>
  </si>
  <si>
    <t>2023-11-04 02:33:33.294000+00:00</t>
  </si>
  <si>
    <t>2023-11-05 08:37:14.951000+00:00</t>
  </si>
  <si>
    <t>2023-11-07</t>
  </si>
  <si>
    <t>&lt;p&gt;Realizar el cambio de las dos poleas tensoras del balancín de poleas tractoras de estación sopocachi lado salida ascendente por presentar ruido en su funcionamiento.&lt;/p&gt;&lt;ul&gt;&lt;li&gt;Desmontar las correas trapezoidales y realizar el cambio del equipo.&lt;/li&gt;&lt;li&gt;montaje de las correas y realizar el alineado correspondiente.&lt;/li&gt;&lt;li&gt;Realizar las pruebas de correcto funcionamiento. &lt;/li&gt;&lt;/ul&gt;</t>
  </si>
  <si>
    <t>REALIZAR EL CAMBIO DE LAS POLEAS TENSORES DEL BALANCIN DE POLEAS DE FRICCIÓN  SALIDA - ASCENDENTE EN ESTACION SOPOCACHI</t>
  </si>
  <si>
    <t>2023-11-07 13:10:30.558000+00:00</t>
  </si>
  <si>
    <t>2023-11-09 21:56:45.108000+00:00</t>
  </si>
  <si>
    <t>2023-11-06</t>
  </si>
  <si>
    <t>&lt;p&gt;&lt;br&gt;&lt;/p&gt;&lt;p&gt;&lt;br&gt;&lt;/p&gt;&lt;p&gt;&lt;br&gt;&lt;/p&gt;&lt;p&gt;&lt;br&gt;&lt;/p&gt;</t>
  </si>
  <si>
    <t>CAMBIO DE NEUMATICO 6 LADO DESCENDENTE EN ESTACION TEATRO</t>
  </si>
  <si>
    <t>2023-11-07 15:10:49.347000+00:00</t>
  </si>
  <si>
    <t>2023-11-07 15:14:42.823000+00:00</t>
  </si>
  <si>
    <t>&lt;p&gt;Retirar el EMC con el debido cuidado y llevarlo e instalarlo a LAZ Estacion Rio Seco.&lt;/p&gt;&lt;p&gt;Esto bajo correo de fecha jueves 16/3/2023 y Asunto: RE: CORTE DE ENERGIA EN RIO SECO LAZ - GRUPO ELECTRÓGENO FUERA DE SERVICIO.&lt;/p&gt;&lt;p&gt;De esta manera queda Inoperatvo el GEN-LC-06, hasta contar con un NUEVO ECM&lt;/p&gt;</t>
  </si>
  <si>
    <t>PRESTAMO DE ECM A GENERADOR LAZ</t>
  </si>
  <si>
    <t>2023-11-07 15:54:18.292000+00:00</t>
  </si>
  <si>
    <t>2023-11-07 15:57:41.003000+00:00</t>
  </si>
  <si>
    <t>SUM-GESE-GE1-CNT1</t>
  </si>
  <si>
    <t>2023-11-08</t>
  </si>
  <si>
    <t>&lt;p&gt;POr reporte de posible fatiga ( fisura) realizar el cambio del muelle en cabina 105, registrar el procedimiento , herramientas y repuestos utilizados&lt;/p&gt;</t>
  </si>
  <si>
    <t>CAMBIO DE MUELLE IZQUIERDO EN CABINA 105</t>
  </si>
  <si>
    <t>2023-11-08 15:25:16.246000+00:00</t>
  </si>
  <si>
    <t>2023-11-21 00:50:19.925000+00:00</t>
  </si>
  <si>
    <t>LIN-VEH-V105-PNZ</t>
  </si>
  <si>
    <t>&lt;p&gt;Realizar el mantenimiento del del shoper de frenado de la cadena KFA&lt;/p&gt;</t>
  </si>
  <si>
    <t>REALIZAR EL MANTENIMEITO DEL SHOPPER DE FRENADO DE LA CADENA KFA EN GHARAJE</t>
  </si>
  <si>
    <t>2023-11-08 15:36:27.275000+00:00</t>
  </si>
  <si>
    <t>2023-12-07 23:59:33.887000+00:00</t>
  </si>
  <si>
    <t>TRANSPORTADOR   KFA</t>
  </si>
  <si>
    <t>AVH-TRA-CVE-CKFA</t>
  </si>
  <si>
    <t>&lt;p&gt;Realizar el mantenimiento del shoper de frenado en cadena KFE&lt;/p&gt;</t>
  </si>
  <si>
    <t>REALIZAR EL MANTENIMEITNO DEL SHOPER DE FRENADO DE LA CADENA KFE</t>
  </si>
  <si>
    <t>2023-11-08 15:38:18.586000+00:00</t>
  </si>
  <si>
    <t>2023-12-08 14:28:40.924000+00:00</t>
  </si>
  <si>
    <t>TRANSPORTADOR   KFE</t>
  </si>
  <si>
    <t>AVH-TRA-CVE-CFKE</t>
  </si>
  <si>
    <t>&lt;p&gt;Verificar el estado de los rodamientos y el desgaste del rodete&amp;nbsp;guía de la cabina  y si es necesario cambiar los repuestos que así lo requiera para su buen funcionamiento.&lt;/p&gt;</t>
  </si>
  <si>
    <t>REVISAR EL ESTADO DEL RODETE GUIA Y SUS RODAMIENTOS DE LA CABINA 19 Y SI ES NECESARIO REMPLAZARLO.</t>
  </si>
  <si>
    <t>2023-11-10 05:27:31.257000+00:00</t>
  </si>
  <si>
    <t>2023-11-16 03:45:49.259000+00:00</t>
  </si>
  <si>
    <t>LIN-VEH-V19-PNZ</t>
  </si>
  <si>
    <t>REVISAR EL ESTADO DEL RODETE GUIA Y SUS RODAMIENTOS DE LA CABINA 80 Y SI ES NECESARIO REMPLAZARLO.</t>
  </si>
  <si>
    <t>2023-11-10 05:29:42.150000+00:00</t>
  </si>
  <si>
    <t>2023-11-16 03:42:48.461000+00:00</t>
  </si>
  <si>
    <t>LIN-VEH-V80-PNZ</t>
  </si>
  <si>
    <t>REVISAR EL ESTADO DEL RODETE GUIA Y SUS RODAMIENTOS DE LA CABINA 79 Y SI ES NECESARIO REMPLAZARLO.</t>
  </si>
  <si>
    <t>2023-11-10 05:34:55.940000+00:00</t>
  </si>
  <si>
    <t>2023-12-18 01:33:27.695000+00:00</t>
  </si>
  <si>
    <t>2023-11-10 05:37:44.064000+00:00</t>
  </si>
  <si>
    <t>2023-12-01 03:36:58.761000+00:00</t>
  </si>
  <si>
    <t>2023-10-20</t>
  </si>
  <si>
    <t>REALIZAR EL CAMBIO DE BALANCIN DE POLEA PALPADORA POSICIONES 16-17 Y 18-19 EN TORRE 10.</t>
  </si>
  <si>
    <t>2023-11-10 05:42:39.265000+00:00</t>
  </si>
  <si>
    <t>2023-11-19 17:24:58.327000+00:00</t>
  </si>
  <si>
    <t>&lt;ul&gt;&lt;li&gt;SEGUN PROCEDIMIETO REALIZAR LAS DECONEXIONES ELECTRICAS DEL MOTOR PRINCIPAL 1 .&lt;/li&gt;&lt;li&gt;VERIFICAR ESTADO DE LAS TERMINALES DE LOS CONDUCTORES DE COBRE.&lt;/li&gt;&lt;li&gt;VERIFICAR CORRECTO AJUSTE DE LAS CONEXIONES ELECTRICAS POSTERIOR CONCLUSION DE LAS PRUEBAS ESTATICAS.&lt;/li&gt;&lt;li&gt;REALIZAR LAS PRUEBAS DEL CORRECTO FUNCIONAMINETO DEL MOTOR.&lt;/li&gt;&lt;/ul&gt;</t>
  </si>
  <si>
    <t>REALIZAR APOYO EN LAS PRUEBAS ESTATICAS AL MOTOR PRINCILAL 1 DE EM1-S1 REALIZADAS POR PERSONAL EXTERNO DE FINILAGER .</t>
  </si>
  <si>
    <t>2023-11-10 05:49:27.406000+00:00</t>
  </si>
  <si>
    <t>REVISAR EL ESTADO DEL RODETE GUIA Y SUS RODAMIENTOS DE LA CABINA 109 Y SI ES NECESARIO REMPLAZARLO.</t>
  </si>
  <si>
    <t>2023-11-10 05:55:00.218000+00:00</t>
  </si>
  <si>
    <t>2023-11-29 23:58:44.306000+00:00</t>
  </si>
  <si>
    <t>LIN-VEH-V109-PNZ</t>
  </si>
  <si>
    <t>2023-10-24</t>
  </si>
  <si>
    <t>&lt;ul&gt;&lt;li&gt;VERIFICAR ESTADO DE LA UNIDAD CENTRAS PSS3047.&lt;/li&gt;&lt;li&gt;VERIFICAR AUSENCIA DE FALLAS.&lt;/li&gt;&lt;li&gt;REALIZAR LAS PRUEBAS CORRESPONDIENTES DEL CORRECTO FUNCIONAMIENTO.&lt;/li&gt;&lt;/ul&gt;</t>
  </si>
  <si>
    <t>REALIZAR PRUEBAS DE FUNCIONAMINETO DEL SISTEMA RPD DE SECCION 1.</t>
  </si>
  <si>
    <t>2023-11-10 06:05:47.752000+00:00</t>
  </si>
  <si>
    <t>2023-12-01 03:27:24.046000+00:00</t>
  </si>
  <si>
    <t>2023-10-25</t>
  </si>
  <si>
    <t>&lt;ul&gt;&lt;li&gt;VERIFIVCAR ESTADO DE LA ESTRUCTURA Y CONJUNTO EN GENERAL.&lt;/li&gt;&lt;li&gt;REALIZA LA INSPECCION DE LOS CASQUILLOS, DE SER NECESARIO REALIZAR EL CAMBIO.&lt;/li&gt;&lt;li&gt;REALIZAR EL REACONDICIONADO DE LAS POLEAS, DE SER NECESARIO REALIZAR EL CAMBIO DE LAS PIEZAS QUE LO REQUIERAN.&lt;/li&gt;&lt;li&gt;VERIFICAR ESTADO DE LA TORNILLERIA.&lt;/li&gt;&lt;/ul&gt;&lt;p&gt;&lt;br&gt;&lt;/p&gt;</t>
  </si>
  <si>
    <t>2023-11-10 06:14:56.006000+00:00</t>
  </si>
  <si>
    <t>2023-12-04 16:44:32.163000+00:00</t>
  </si>
  <si>
    <t>&lt;p&gt;Según procedimiento, realizar el reacondicionado de 3 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</si>
  <si>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TRES NEUMATICOS EN TALLER DE GARAJE.</t>
  </si>
  <si>
    <t>2023-11-10 06:16:54.394000+00:00</t>
  </si>
  <si>
    <t>2023-12-03 22:19:11.817000+00:00</t>
  </si>
  <si>
    <t>2023-11-09</t>
  </si>
  <si>
    <t>&lt;p&gt;Realizar el cambio de neumáticos debido a reporte de perfil de rodadura con desgaste en las posiciones 20 y 99 tramo ascendente en Estación Teatro. Realizar el correcto ajuste de los tornillos a un par de apriete de 83 Nm y señalar con marcador de metal para realizar seguimiento. Cualquier observación anotar en la presente orden de trabajo.&lt;/p&gt;</t>
  </si>
  <si>
    <t>CAMBIO DE NEUMATICO 20 - 99 LADO ASCENDENTE EN ESTACION TEATRO</t>
  </si>
  <si>
    <t>2023-11-10 13:41:24.557000+00:00</t>
  </si>
  <si>
    <t>2023-12-09 15:58:15.210000+00:00</t>
  </si>
  <si>
    <t>&lt;p&gt;Realizar el cambio de neumáticos debido a reporte de perfil de rodadura con desgaste en las posiciones 11 - 88 tramo descendente en Estación Teatro. Realizar el correcto ajuste de los tornillos a un par de apriete de 83 Nm y señalar con marcador de metal para realizar seguimiento. Cualquier observación anotar en la presente orden de trabajo.&lt;/p&gt;</t>
  </si>
  <si>
    <t>CAMBIO DE NEUMATICO 11 - 88 LADO DESCENDENTE EN ESTACION TEATRO</t>
  </si>
  <si>
    <t>2023-11-10 13:47:43.778000+00:00</t>
  </si>
  <si>
    <t>2023-11-28 23:59:53.517000+00:00</t>
  </si>
  <si>
    <t>&lt;p&gt;Para efectos de pruebas y funcionamiento retirar las baterías del grupo electrógeno y trasladar a estación Teatro Linea Celeste Grupo Electrogeno 2 &lt;/p&gt;</t>
  </si>
  <si>
    <t>RETIRAR BATERIAS DEL GRUPO ELECTROGENO EN ESTACION VILLAS</t>
  </si>
  <si>
    <t>2023-11-10 15:55:59.403000+00:00</t>
  </si>
  <si>
    <t>2023-12-19 19:17:55.724000+00:00</t>
  </si>
  <si>
    <t>&lt;p&gt;Realizar la revisión y pruebas de la regulación gruesa de MS1&lt;/p&gt;</t>
  </si>
  <si>
    <t>REALIZAR LA REVISIÓN Y PRUEBAS DE LA REGULACIÓN GRUESA DE MS1</t>
  </si>
  <si>
    <t>2023-11-10 19:51:35.518000+00:00</t>
  </si>
  <si>
    <t>2023-11-25 14:46:04.180000+00:00</t>
  </si>
  <si>
    <t>REGULACIÓN GRUESA</t>
  </si>
  <si>
    <t>DEM-RDC-RGR</t>
  </si>
  <si>
    <t>&lt;p&gt;Realizar el cambio de neumáticos Realizar el correcto ajuste de los tornillos a un par de apriete de 83 Nm y señalar con marcador de metal para realizar seguimiento. Cualquier observación anotar en la presente orden de trabajo.&lt;/p&gt;</t>
  </si>
  <si>
    <t>CAMBIO DE NEUMATICO 6 TRAMO DESCENDENTE</t>
  </si>
  <si>
    <t>2023-11-11 00:49:46.833000+00:00</t>
  </si>
  <si>
    <t>2023-12-03 22:57:17.250000+00:00</t>
  </si>
  <si>
    <t>&lt;p&gt;Realizar el cambio de Aceite Dopp-Synt70 tomando en cuenta las instrucciones del fabricante Manual Doppelmayr- instrucciones de mantenimiento unidad hidráulica para dispositivos&amp;nbsp;de tensión del cable y&amp;nbsp;Procedimientos del curso-&amp;nbsp;Mi Teleférico (Cambio y filtrado&amp;nbsp;de aceite de central hidráulica de tensión). Usar &amp;nbsp;filtro HYDAC de 0.5 micras&amp;nbsp;para la instalación del equipo en el cambio o filtrado y para la &amp;nbsp;central hidráulica de tensión filtro 0030D 005 ON HYDAC (ID 10261450),&amp;nbsp;realizar pruebas y anotar las horas de funcionamiento.&lt;/p&gt;&lt;p&gt;Además sacar los datos de: &lt;/p&gt;&lt;p&gt;i) Cantidad total de Aceite que se saca de toda la central hidráulica de tensión &lt;/p&gt;&lt;p&gt;ii) Cantidad de Aceite Nuevo que ingresa en la&amp;nbsp;central hidráulica de tensión &lt;/p&gt;&lt;p&gt;iii) Repuestos, insumos y herramientas.&lt;/p&gt;&lt;p&gt;De existir alguna OBSERVACION &amp;nbsp;anotarla.&lt;/p&gt;</t>
  </si>
  <si>
    <t>CAMBIO DE ACEITE  EN CENTRAL HIDRAULICA DE TENSION DE  RETORNO  S2 LVE</t>
  </si>
  <si>
    <t>2023-11-11 19:57:54.793000+00:00</t>
  </si>
  <si>
    <t>2023-12-01 03:08:37.381000+00:00</t>
  </si>
  <si>
    <t>2023-11-13</t>
  </si>
  <si>
    <t>CAMBIO DE NEUMATICO 120 TRAMO ASCENDENTE ESTACION LIBERTADOR</t>
  </si>
  <si>
    <t>2023-11-14 00:51:09.091000+00:00</t>
  </si>
  <si>
    <t>2023-11-16 04:10:37.148000+00:00</t>
  </si>
  <si>
    <t>&lt;p&gt;1.- Como primera medida tener las poleas a ser remplazadas ya identificadas en torres lado ascendente o descendente y posición de polea.&lt;/p&gt;&lt;p&gt;2.-Las&lt;/p&gt;&lt;p&gt;poleas acondicionadas para ser montadas deben de estar ya con la&lt;/p&gt;&lt;p&gt;codificación&lt;/p&gt;&lt;p&gt;asignada gravada en el cuerpo de la polea y en perfecto estado de&lt;/p&gt;&lt;p&gt;funcionamiento&lt;/p&gt;&lt;p&gt;3.-Con&lt;/p&gt;&lt;p&gt;la cesta de mantenimiento dirigirse a la torre y poleas a ser reemplazadas,&lt;/p&gt;&lt;p&gt;realizar&lt;/p&gt;&lt;p&gt;la adecuada ubicación de la cesta en el punto exacto donde será&lt;/p&gt;&lt;p&gt;ejecutado&lt;/p&gt;&lt;p&gt;el remplazo de la polea.&lt;/p&gt;&lt;p&gt;4.-¡ATENCIÓN!&amp;nbsp;Antes&lt;/p&gt;&lt;p&gt;de realizar trabajos en los conjuntos de poleas es&lt;/p&gt;&lt;p&gt;necesario&lt;/p&gt;&lt;p&gt;desconectar el circuito de seguridad tirando de una horquilla de&lt;/p&gt;&lt;p&gt;seguridad,&lt;/p&gt;&lt;p&gt;en las instalaciones con dispositivo tensor hidráulico del cable&lt;/p&gt;&lt;p&gt;tractor&lt;/p&gt;&lt;p&gt;es necesario desconectar la tensión de mando del dispositivo tensor del&lt;/p&gt;&lt;p&gt;cable&lt;/p&gt;&lt;p&gt;tractor girando el interruptor de llave en la caja de mando (sala de&lt;/p&gt;&lt;p&gt;control).&lt;/p&gt;&lt;p&gt;&lt;strong&gt;PELIGRO DE ACCIDENTES EN CASO DE&lt;/strong&gt;&lt;/p&gt;&lt;p&gt;&lt;strong&gt;MANIPULACIÓN INCORRECTA&lt;/strong&gt;&lt;/p&gt;&lt;p&gt;Al&lt;/p&gt;&lt;p&gt;realizar este trabajo se debe tener total atención en la seguridad del&lt;/p&gt;&lt;p&gt;trabajador&lt;/p&gt;&lt;p&gt;correctamente posicionado y anclando con su línea de vida en todo&lt;/p&gt;&lt;p&gt;momento&lt;/p&gt;&lt;p&gt;y en todos los pasos de extracción e introducción de las poleas de&lt;/p&gt;&lt;p&gt;línea&lt;/p&gt;&lt;p&gt;también con todas las herramientas a ser empleadas evitando cualquier&lt;/p&gt;&lt;p&gt;tipo&lt;/p&gt;&lt;p&gt;de caídas de objetos, se sugiere el emplear cordinos asegurados firmemente&lt;/p&gt;&lt;p&gt;a&lt;/p&gt;&lt;p&gt;las herramientas al arnés en su porta herramientas.&amp;nbsp;&lt;/p&gt;&lt;p&gt;5.-Levantar&lt;/p&gt;&lt;p&gt;el cable con el levanta cable modelo 501C ¡Cuidado al levantar el&lt;/p&gt;&lt;p&gt;cable,&lt;/p&gt;&lt;p&gt;ya que el balancín doble cambia de posición!, actuar en consecuencia&lt;/p&gt;&lt;p&gt;para&lt;/p&gt;&lt;p&gt;asegurar el balancín.&lt;/p&gt;&lt;p&gt;6.-Realizar&lt;/p&gt;&lt;p&gt;el correcto montaje de la grúa siguiendo la secuencia que se detalla&lt;/p&gt;&lt;p&gt;en&lt;/p&gt;&lt;p&gt;el manual del fabricante “TS 3.3 – 1.9.4 Grúa de montaje sobre levanta&lt;/p&gt;&lt;p&gt;cable”&lt;/p&gt;&lt;p&gt;para la extracción e introducción de poleas en línea.&lt;/p&gt;&lt;p&gt;7.-Los&lt;/p&gt;&lt;p&gt;ejes de las poleas están asegurados con tuercas de retención especiales&lt;/p&gt;&lt;p&gt;completamente&lt;/p&gt;&lt;p&gt;de metal, (auto bloqueantes) par de apriete en las poleas 501C –&lt;/p&gt;&lt;p&gt;M24&lt;/p&gt;&lt;p&gt;= 320 Nm.&lt;/p&gt;&lt;p&gt;8.-Dar&lt;/p&gt;&lt;p&gt;marcha la instalación para verificar su correcto montaje y funcionamiento.&lt;/p&gt;</t>
  </si>
  <si>
    <t>CAMBIO DE POLEAS DE SOPORTE VERTICAL (501C) TORRE 6 - POS.7 (MO - PTY – 409) / POS.12 (MO-PTY-068) SECC 1 - LMO</t>
  </si>
  <si>
    <t>2023-11-15 19:33:34.869000+00:00</t>
  </si>
  <si>
    <t>2023-11-16 14:28:05.618000+00:00</t>
  </si>
  <si>
    <t>CAMBIO DE POLEAS DE SOPORTE VERTICAL (501C) TORRE 3A - POS.10 (MO - PTY – 273) POS.20 (MO – PTY – 410) POS. 9 (MO – PTY – 269).</t>
  </si>
  <si>
    <t>2023-11-15 19:43:36.888000+00:00</t>
  </si>
  <si>
    <t>2023-11-16 14:25:05.333000+00:00</t>
  </si>
  <si>
    <t>LIN-TORR-T3A-BAL3A</t>
  </si>
  <si>
    <t>2023-11-10</t>
  </si>
  <si>
    <t>CAMBIO DE POLEAS DE SOPORTE VERTICAL (501C) TORRE 6 - POS.1 (MO - PTY – 286) POS.6 (MO – PTY – 272).</t>
  </si>
  <si>
    <t>2023-11-15 19:49:17.464000+00:00</t>
  </si>
  <si>
    <t>2023-12-04 03:12:59.079000+00:00</t>
  </si>
  <si>
    <t>CAMBIO DE POLEAS DE SOPORTE VERTICAL (501C) TORRE 3A - POS.2 (MO - PTY – 282).</t>
  </si>
  <si>
    <t>2023-11-15 19:58:30.333000+00:00</t>
  </si>
  <si>
    <t>2023-12-04 03:11:26.567000+00:00</t>
  </si>
  <si>
    <t>2023-09-13</t>
  </si>
  <si>
    <t>&lt;p&gt;De acuerdo a manual Doppelmayr A4 lubricantes&amp;nbsp;y&amp;nbsp;&amp;nbsp;TS 3.1- Dispositivo tensor del cable,&amp;nbsp;&amp;nbsp;realizar&amp;nbsp;la lubricación&amp;nbsp;y limpieza&amp;nbsp;&amp;nbsp;&amp;nbsp;de volante&amp;nbsp;principal retorno&amp;nbsp;S1&amp;nbsp;&amp;nbsp;según procedimiento. Mi teleférico lubricacion  de volante.&lt;/p&gt;</t>
  </si>
  <si>
    <t>REALIZAR LA LUBRICACIÓN Y LIMPIEZA DE VOLANTE PRINCIPAL RETORNO S1 LVE</t>
  </si>
  <si>
    <t>2023-11-17 00:25:36.357000+00:00</t>
  </si>
  <si>
    <t>2023-11-29 22:59:31.557000+00:00</t>
  </si>
  <si>
    <t>ESTRUCTURA Y REVESTIMIENTO DE VOLANTE</t>
  </si>
  <si>
    <t>ACC-PRI-VMO-ERV</t>
  </si>
  <si>
    <t>VE-S1-R1</t>
  </si>
  <si>
    <t>&lt;p&gt;De acuerdo a manual Doppelmayr A4 lubricantes&amp;nbsp;y&amp;nbsp;&amp;nbsp;TS 3.1- Dispositivo tensor del cable,&amp;nbsp;&amp;nbsp;realizar&amp;nbsp;la lubricación&amp;nbsp;y limpieza&amp;nbsp;&amp;nbsp;&amp;nbsp;de volante&amp;nbsp;principal motriz&amp;nbsp;S1&amp;nbsp;&amp;nbsp;según procedimiento Mi Teleferico Lubricación volante.&lt;/p&gt;</t>
  </si>
  <si>
    <t>REALIZAR LA LUBRICACIÓN Y LIMPIEZA DE VOLANTE PRINCIPAL MOTRIZ S1 LVE</t>
  </si>
  <si>
    <t>2023-11-17 00:48:32.354000+00:00</t>
  </si>
  <si>
    <t>2023-11-29 22:58:14.001000+00:00</t>
  </si>
  <si>
    <t>&lt;p&gt;De acuerdo a manual Doppelmayr A4 lubricantes&amp;nbsp;y&amp;nbsp;&amp;nbsp;TS 3.1- Dispositivo tensor del cable,&amp;nbsp;&amp;nbsp;realizar&amp;nbsp;la lubricación&amp;nbsp;y limpieza&amp;nbsp;&amp;nbsp;&amp;nbsp;de volante&amp;nbsp;principal retorno&amp;nbsp;S2&amp;nbsp;&amp;nbsp;según procedimiento Mi Teleférico Lubricación Volante.&lt;/p&gt;</t>
  </si>
  <si>
    <t>REALIZAR LA LUBRICACIÓN Y LIMPIEZA DE VOLANTE PRINCIPAL RETORNO S2 LVE</t>
  </si>
  <si>
    <t>2023-11-17 00:52:31.778000+00:00</t>
  </si>
  <si>
    <t>2023-11-29 22:54:25.149000+00:00</t>
  </si>
  <si>
    <t>&lt;p&gt;De acuerdo a manual Doppelmayr A4 lubricantes&amp;nbsp;y&amp;nbsp;&amp;nbsp;TS 3.1- Dispositivo tensor del cable,&amp;nbsp;&amp;nbsp;realizar&amp;nbsp;la lubricación&amp;nbsp;y limpieza&amp;nbsp;&amp;nbsp;&amp;nbsp;de volante&amp;nbsp;principal motriz&amp;nbsp;S2&amp;nbsp;&amp;nbsp;según procedimiento.&lt;/p&gt;</t>
  </si>
  <si>
    <t>REALIZAR LA LUBRICACIÓN Y LIMPIEZA DE VOLANTE PRINCIPAL MOTRIZ S2 LVE</t>
  </si>
  <si>
    <t>2023-11-17 00:56:48.425000+00:00</t>
  </si>
  <si>
    <t>2023-11-29 22:52:42.294000+00:00</t>
  </si>
  <si>
    <t>VE-S2-M1</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</si>
  <si>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 guarnición de goma y de ser necesario rodamientos. Anotar fecha , datos del técnico y llenar el formulario digital.&lt;/p&gt;</t>
  </si>
  <si>
    <t>REACONDICIONAR UNA POLEA 505 LVE-PEF-002 EN TALLER LVE</t>
  </si>
  <si>
    <t>2023-11-17 01:04:50.299000+00:00</t>
  </si>
  <si>
    <t>2024-02-04 10:58:53.237000+00:00</t>
  </si>
  <si>
    <t>ACTIVIDAD: REALIZAR EL CAMBIO DE CUATRO POLEAS 501C POSICIÓNES 16, 17, 20 Y 22  EN TORRE 7 - LD-LVE</t>
  </si>
  <si>
    <t>2023-11-17 01:14:56.925000+00:00</t>
  </si>
  <si>
    <t>2023-11-29 22:48:02.085000+00:00</t>
  </si>
  <si>
    <t>REACONDICIONAR UNA POLEA 505 LVE-PEF-007 EN TALLER LVE</t>
  </si>
  <si>
    <t>2023-11-17 01:25:08.317000+00:00</t>
  </si>
  <si>
    <t>2023-12-01 00:29:47.910000+00:00</t>
  </si>
  <si>
    <t>&lt;p&gt;De acuerdo al procedimientos, &amp;nbsp;buenas&amp;nbsp;prácticas de mantenimiento y manual Doppelmayr Sub-proveedores-Nord, realizar el cambio de reten, detallando las herramientas, e insumos utilizados, &amp;nbsp;código del reten &amp;nbsp;y alguna observación si amerita. Luego&amp;nbsp;hacer pruebas de buen funcionamiento del apoyo par.&lt;/p&gt;</t>
  </si>
  <si>
    <t>CAMBIO DE RETEN EN APOYO PAR 2 SALIDA RETORNO S1 LVE</t>
  </si>
  <si>
    <t>2023-11-17 01:38:23.583000+00:00</t>
  </si>
  <si>
    <t>2023-12-01 03:40:42.986000+00:00</t>
  </si>
  <si>
    <t>APOYO DE PAR 2</t>
  </si>
  <si>
    <t>DEM-TRN-ADP-ADP2</t>
  </si>
  <si>
    <t>&lt;p&gt;De acuerdo a manual doppelmayr TS- 4.2 pinzas desembragable&amp;nbsp;y buenas prácticas de mantenimiento,&amp;nbsp;realizar el cambio de dos rodetes de traslación con ID11026633(2-01-00020) (Cambiar rodamientos 6207 nuevos y revisar seguer interior ) Pinza de cabina No 97, verificar el par de apriete y&amp;nbsp;luego realizar pruebas&amp;nbsp;de buen funcionamiento.&lt;/p&gt;</t>
  </si>
  <si>
    <t xml:space="preserve"> CAMBIAR RODETES DE TRASLACION NUEVOS LADO IZQUIERDO Y DERECHO DE CABINA 97 EN TALLER LVE</t>
  </si>
  <si>
    <t>2023-11-17 01:43:55.995000+00:00</t>
  </si>
  <si>
    <t>2023-11-29 22:42:47.399000+00:00</t>
  </si>
  <si>
    <t>LIN-VEH-V97-PNZ</t>
  </si>
  <si>
    <t>&lt;p&gt;De acuerdo a buenas&amp;nbsp;prácticas de mantenimiento realizar el cambio de la polea 2 (LVE-PEA-020) y 3 (LVE-PEA- 021), &amp;nbsp;por (LVE-PEA-018) y 3 (LVE-PEA 027), &amp;nbsp;luego&amp;nbsp;realizar la rotación&amp;nbsp;de posición de las poleas 3 (antigua)&amp;nbsp;a posición 1 (LVE-PEA-012) , verificando la posición y el ajuste&amp;nbsp;respectivo,&amp;nbsp;para luego realizar pruebas&amp;nbsp;de buen funcionamiento. Anotar código de polea&amp;nbsp;registrar en formulario digital.&lt;/p&gt;</t>
  </si>
  <si>
    <t xml:space="preserve"> REALIZAR EL CABIO DE DOS POLEAS 403 DE ESTACION POSICIÓN 2 LEA Y 3 LEA EN S2-INTERMEDIA LVE.</t>
  </si>
  <si>
    <t>2023-11-18 00:53:15.985000+00:00</t>
  </si>
  <si>
    <t>2023-12-02 18:18:28.196000+00:00</t>
  </si>
  <si>
    <t>BATERIA POLEAS GUIA VERTICALES  ENTRADA ASCENDENTE</t>
  </si>
  <si>
    <t>DEM-BPE-BPG-BPGEA</t>
  </si>
  <si>
    <t>REALIZAR EL CAMBIO DE UNA POLEA 501C POSICIÓN 11 EN TORRE 23 - LD-LVE</t>
  </si>
  <si>
    <t>2023-11-18 00:59:09.404000+00:00</t>
  </si>
  <si>
    <t>2023-12-09 12:50:01.013000+00:00</t>
  </si>
  <si>
    <t>REALIZAR EL CAMBIO DE TRES POLEAS  501C POSICION 19, 21 Y 22 EN TORRE 17A - LD-LVE</t>
  </si>
  <si>
    <t>2023-11-18 01:05:24.235000+00:00</t>
  </si>
  <si>
    <t>2023-11-30 00:05:30.931000+00:00</t>
  </si>
  <si>
    <t>LIN-TORR-T17A-BAL17A</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</si>
  <si>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y&amp;nbsp;rodamientos. Anotar fecha y datos&amp;nbsp;técnicos.&lt;/p&gt;&lt;p&gt;&lt;br&gt;&lt;/p&gt;</t>
  </si>
  <si>
    <t>REALIZAR EL REACONDICIONADO DE TRES  POLEAS 501C EN TALLER LVE</t>
  </si>
  <si>
    <t>2023-11-18 01:11:33.850000+00:00</t>
  </si>
  <si>
    <t>2023-12-02 18:20:10.619000+00:00</t>
  </si>
  <si>
    <t>&lt;ul&gt;&lt;li&gt;Realizar el cambio de los amortiguadores del carril de apertura y cierre de puertas.&lt;/li&gt;&lt;li&gt;Verificar correcto ajuste de la tornilleria.&lt;/li&gt;&lt;li&gt;Verificar el correcto funcionamineto y seguimiento en linea.&lt;/li&gt;&lt;/ul&gt;</t>
  </si>
  <si>
    <t>REALIZAR EL CAMBIO DE LOS AMORTIGUADORES DEL CARRIL DE APERTURA Y CIERRE DE PUERTAS EN EM1-S2.</t>
  </si>
  <si>
    <t>2023-11-18 08:16:20.337000+00:00</t>
  </si>
  <si>
    <t>2023-12-16 21:13:15.305000+00:00</t>
  </si>
  <si>
    <t>CARRILES DE APERTURA Y CIERRE DE PUERTAS</t>
  </si>
  <si>
    <t>DEM-CE-ACP</t>
  </si>
  <si>
    <t>2023-11-18 08:19:22.663000+00:00</t>
  </si>
  <si>
    <t>2023-12-04 16:47:30.411000+00:00</t>
  </si>
  <si>
    <t>2023-10-28</t>
  </si>
  <si>
    <t>&lt;p&gt;Según procedimiento realizar el cambio de cartucho de lubricador dukosil de rodete de guia.&lt;/p&gt;&lt;p&gt;Posterior cambio realizar pruebas del correcto funcionamiento.&lt;/p&gt;</t>
  </si>
  <si>
    <t>REALIZAR EL CAMBIO DE LUBRICADOR DUKOSIL DE RODETE GUIA EN EM1-S1.</t>
  </si>
  <si>
    <t>2023-11-18 08:28:01.726000+00:00</t>
  </si>
  <si>
    <t>2023-11-29 23:45:15.369000+00:00</t>
  </si>
  <si>
    <t>LUBRICADOR DE RODETE GUÍA  DESCENDENTE</t>
  </si>
  <si>
    <t>DOCS-DCE-LA-LRGD</t>
  </si>
  <si>
    <t>&lt;p&gt;Según procedimiento realizar el cambio de cartucho de lubricador dukosil de rodete de acoplamiento.&lt;/p&gt;&lt;p&gt;Posterior cambio realizar pruebas del correcto funcionamiento.&lt;/p&gt;</t>
  </si>
  <si>
    <t>REALIZAR EL CAMBIO DE LUBRICADOR DUKOSIL DE RODETE DE ACOPLAMIENTO EN EM1-S1.</t>
  </si>
  <si>
    <t>2023-11-18 08:29:54.739000+00:00</t>
  </si>
  <si>
    <t>2023-11-29 23:50:16.994000+00:00</t>
  </si>
  <si>
    <t>LUBRICADOR DE RODETE DE ACOPLAMIENTO  DESCENDENTE</t>
  </si>
  <si>
    <t>DOCS-DCE-LA-LRAD</t>
  </si>
  <si>
    <t>REALIZAR EL CAMBIO DE UN NEUMATICO LADO ASCENDENTE DEL TREN DE RUEDAS POSICION: 88 EN ER1-S1.</t>
  </si>
  <si>
    <t>2023-11-18 08:51:12.885000+00:00</t>
  </si>
  <si>
    <t>2023-12-03 22:03:51.291000+00:00</t>
  </si>
  <si>
    <t>REALIZAR EL CAMBIO Y REGULACION RODETE DE APERTURA Y CIERRE DE PUERTA DE LA CABINA 14.</t>
  </si>
  <si>
    <t>2023-11-18 08:53:54.621000+00:00</t>
  </si>
  <si>
    <t>2023-12-18 03:00:48.186000+00:00</t>
  </si>
  <si>
    <t>LIN-VEH-V14-MACP</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</si>
  <si>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y&amp;nbsp;rodamientos. Anotar fecha y datos&amp;nbsp;técnicos, registrar en el formulario digital.&lt;/p&gt;</t>
  </si>
  <si>
    <t>REALIZAR EL REACONDICIONADO DE DOS POLEAS 403 EN TALLER LVE</t>
  </si>
  <si>
    <t>2023-11-18 15:45:38.982000+00:00</t>
  </si>
  <si>
    <t>2023-12-04 19:45:16.724000+00:00</t>
  </si>
  <si>
    <t>&lt;p&gt;Tomando en cuenta la seguridad industrial,&amp;nbsp;retirar el soporte de aluminio de la cabina, realizar soldadura de en soporte en taller,&amp;nbsp;realizar el montaje de soporte de baterías &amp;nbsp;y ajustar,&amp;nbsp;Realizar la soldadura con los procedimientos adecuados y epps correspondientes.&lt;/p&gt;</t>
  </si>
  <si>
    <t>REALIZAR SOLDADURA EN  SOPORTE DE BATERÍAS DE CABINA NO 162 EN TALLER LVE.</t>
  </si>
  <si>
    <t>2023-11-18 16:04:44.951000+00:00</t>
  </si>
  <si>
    <t>2023-12-08 14:08:51.752000+00:00</t>
  </si>
  <si>
    <t>LIN-VEH-V162-CBN</t>
  </si>
  <si>
    <t>2023-11-17</t>
  </si>
  <si>
    <t>&lt;p&gt;Debido al ruptura de capa de fricción en rotula de la aguja de carga carril de rodadura, realizar el cambio de este componente con ID 10239621 rotula de accionamiento de aguja de carga carril de rodadura en estación Libertador. Anotar el procedimiento realizado de este trabajo con la descripción y observaciones que se tenga para poder tomar acciones de seguimiento y control para con este componente.&lt;/p&gt;</t>
  </si>
  <si>
    <t>CAMBIO DE ROTULA DE LA AGUJA DE CARGA CARRIL DE RODADURA</t>
  </si>
  <si>
    <t>2023-11-18 18:58:30.896000+00:00</t>
  </si>
  <si>
    <t>2023-12-06 00:54:48.934000+00:00</t>
  </si>
  <si>
    <t>AGUJA GUIA CARGA A LINEA</t>
  </si>
  <si>
    <t>DEM-CDL-ACL-ARYG</t>
  </si>
  <si>
    <t>&lt;p&gt;Tomando en cuenta la seguridad industrial,&amp;nbsp;realizar soldadura de &amp;nbsp;carril de rodadura,lado entrada ascendente. Realizar la soldadura con los procedimientos adecuados y epps correspondientes.&lt;/p&gt;</t>
  </si>
  <si>
    <t>REALIZAR SOLDADURA EN CARRIL DE RODADURA  ALTURA NEUMATICO 39-  INTERMEDIA S2 LVE.</t>
  </si>
  <si>
    <t>2023-11-18 19:16:44.192000+00:00</t>
  </si>
  <si>
    <t>2023-11-29 23:25:33.687000+00:00</t>
  </si>
  <si>
    <t>2023-11-19</t>
  </si>
  <si>
    <t>&lt;p&gt;Realizar el cambio de la correa de la transmisión simple del tramo curvo entre los neumáticos 70-71 estación Prado ( ID 10082482). Tomar en cuenta el apartado Dispositivos para instalaciones desembragables _TS 3.2 1.4.4.4. Indicaciones para el retesando y alineación 1.4.4.5 Tensar las correas trapezoidales (acelerador, desacelerador, curva)&lt;/p&gt;</t>
  </si>
  <si>
    <t>CAMBIO DE CORREA ENTRE NEUMATICOS 70-71 ESTACIÓN PRADO</t>
  </si>
  <si>
    <t>2023-11-18 19:43:36.450000+00:00</t>
  </si>
  <si>
    <t>2023-12-06 01:17:47.285000+00:00</t>
  </si>
  <si>
    <t>&lt;p&gt;De acuerdo a procedimiento de manuales Doppelmayr -Sub proveedores-&amp;nbsp;Lubricador automático Dokusil, &amp;nbsp;realizar y configuración&amp;nbsp;el lubricador automático en el carril guía de estación motriz sección 1, realizar pruebas.&lt;/p&gt;</t>
  </si>
  <si>
    <t>REALIZAR CAMBIO DEL LUBRICADOR AUTOMATICO DOKUSIL EN CARRIL GUIA -EMS1 LVE.</t>
  </si>
  <si>
    <t>2023-11-18 20:10:49.531000+00:00</t>
  </si>
  <si>
    <t>2023-12-12 02:01:40.366000+00:00</t>
  </si>
  <si>
    <t>&lt;p&gt;Tomando en cuenta la seguridad&amp;nbsp;industrial,&amp;nbsp;y de acuerdo a manual Doppelmayr&amp;nbsp;&amp;nbsp;A1 Indicaciones generales&amp;nbsp;Tornillos con rosca regular y Pares de apriete para atornillar cardanes (por medio del método del ángulo de giro) realizar&amp;nbsp;el cambio de acuerdo a procedimientos, y&amp;nbsp;Subsistema 5 la parte "2 MODOS de FUNCIONAMIENTO_2.2 Cambio motor principal/cambio convertidor de frecuencia". Motor principal 1 por motor principal 2 para su funcionamiento, también redactar todo el procedimiento realizado considerando Herramientas, Insumos y Repuestos. De haber encontrado alguna observación&amp;nbsp;hacerla notar al final de la Orden de Trabajo, realizar&amp;nbsp;pruebas.&lt;/p&gt;</t>
  </si>
  <si>
    <t>REALIZAR EL CAMBIO DE MOTOR PRINCIPAL NO 1 POR EL MOTOR NO 2 (PARA SU FUNCIONAMIENTO) MOTRIZ S1 LVE</t>
  </si>
  <si>
    <t>2023-11-18 21:12:47.283000+00:00</t>
  </si>
  <si>
    <t>2023-11-29 22:30:39.080000+00:00</t>
  </si>
  <si>
    <t>&lt;p class="ql-align-justify"&gt;1.- Como primera medida tener las poleas a ser remplazadas ya identificadas en torres lado ascendente o descendente y posición de polea.&lt;/p&gt;&lt;p class="ql-align-justify"&gt;2.-Las&lt;/p&gt;&lt;p class="ql-align-justify"&gt;poleas acondicionadas para ser montadas deben de estar ya con la codificación asignada&lt;/p&gt;&lt;p class="ql-align-justify"&gt;gravada en el cuerpo de la polea y en perfecto estado de funcionamiento&lt;/p&gt;&lt;p class="ql-align-justify"&gt;3.-Con la cesta de mantenimiento dirigirse a la torre y poleas a ser reemplazadas, realizar la adecuada ubicación de la cesta en el punto exacto donde será ejecutado el remplazo de la polea.&lt;/p&gt;&lt;p class="ql-align-justify"&gt;4.-¡ATENCIÓN!&amp;nbsp;Antes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 class="ql-align-justify"&gt;&lt;strong&gt;PELIGRO DE ACCIDENTES EN CASO DE&lt;/strong&gt; &lt;strong&gt;MANIPULACIÓN INCORRECTA&lt;/strong&gt;&lt;/p&gt;&lt;p class="ql-align-justify"&gt;Al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 class="ql-align-justify"&gt;5.-Levantar el cable con el levanta cable modelo 501C ¡Cuidado al levantar el cable, ya que el balancín doble cambia de posición!, actuar en consecuencia para asegurar el balancín.&lt;/p&gt;&lt;p class="ql-align-justify"&gt;6.-Realizar el correcto montaje de la grúa siguiendo la secuencia que se detalla en el manual del fabricante “TS 3.3 – 1.9.4 Grúa de montaje sobre levanta cable” para la extracción e introducción de poleas en línea.&lt;/p&gt;&lt;p class="ql-align-justify"&gt;7.-Los ejes de las poleas están asegurados con tuercas de retención especiales completamente de metal, (auto bloqueantes) par de apriete en las poleas 501C – M24 = 320 Nm.&lt;/p&gt;&lt;p class="ql-align-justify"&gt;8.-Dar marcha la instalación para verificar su correcto montaje y funcionamiento.&lt;/p&gt;&lt;p&gt;&lt;br&gt;&lt;/p&gt;</t>
  </si>
  <si>
    <t>CAMBIO DE POLEAS DE SOPORTE VERTICAL (501C) TORRE 13A - POS.13 (MO - PTY – 277) – SECC. UNO - LMO</t>
  </si>
  <si>
    <t>2023-11-18 21:47:09.510000+00:00</t>
  </si>
  <si>
    <t>2023-12-04 03:09:45.513000+00:00</t>
  </si>
  <si>
    <t>LIN-TORR-T13A-BAL13A</t>
  </si>
  <si>
    <t>&lt;p&gt;De acuerdo a buenas prácticas de mantenimiento&amp;nbsp;y a manual Doppelmayr TS 3.2/A&amp;nbsp;ajuste del transportador de neumático,&amp;nbsp;realizar el cambio verificando la presión de inflado, par de apriete&amp;nbsp;de los 4 tornillos de sujeción y el marcado de los mismos.&lt;/p&gt;</t>
  </si>
  <si>
    <t>REALIZAR CAMBIO DE DOS  NEUMÁTICOS - LA - EN S2 RETORNO  POSICIÓN  15 Y 17 LVE</t>
  </si>
  <si>
    <t>2023-11-18 21:50:39.357000+00:00</t>
  </si>
  <si>
    <t>2023-12-02 18:32:29.732000+00:00</t>
  </si>
  <si>
    <t>CAMBIO DE POLEAS DE SOPORTE VERTICAL (501C) TORRE 12 - POS.20 (MO - PTY – 274) – SECC. UNO - LMO</t>
  </si>
  <si>
    <t>2023-11-18 21:50:50.480000+00:00</t>
  </si>
  <si>
    <t>2023-12-04 03:07:21.782000+00:00</t>
  </si>
  <si>
    <t>CAMBIO DE POLEAS DE SOPORTE VERTICAL (501C) TORRE 5 - POS.1 (MO - PTY – 412) – SECC. UNO - LMO</t>
  </si>
  <si>
    <t>2023-11-18 21:54:42.513000+00:00</t>
  </si>
  <si>
    <t>2023-12-04 03:03:56.256000+00:00</t>
  </si>
  <si>
    <t>REALIZAR CAMBIO DE  UN NEUMÁTICO - LD - EN S2 RETORNO POSICIÓN 91 LVE</t>
  </si>
  <si>
    <t>2023-11-18 21:55:25.365000+00:00</t>
  </si>
  <si>
    <t>2023-12-02 18:40:39.227000+00:00</t>
  </si>
  <si>
    <t>&lt;p&gt;De acuerdo a buenas practicas&amp;nbsp;y manual doppelmayr TS 3.2 accesos (1.4.10.2 inspección y mantenimiento) realizar el cambio de una correa trapezoidal, verificando la posición y el ajuste&amp;nbsp;respectivo,&amp;nbsp;para luego realizar pruebas&amp;nbsp;de  funcionamiento.&lt;/p&gt;</t>
  </si>
  <si>
    <t>REALIZAR EL CAMBIO DE UNA CORREA TRAPEZOIDAL LADO CURVA-POS.N51-N52 EN S2-RETORNO LVE</t>
  </si>
  <si>
    <t>2023-11-18 22:23:39.492000+00:00</t>
  </si>
  <si>
    <t>2023-12-15 20:11:18.848000+00:00</t>
  </si>
  <si>
    <t>REALIZAR CAMBIO DE NEUMÁTICO - LD - EN S1 MOTRIZ POSICIÓN 97 LVE</t>
  </si>
  <si>
    <t>2023-11-18 22:32:19.023000+00:00</t>
  </si>
  <si>
    <t>2023-11-30 10:22:17.468000+00:00</t>
  </si>
  <si>
    <t>&lt;p&gt;De acuerdo a procedimiento de manuales doppelmayr sub-sistema 5 -7.Dispositivos de medición de viento,  &lt;span style="background-color: white;"&gt;revisar problemas del anemómetro T6A  de ser necesario &amp;nbsp;remplazar por otro anemómetro nuevo y revisar&amp;nbsp;en taller el anemómetro defectuoso y&amp;nbsp;realizar pruebas &amp;nbsp;&amp;nbsp;&lt;/span&gt;&lt;/p&gt;</t>
  </si>
  <si>
    <t xml:space="preserve">REVISAR PROBLEMAS DEL ANEMÓMETRO T6A S1 LVE </t>
  </si>
  <si>
    <t>2023-11-18 22:57:23.107000+00:00</t>
  </si>
  <si>
    <t>2023-12-08 01:31:03.005000+00:00</t>
  </si>
  <si>
    <t>ELEMENTOS DE CONTROL DE VIENTO</t>
  </si>
  <si>
    <t>LIN-TORR-T6A-ECV6A</t>
  </si>
  <si>
    <t>REALIZAR EL CAMBIO DE UNA POLEA 501C POSICIÓN 11 EN TORRE 14 - LA-LVE</t>
  </si>
  <si>
    <t>2023-11-19 00:16:29.374000+00:00</t>
  </si>
  <si>
    <t>2023-11-29 22:50:22.335000+00:00</t>
  </si>
  <si>
    <t>&lt;p&gt;De acuerdo a buenas prácticas de mantenimiento, y manual DoppelmayrTS.3.2/A. Ajuste de puestos de acoplamiento tipo A, realizar la revisión&amp;nbsp;de componentes  mecánicos&amp;nbsp;del control geométrico, fallo pinza&lt;strong style="background-color: white;"&gt; &lt;/strong&gt;&lt;span style="background-color: white;"&gt;delante de salida atrás&lt;/span&gt;,&amp;nbsp;en estación Obrajes S2, utilizar  la regla de regulación y posteriormente realizar pruebas de funcionamiento&lt;/p&gt;</t>
  </si>
  <si>
    <t>REVISAR CONTROL GEOMÉTRICO FALLO PINZA  DELANTE DE SALIDA ATRÁS EN MOTRIZ- S2 LVE</t>
  </si>
  <si>
    <t>2023-11-19 00:43:21.983000+00:00</t>
  </si>
  <si>
    <t>CONTROLES POR INTERRUPTOR GEOMETRICOS</t>
  </si>
  <si>
    <t>DOCS-DSE-DSEG-CPI</t>
  </si>
  <si>
    <t>&lt;p&gt;De acuerdo a la OT 237/2023 &lt;span style="background-color: white;"&gt;verificar estanqueidad del sistema hidráulico del carro tensor en libertador&amp;nbsp;y de acuerdo a buenas prácticas de mantenimiento,&amp;nbsp;manual doppelmayr&amp;nbsp;instrucciones de mantenimiento unidad hidráulica para dispositivo de tensión del cable&amp;nbsp;y&amp;nbsp;TS3 3.1 dispositivos tensor del cable,&amp;nbsp;realizar el cambio de válvula &lt;/span&gt;&lt;strong style="background-color: white;"&gt;de alivio posición #39 &lt;/strong&gt;&lt;span style="background-color: white;"&gt;&amp;nbsp;de la central hidráulica de tensión de estación libertador, también &lt;/span&gt;&lt;strong style="background-color: white;"&gt;revisar &amp;nbsp;sello en válvula de alivio posición #28 en la central hidráulica,&lt;/strong&gt;&lt;span style="background-color: white;"&gt;&amp;nbsp;realizar pruebas de funcionamiento,&amp;nbsp;al final de la OT las observaciones de existir&lt;/span&gt;&lt;/p&gt;</t>
  </si>
  <si>
    <t>CAMBIAR DE VÁLVULA DE ALIVIO POSICIÓN #39 Y REVISAR  SELLO EN VÁLVULA DE ALIVIO POSICIÓN #28  EN CENTRAL HIDRÁULICA DE TENSIÓN RETORNO S2 LVE</t>
  </si>
  <si>
    <t>2023-11-19 01:11:21.452000+00:00</t>
  </si>
  <si>
    <t>2023-11-30 09:16:23.264000+00:00</t>
  </si>
  <si>
    <t>&lt;p&gt;&lt;span style="background-color: white;"&gt;Tomando en cuenta&amp;nbsp;la seguridad&amp;nbsp;industrial,&amp;nbsp;realizar el cambio de acuerdo a manual Doppelmayr TS 3.3&amp;nbsp;conjunto de poleas,&amp;nbsp;cambio de polea (Pos. SA 4 - LVE PEC-003– por la polea Nueva LVE PEC-011), verificando el par de apriete y&amp;nbsp;luego realizar pruebas&amp;nbsp;de buen funcionamiento. Registrar la codificación&amp;nbsp;de la polea montada.&lt;/span&gt;&lt;/p&gt;</t>
  </si>
  <si>
    <t>REALIZAR EL CAMBIO DE UNA POLEA TRACTORA 3G SALIDA ASCENDENTE EN MOTRIZ- S2 LVE</t>
  </si>
  <si>
    <t>2023-11-19 01:26:36.453000+00:00</t>
  </si>
  <si>
    <t>2023-12-02 16:11:20.145000+00:00</t>
  </si>
  <si>
    <t>TRANSMISIÒN POLEAS CORREAS TRACTORAS SALIDA</t>
  </si>
  <si>
    <t>DEM-TRN-TPTE-PTS</t>
  </si>
  <si>
    <t>&lt;p&gt;&lt;span style="background-color: white;"&gt;Tomando en cuenta&amp;nbsp;la seguridad&amp;nbsp;industrial,&amp;nbsp;realizar el cambio de acuerdo a manual Doppelmayr TS 3.3&amp;nbsp;conjunto de poleas,&amp;nbsp;cambio de polea (Pos. SA 10 - LVE PEE-015– por la polea Nueva LVE PEE-032), verificando el par de apriete y&amp;nbsp;luego realizar pruebas&amp;nbsp;de buen funcionamiento. Registrar la codificación&amp;nbsp;de la polea montada.&lt;/span&gt;&lt;/p&gt;</t>
  </si>
  <si>
    <t>REALIZAR EL CAMBIO DE UNA POLEA 505 SALIDA ASCENDENTE POS.10 EN INTERMEDIA- S2 LVE</t>
  </si>
  <si>
    <t>2023-11-19 01:46:38.494000+00:00</t>
  </si>
  <si>
    <t>2023-12-02 17:23:03.601000+00:00</t>
  </si>
  <si>
    <t>BALANCINES DE COMPRESIÓN VERTICAL  SALIDA ASCENDENTE</t>
  </si>
  <si>
    <t>DEM-BPE-BCV-BCVSA</t>
  </si>
  <si>
    <t xml:space="preserve"> REALIZAR CAMBIO DE NEUMÁTICO - LEA - EN S2 INTERMEDIA  POSICIÓN 30 LVE</t>
  </si>
  <si>
    <t>2023-11-19 01:53:34.186000+00:00</t>
  </si>
  <si>
    <t>2023-12-02 18:31:25.398000+00:00</t>
  </si>
  <si>
    <t>REALIZAR CAMBIO DE NEUMÁTICO - LDE - EN S2 INTERMEDIA  POSICIÓN 117  LVE</t>
  </si>
  <si>
    <t>2023-11-19 01:58:13.258000+00:00</t>
  </si>
  <si>
    <t>2023-12-04 19:53:59.369000+00:00</t>
  </si>
  <si>
    <t>&lt;p&gt;&lt;span style="background-color: white;"&gt;De acuerdo a buenas prácticas de mantenimiento, &amp;nbsp;soldar&amp;nbsp;fisura detectada en el tramo LSA altura neumáticos &lt;/span&gt;&lt;strong&gt;69 , 77&amp;nbsp;y 78&amp;nbsp;&lt;/strong&gt;&lt;span style="background-color: white;"&gt;&amp;nbsp;&amp;nbsp;de acuerdo a procedimientos SMAW y posterior pulido. El trabajo realizarlo tomando las medidas de seguridad industrial de trabajo en caliente.&lt;/span&gt;&lt;/p&gt;</t>
  </si>
  <si>
    <t>SOLDAR FISURAS CARRIL DE RODADURA LADO SALIDA ASCENDENTE ESTACIÓN RETORNO SECCIÓN 1 LVE</t>
  </si>
  <si>
    <t>2023-11-19 02:18:32.792000+00:00</t>
  </si>
  <si>
    <t>2023-11-29 23:56:42.981000+00:00</t>
  </si>
  <si>
    <t>&lt;p&gt;De acuerdo a buenas&amp;nbsp;prácticas&amp;nbsp;de&amp;nbsp;mantenimiento,&amp;nbsp;manual Doppelmayr TS 3.3 Conjunto de poleas&amp;nbsp;y Manual Sub-proveedores - WEGLEITER -Dispositivo hidráulico de montaje&amp;nbsp;mod-T0285-1,&amp;nbsp;realizar el reacondicionado de las poleas &lt;strong&gt;3G LVE PEC 003;&amp;nbsp;LVE PEE 015; y 501C torre,&lt;/strong&gt;&amp;nbsp;verificando el buen estado de las piezas&amp;nbsp;para el montaje, cambiando&amp;nbsp;guarnición de goma y&amp;nbsp;rodamientos. Anotar fecha y datos&amp;nbsp;técnicos, registrar en el formulario digital.&lt;/p&gt;</t>
  </si>
  <si>
    <t>REALIZAR EL REACONDICIONADO DE TRES  POLEAS -3G-505 DE TALLER Y 501C DE TORRE- EN TALLER LVE</t>
  </si>
  <si>
    <t>2023-11-19 15:20:31.553000+00:00</t>
  </si>
  <si>
    <t>2023-11-29 22:28:35.359000+00:00</t>
  </si>
  <si>
    <t>&lt;p&gt;De acuerdo a buenas prácticas de mantenimiento,&amp;nbsp;soldar&amp;nbsp;fisura detectada en carril de rodadura en  el tramo altura neumáticos  &lt;strong style="color: rgba(0, 0, 0, 0.87);"&gt;2&amp;nbsp;y 3&amp;nbsp;&lt;/strong&gt;&lt;span style="color: rgba(0, 0, 0, 0.87);"&gt;&amp;nbsp;&amp;nbsp;de acuerdo a procedimientos SMAW y posterior &lt;/span&gt;pulido. El trabajo realizarlo tomando las medidas de seguridad industrial de trabajo en caliente.&lt;/p&gt;</t>
  </si>
  <si>
    <t>SOLDAR FISURAS CARRIL DE RODADURA LADO ENTRADA DESCENDENTE ESTACIÓN MOTRIZ S2 LVE</t>
  </si>
  <si>
    <t>2023-11-19 15:37:15.478000+00:00</t>
  </si>
  <si>
    <t>2023-11-29 23:58:48.865000+00:00</t>
  </si>
  <si>
    <t>&lt;p&gt;De acuerdo a buenas prácticas de mantenimiento,&amp;nbsp;soldar&amp;nbsp;fisura detectada en carril guia en el tramo altura cadena transportadora&lt;span style="color: rgba(0, 0, 0, 0.87);"&gt;&amp;nbsp;&amp;nbsp;de acuerdo a &lt;/span&gt;procedimientos SMAW y posterior pulido. El trabajo realizarlo tomando las medidas de seguridad industrial de trabajo en caliente.&lt;/p&gt;</t>
  </si>
  <si>
    <t>SOLDAR FISURA EN CARRIL GUIA  ALTURA CADENA TRANSPORTADORA  ESTACIÓN MOTRIZ S2 LVE</t>
  </si>
  <si>
    <t>2023-11-19 15:44:53.269000+00:00</t>
  </si>
  <si>
    <t>2023-11-29 23:57:11.830000+00:00</t>
  </si>
  <si>
    <t>ESTRUCTURA PORTANTE DESCENDENTE</t>
  </si>
  <si>
    <t>DEM-TPC-CAD-EPCD</t>
  </si>
  <si>
    <t>TRANSPORTADOR POR CONJUNTO CADENA HORIZONTAL</t>
  </si>
  <si>
    <t>&lt;p&gt;De acuerdo a buenas prácticas de mantenimiento,&amp;nbsp;soldar&amp;nbsp;fisura detectada en carril de rodadura &lt;strong&gt;altura neumático 108 fisura en cordón &lt;/strong&gt;&amp;nbsp;&amp;nbsp;de acuerdo a procedimientos SMAW y posterior pulido. El trabajo realizarlo tomando las medidas de seguridad industrial de trabajo en caliente.&lt;/p&gt;</t>
  </si>
  <si>
    <t>SOLDAR FISURA CARRIL DE RODADURA  LADO SALIDA ASCENDENTE ESTACIÓN INTERMEDIA SECCIÓN 2 LVE</t>
  </si>
  <si>
    <t>2023-11-19 16:14:02.348000+00:00</t>
  </si>
  <si>
    <t>2023-11-29 23:57:53.864000+00:00</t>
  </si>
  <si>
    <t>&lt;p&gt;De acuerdo a buenas prácticas de mantenimiento,&amp;nbsp;soldar&amp;nbsp;fisura detectada en carril de rodadura &lt;strong&gt;altura neumático 6 fisura en cordón y 43 fisura en carril &lt;/strong&gt;&amp;nbsp;&amp;nbsp;de acuerdo a procedimientos SMAW y posterior pulido. El trabajo realizarlo tomando las medidas de seguridad industrial de trabajo en caliente.&lt;/p&gt;</t>
  </si>
  <si>
    <t>SOLDAR FISURA CARRIL DE RODADURA  LADO ENTRADA ASCENDENTE ESTACIÓN MOTRIZ  S1 LVE</t>
  </si>
  <si>
    <t>2023-11-19 16:23:28.031000+00:00</t>
  </si>
  <si>
    <t>2023-11-29 23:58:23.098000+00:00</t>
  </si>
  <si>
    <t>&lt;p&gt;Tomando en cuenta&amp;nbsp;la seguridad&amp;nbsp;industrial,&amp;nbsp;realizar el cambio de acuerdo a manual Doppelmayr TS 3.3&amp;nbsp;conjunto de poleas,&amp;nbsp;cambio eje de polea Código 2-01-00371, verificando el par de apriete y&amp;nbsp;luego realizar pruebas&amp;nbsp;de buen funcionamiento. Registrar alguna observación.&lt;/p&gt;</t>
  </si>
  <si>
    <t>REALIZAR EL CAMBIO DE EJE DE POLEA HORIZONTAL 403H  ENTRADA DESCENDENTE  EN RETORNO- S1 LVE</t>
  </si>
  <si>
    <t>2023-11-19 16:51:02.913000+00:00</t>
  </si>
  <si>
    <t>2023-11-29 23:54:29.297000+00:00</t>
  </si>
  <si>
    <t>POLEA APOYO HORIZONTAL  ENTRADA</t>
  </si>
  <si>
    <t>DEM-BPE-PAH-PAHE</t>
  </si>
  <si>
    <t>&lt;p&gt;Tomando en cuenta&amp;nbsp;la seguridad&amp;nbsp;industrial,&amp;nbsp;realizar el cambio de acuerdo a manual Doppelmayr TS 3.3&amp;nbsp;conjunto de poleas,&amp;nbsp;cambio de polea &lt;strong&gt;Pos. 1 LVE- PEA-037 por LVE- PEA 034, &amp;nbsp;Pos. 2 LVE- PEA-034 por LVE-PEA-020 y rotación de&amp;nbsp;la Pos.1 antigua&amp;nbsp;a la Pos. 3&amp;nbsp;LVE-PEA-025&lt;/strong&gt;, verificando el par de apriete y&amp;nbsp;luego realizar pruebas&amp;nbsp;de buen funcionamiento. Registrar la codificación&amp;nbsp;de las poleas montada&lt;/p&gt;</t>
  </si>
  <si>
    <t>REALIZAR EL CAMBIO DE POLEAS 403V  ENTRADA DESCENDENTE  EN RETORNO- S1 LVE</t>
  </si>
  <si>
    <t>2023-11-19 17:15:56.946000+00:00</t>
  </si>
  <si>
    <t>2023-11-28 01:39:25.695000+00:00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</si>
  <si>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pole&lt;strong&gt;a&lt;/strong&gt;s LVE-&lt;strong&gt;PEA- 037 y LVE-PEA-025 &lt;/strong&gt;verificando el buen estado de las piezas&amp;nbsp;para el montaje, cambiando&amp;nbsp;guarnición de goma y&amp;nbsp;rodamientos. Anotar fecha y datos&amp;nbsp;técnicos, registrar en el formulario digital.&lt;/p&gt;</t>
  </si>
  <si>
    <t>REALIZAR EL REACONDICIONADO DE DOS POLEAS DE ESTACION- 403V EN TALLER LVE</t>
  </si>
  <si>
    <t>2023-11-19 20:30:26.236000+00:00</t>
  </si>
  <si>
    <t>&lt;p&gt;De acuerdo a buenas prácticas de mantenimiento y a manual Doppelmayr TS 4.2 Pinza desembragable A108C, realizar el cambio de los rodetes&amp;nbsp;&amp;nbsp;verificando el par de apriete&amp;nbsp;de los tornillos de sujeción y el marcado de los mismos,&amp;nbsp;realizar pruebas&amp;nbsp;de funcionamiento.&amp;nbsp;&lt;/p&gt;</t>
  </si>
  <si>
    <t>REALIZAR CAMBIO DE RODETES DE TRASLACION, GUIA  Y ACOPLAMIENTO A  PINZA DE LA CABINA 42 EN TALLER LVE</t>
  </si>
  <si>
    <t>2023-11-19 21:06:59.283000+00:00</t>
  </si>
  <si>
    <t>2023-11-29 18:08:01.032000+00:00</t>
  </si>
  <si>
    <t>LIN-VEH-V42-PNZ</t>
  </si>
  <si>
    <t>&lt;p&gt;De&amp;nbsp;acuerdo a buenas prácticas de mantenimiento,&amp;nbsp;manual Doppelmayr&amp;nbsp;TS2 Equipo de accionamiento 1.1.3 refrigeración de aceite con bomba de aceite externa y A3 Generalidades de los dispositivos hidráulicos,&amp;nbsp;realizar el cambio &amp;nbsp;de la bomba de refrigeración Kral&amp;nbsp;serial No 469471&lt;strong&gt;, por bomba &lt;/strong&gt;Kral serial No 375418, &amp;nbsp;realizar pruebas de funcionamiento,&amp;nbsp;al final de la OT las observaciones de existir&lt;/p&gt;</t>
  </si>
  <si>
    <t>CAMBIAR BOMBA DE REFRIGERACIÓN KRAL EN REDUCTOR PRINCIPAL  DE MOTRIZ S2 LVE</t>
  </si>
  <si>
    <t>2023-11-19 22:32:23.363000+00:00</t>
  </si>
  <si>
    <t>2023-11-29 22:15:07.711000+00:00</t>
  </si>
  <si>
    <t>BOMBA DE RECIRCULACIÓN</t>
  </si>
  <si>
    <t>ACC-PRI-RAR-BRE</t>
  </si>
  <si>
    <t>&lt;p&gt;Realizar el cambio de Aceite Dopp-Synt70 tomando en cuenta las instrucciones del fabricante Manual Doppelmayr-TS 2 Equipo de accionamiento - manual Doppelmayr A3- Generalidades de los dispositivos hidráulicos  y&amp;nbsp;Procedimientos del curso-&amp;nbsp;Mi Teleférico (Cambio y filtrado&amp;nbsp;de aceite de central hidráulica). Usar&amp;nbsp;filtro HYDAC de 0.5 micras&amp;nbsp;para la instalación del equipo en el cambio o filtrado y para la&amp;nbsp;central hidráulica &lt;strong&gt;de frenado y accionamiento de emergencia &lt;/strong&gt;usar&lt;strong&gt; &lt;/strong&gt;filtro 0030D 005 ON HYDAC (ID 10261450),&amp;nbsp;realizar pruebas y anotar las horas de funcionamiento.&lt;/p&gt;&lt;p&gt;Además sacar los datos de: &lt;/p&gt;&lt;p&gt;i) Cantidad total de Aceite que se saca de toda la central hidráulica de freno&amp;nbsp;y accionamiento de emergencia. &lt;/p&gt;&lt;p&gt;ii) Cantidad de Aceite Nuevo que ingresa.&lt;/p&gt;&lt;p&gt;iii) Repuestos, insumos y herramientas.&lt;/p&gt;&lt;p&gt;De existir alguna OBSERVACION&amp;nbsp;anotarla.&lt;/p&gt;</t>
  </si>
  <si>
    <t>CAMBIO DE ACEITE EN CENTRAL HIDRAULICA DE FRENO Y ACCIONAMIENTO DE EMERGENCIA DE MOTRIZ S1 LVE</t>
  </si>
  <si>
    <t>2023-11-19 23:19:16.202000+00:00</t>
  </si>
  <si>
    <t>2023-12-01 03:42:52.918000+00:00</t>
  </si>
  <si>
    <t>ELEMENTOS HIDRAULICOS DE FRENADO MOTRIZ</t>
  </si>
  <si>
    <t>FRE-DDF-CHF-EHF</t>
  </si>
  <si>
    <t>&lt;p&gt;Realizar el cambio de todo el conjunto del freno 1&amp;nbsp;y freno 2 de motriz S1,&amp;nbsp;&amp;nbsp;tomando en cuenta las instrucciones del fabricante Manual Doppelmayr-TS 2 Equipo de accionamiento-2.1.2 Descripción técnica del freno de disco&amp;nbsp; - manual Doppelmayr A3- Generalidades de los dispositivos hidráulicos. Usar&amp;nbsp;los frenos de servicio que&amp;nbsp;personal de TRM realizo su revisión&amp;nbsp;y &amp;nbsp;mantenimiento,&amp;nbsp;&amp;nbsp;anotar las horas de funcionamiento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OBSERVACION&amp;nbsp;anotarla&lt;/p&gt;</t>
  </si>
  <si>
    <t>CAMBIO DE LOS DOS   FRENOS DE SERVICIO DE MOTRIZ S1 LVE</t>
  </si>
  <si>
    <t>2023-11-19 23:56:02.006000+00:00</t>
  </si>
  <si>
    <t>2023-12-03 02:25:07.619000+00:00</t>
  </si>
  <si>
    <t>REALIZAR CAMBIO DE RODETES DE TRASLACION, GUIA Y ACOPLAMIENTO A PINZA DE LA CABINA 80 EN TALLER LVE</t>
  </si>
  <si>
    <t>2023-11-20 00:01:38.419000+00:00</t>
  </si>
  <si>
    <t>2023-11-28 14:25:09.023000+00:00</t>
  </si>
  <si>
    <t>&lt;p&gt;Realizar el cambio de Aceite Dopp-Synt70 tomando en cuenta las instrucciones del fabricante Manual Doppelmayr- instrucciones de mantenimiento unidad hidráulica para dispositivos&amp;nbsp;de tensión del cable y&amp;nbsp;Procedimientos del curso-&amp;nbsp;Mi Teleférico (Cambio y filtrado&amp;nbsp;de aceite de central hidráulica de tensión). Usar&amp;nbsp;filtro HYDAC de 0.5 micras&amp;nbsp;para la instalación del equipo en el cambio o filtrado y para la&amp;nbsp;central hidráulica de tensión filtro 0240D 005 ON HYDAC (ID 10311398),&amp;nbsp;realizar pruebas y anotar las horas de funcionamiento.&lt;/p&gt;&lt;p&gt;Además sacar los datos de: &lt;/p&gt;&lt;p&gt;i) Cantidad total de Aceite que se saca de toda la central hidráulica de tensión &lt;/p&gt;&lt;p&gt;ii) Cantidad de Aceite Nuevo que ingresa en la&amp;nbsp;central hidráulica de tensión &lt;/p&gt;&lt;p&gt;iii) Repuestos, insumos y herramientas.&lt;/p&gt;&lt;p&gt;De existir alguna OBSERVACION&amp;nbsp;anotarla.&lt;/p&gt;</t>
  </si>
  <si>
    <t>CAMBIO DE ACEITE EN CENTRAL HIDRAULICA DE TENSION DE RETORNO S1 LVE</t>
  </si>
  <si>
    <t>2023-11-20 00:17:05.443000+00:00</t>
  </si>
  <si>
    <t>2023-12-01 03:03:36.093000+00:00</t>
  </si>
  <si>
    <t>&lt;p&gt;Realizar el cambio de Aceite Dopp-Synt 70 tomando en cuenta las instrucciones del fabricante Manual Doppelmayr-TS 2 Equipo de accionamiento - manual Doppelmayr A3- Generalidades de los dispositivos hidráulicos y&amp;nbsp;Procedimientos del curso-&amp;nbsp;Mi Teleférico (Cambio y filtrado&amp;nbsp;de aceite en centrales hidráulicas). Usar&amp;nbsp;filtro HYDAC de 0.5 micras&amp;nbsp;para la instalación del equipo en el cambio o filtrado y para la&amp;nbsp;central hidráulica &lt;strong&gt;de frenado y accionamiento de emergencia &lt;/strong&gt;usar&lt;strong&gt; &lt;/strong&gt;filtro 0030D 005 ON HYDAC (ID 10261450),&amp;nbsp;realizar pruebas y anotar las horas de funcionamiento.&lt;/p&gt;&lt;p&gt;Además sacar los datos de: &lt;/p&gt;&lt;p&gt;i) Cantidad total de Aceite que se saca de toda la central hidráulica de freno&amp;nbsp;y accionamiento de emergencia. &lt;/p&gt;&lt;p&gt;ii) Cantidad de Aceite Nuevo que ingresa.&lt;/p&gt;&lt;p&gt;iii) Repuestos, insumos y herramientas.&lt;/p&gt;&lt;p&gt;De existir alguna OBSERVACION&amp;nbsp;anotarla.&lt;/p&gt;</t>
  </si>
  <si>
    <t>CAMBIO DE ACEITE EN CENTRAL HIDRAULICA DE FRENO Y ACCIONAMIENTO DE EMERGENCIA DE RETORNO- S1 LVE</t>
  </si>
  <si>
    <t>2023-11-20 00:30:12.329000+00:00</t>
  </si>
  <si>
    <t>2023-11-29 21:52:37.265000+00:00</t>
  </si>
  <si>
    <t>CAMBIO DE ACEITE EN CENTRAL HIDRAULICA DE FRENO Y ACCIONAMIENTO DE EMERGENCIA DE MOTRIZ- S2 LVE</t>
  </si>
  <si>
    <t>2023-11-20 00:39:59.386000+00:00</t>
  </si>
  <si>
    <t>2023-11-29 21:51:22.591000+00:00</t>
  </si>
  <si>
    <t>2023-10-27</t>
  </si>
  <si>
    <t>CAMBIO DE ACEITE EN CENTRAL HIDRAULICA DE FRENO Y ACCIONAMIENTO DE EMERGENCIA DE RETORNO- S2 LVE</t>
  </si>
  <si>
    <t>2023-11-20 00:45:27.173000+00:00</t>
  </si>
  <si>
    <t>2023-11-25 02:26:03.322000+00:00</t>
  </si>
  <si>
    <t>&lt;p&gt;Realizar el cambio de Aceite Shell OMALA GX 220, tomando en cuenta las instrucciones del fabricante Manual Doppelmayr-Sub-proveedores&amp;nbsp;NORD- manual Doppelmayr A3- Generalidades de los dispositivos hidráulicos y&amp;nbsp;buenas prácticas de mantenimiento,&amp;nbsp;realizar el cambio del motoreductor&amp;nbsp;principal&amp;nbsp;y de respaldo, anotar cantidad total de aceite que ingresa, repuestos, insumos y herramientas,  realizar &amp;nbsp;&amp;nbsp;pruebas y de existir alguna observación&amp;nbsp;anotarla&lt;/p&gt;</t>
  </si>
  <si>
    <t>CAMBIO DE ACEITE EN MOTORES CADENA TRANSPORTACORA LADO ASCENDENTE  EN MOTRIZ- S1 LVE</t>
  </si>
  <si>
    <t>2023-11-20 01:11:58.930000+00:00</t>
  </si>
  <si>
    <t>CADENA DE TRACCION  ASCENDENTE</t>
  </si>
  <si>
    <t>DEM-TPC-CAA-CTA</t>
  </si>
  <si>
    <t>&lt;p&gt;Tomando en cuenta Manual Doppelmayr A1-indicaciones generales y&amp;nbsp;buenas prácticas de mantenimiento, &lt;strong&gt;r&lt;/strong&gt;ealizar el mantenimiento general de la cadena transportadora lado ascendente, &lt;strong&gt;&amp;nbsp;desmontando &amp;nbsp;la cadena, hacer una &amp;nbsp;&lt;/strong&gt;limpieza minuciosa tanto la cadena como los carriles, también &amp;nbsp;remplazar piezas que estén defectuosas como ser tuercas resortes, eslabones, uñas&amp;nbsp;y elemento de unión,&amp;nbsp;realizar el montaje y&amp;nbsp;tezado de la cadena luego usar lubricante para cadena CHAIN RENOLD, realizar pruebas de funcionamiento, &amp;nbsp;anotar cantidad repuestos, insumos y herramientas&amp;nbsp;utilizadas, realizar &amp;nbsp;&amp;nbsp;pruebas y de existir alguna observación&amp;nbsp;anotarla&lt;/p&gt;</t>
  </si>
  <si>
    <t>MANTENIMIENTO DE CADENA TRANSPORTADORA LADO ASCENDENTE  EN MOTRIZ- S1 LVE</t>
  </si>
  <si>
    <t>2023-11-20 02:02:45.279000+00:00</t>
  </si>
  <si>
    <t>2023-11-25 01:30:06.843000+00:00</t>
  </si>
  <si>
    <t>&lt;p&gt;&lt;span style="color: black;"&gt;CAMBIO DE BATERÍA DE POLEAS 1,2,3 ERS1&lt;/span&gt;&lt;/p&gt;&lt;ul&gt;&lt;li&gt;&lt;span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</si>
  <si>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BATERIA POLEAS GUIA VERTICALES ENTRADA</t>
  </si>
  <si>
    <t>2023-11-20 15:23:44.123000+00:00</t>
  </si>
  <si>
    <t>2023-11-30 19:40:36.045000+00:00</t>
  </si>
  <si>
    <t>BATERIA DE POLEAS GUIA VERTICALES</t>
  </si>
  <si>
    <t>DEM-BPE-BPG</t>
  </si>
  <si>
    <t>NA-S1-R1</t>
  </si>
  <si>
    <t>&lt;p&gt;&lt;span style="color: black;"&gt;CAMBIO DE POLEAS VERTICALES 4-5 RS2&lt;/span&gt;&lt;/p&gt;&lt;ul&gt;&lt;li&gt;&lt;span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designada.&lt;/span&gt;&lt;/li&gt;&lt;/ul&gt;&lt;p&gt;&amp;nbsp;&lt;/p&gt;</t>
  </si>
  <si>
    <t>CAMBIO DE POLEAS VERTICALES 4-5 RS1</t>
  </si>
  <si>
    <t>2023-11-20 15:30:36.692000+00:00</t>
  </si>
  <si>
    <t>2023-12-01 02:54:44.521000+00:00</t>
  </si>
  <si>
    <t>&lt;p&gt;Realizar el cambio de todo el conjunto del freno 1 de motriz S2&amp;nbsp;tomando en cuenta las instrucciones del fabricante Manual Doppelmayr-TS 2 Equipo de accionamiento-Freno de disco - manual Doppelmayr A3- Generalidades de los dispositivos hidráulicos. Usar&amp;nbsp;los frenos de servicio que&amp;nbsp;personal de TRM realizo  revisión&amp;nbsp;y&amp;nbsp;mantenimiento,&amp;nbsp;anotar las horas de funcionamiento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OBSERVACION&amp;nbsp;anotarla&lt;/p&gt;</t>
  </si>
  <si>
    <t>CAMBIO DE  FRENO DE SERVICIO DE MOTRIZ S2 LVE</t>
  </si>
  <si>
    <t>2023-11-20 15:34:04.954000+00:00</t>
  </si>
  <si>
    <t>2023-12-03 02:25:59.561000+00:00</t>
  </si>
  <si>
    <t>&lt;p&gt;&lt;span style="color: black;"&gt;CAMBIO DE POLEAS TRACTORAS 6-7 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</si>
  <si>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TRACTORAS 6-7 RS1</t>
  </si>
  <si>
    <t>2023-11-20 15:35:55.790000+00:00</t>
  </si>
  <si>
    <t>2023-12-01 03:12:23.158000+00:00</t>
  </si>
  <si>
    <t>&lt;p&gt;&lt;span style="color: black;"&gt;CAMBIO DE BATERIA DE POLEAS 14-15-16 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</si>
  <si>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BATERIA DE POLEAS 14-15-16 RS1</t>
  </si>
  <si>
    <t>2023-11-20 15:56:03.039000+00:00</t>
  </si>
  <si>
    <t>2023-11-27 01:32:11.702000+00:00</t>
  </si>
  <si>
    <t>2023-11-11</t>
  </si>
  <si>
    <t>&lt;p&gt;&lt;span style="color: black;"&gt;CAMBIO DE POLEAS TRACTORAS 12-13 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</si>
  <si>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TRACTORAS 12-13 RS1</t>
  </si>
  <si>
    <t>2023-11-20 16:02:47.964000+00:00</t>
  </si>
  <si>
    <t>2023-11-27 01:29:20.171000+00:00</t>
  </si>
  <si>
    <t>&lt;p&gt;&lt;span style="color: black;"&gt;CAMBIO DE POLEAS TRACTORAS 10-11 RS2&lt;/span&gt;&lt;/p&gt;&lt;ul&gt;&lt;li&gt;&lt;span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</si>
  <si>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TRACTORAS 10-11 RS1</t>
  </si>
  <si>
    <t>2023-11-20 16:05:41.660000+00:00</t>
  </si>
  <si>
    <t>2023-11-27 01:25:47.287000+00:00</t>
  </si>
  <si>
    <t>&lt;p&gt;Realizar el mantenimiento general de todo el conjunto del freno de emergencia 1 de motriz S2&amp;nbsp;tomando en cuenta las instrucciones del fabricante Manual Doppelmayr-TS 2.0 Frenos- 2.1 Freno de seguridad - manual Doppelmayr &amp;nbsp;A3- Generalidades de los dispositivos hidráulicos,&amp;nbsp;&lt;strong&gt;desmontar los muelles de disco, inspección al eje principal hacer una&amp;nbsp;&lt;/strong&gt;limpieza minuciosa al conjunto de freno, volver amontar realizando el ajuste respectivo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OBSERVACION&amp;nbsp;anotarla.&amp;nbsp;&lt;/p&gt;</t>
  </si>
  <si>
    <t>MANTENMIENTO ANUAL DE  FRENO DE EMERGENCIA 1 DE MOTRIZ S2 LVE</t>
  </si>
  <si>
    <t>2023-11-20 16:06:19.370000+00:00</t>
  </si>
  <si>
    <t>2023-12-03 02:19:42.930000+00:00</t>
  </si>
  <si>
    <t>CONJUNTO FRENO DE EMERGENCIA MOTRIZ 1</t>
  </si>
  <si>
    <t>FRE-DDF-FEE-FEM1</t>
  </si>
  <si>
    <t>&lt;p&gt;Realizar el mantenimiento general de todo el conjunto del freno de emergencia No 2 de motriz S2&amp;nbsp;tomando en cuenta las instrucciones del fabricante Manual Doppelmayr-TS 2.0 Frenos- 2.1 Freno de seguridad - manual Doppelmayr &amp;nbsp;A3- Generalidades de los dispositivos hidráulicos,&amp;nbsp;&lt;strong&gt;desmontar los muelles de disco, inspección al eje principal hacer una&amp;nbsp;&lt;/strong&gt;limpieza minuciosa al conjunto de freno volver amontar realizando el ajuste respectivo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OBSERVACION&amp;nbsp;anotarla&amp;nbsp;&lt;/p&gt;</t>
  </si>
  <si>
    <t>MANTENMIENTO ANUAL DE FRENO DE EMERGENCIA 2  DE MOTRIZ S2 LVE</t>
  </si>
  <si>
    <t>2023-11-20 16:09:49.723000+00:00</t>
  </si>
  <si>
    <t>2023-12-03 02:23:32.870000+00:00</t>
  </si>
  <si>
    <t>CONJUNTO FRENO DE EMERGENCIA  MOTRIZ 2</t>
  </si>
  <si>
    <t>FRE-DDF-FEE-FEM2</t>
  </si>
  <si>
    <t>&lt;p&gt;Realizar el mantenimiento general de todo el conjunto del freno de emergencia No 1 de Retorno S2, tomando en cuenta las instrucciones del fabricante Manual Doppelmayr-TS 2.0 Frenos- 2.1 Freno de seguridad - manual Doppelmayr &amp;nbsp;A3- Generalidades de los dispositivos hidráulicos&lt;strong&gt;,&amp;nbsp;desmontar los muelles de disco, inspección al eje principal, hacer una &amp;nbsp;&lt;/strong&gt;limpieza minuciosa al conjunto de freno volver a montar realizando el ajuste respectivo y realizar pruebas. &lt;/p&gt;&lt;p&gt;Además sacar los datos de: &lt;/p&gt;&lt;p&gt;i) Valores de desgaste en las pastillas&amp;nbsp;de freno. &lt;/p&gt;&lt;p&gt;ii) Valores con los que se deja la pretensión &amp;nbsp;y del centrado.&lt;/p&gt;&lt;p&gt;iii) Repuestos, insumos y herramientas.&lt;/p&gt;&lt;p&gt;De existir alguna OBSERVACION&amp;nbsp;anotarla. &lt;/p&gt;</t>
  </si>
  <si>
    <t>MANTENMIENTO ANUAL DE FRENO DE EMERGENCIA 1 DE RETORNO S2 LVE</t>
  </si>
  <si>
    <t>2023-11-20 16:31:26.839000+00:00</t>
  </si>
  <si>
    <t>2023-12-03 02:15:41.572000+00:00</t>
  </si>
  <si>
    <t>CONJUNTO FRENO DE EMERGENCIA RETORNO 1</t>
  </si>
  <si>
    <t>FRE-DDF-FEE-FER1</t>
  </si>
  <si>
    <t>&lt;p&gt;&lt;span style="color: black;"&gt;CAMBIO DE BATERÍA DE POLEAS 1,2,3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</si>
  <si>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BATERIA POLEAS GUIA VERTICALES ENTRADA 1,2,3 EMS2</t>
  </si>
  <si>
    <t>2023-11-20 17:06:08.057000+00:00</t>
  </si>
  <si>
    <t>2023-11-26 02:00:25.999000+00:00</t>
  </si>
  <si>
    <t>&lt;p&gt;De acuerdo a buenas&amp;nbsp;prácticas&amp;nbsp;de&amp;nbsp;mantenimiento,&amp;nbsp;manual Doppelmayr TS 3.3 Conjunto de poleas&amp;nbsp;y Manual Sub-proveedores - WEGLEITER -Dispositivo hidráulico de montaje&amp;nbsp;mod-T0285-1,&amp;nbsp;realizar el reacondicionado de las 4 POLEAS HORIZONTALES, &amp;nbsp;poleas LVE-&lt;strong&gt;PEB- 006 - &amp;nbsp;LVE-PEB-005&amp;nbsp;&lt;/strong&gt;LVE-&lt;strong&gt;PEB- 004 y LVE-PEB-003 &amp;nbsp;&lt;/strong&gt;verificando el buen estado de las piezas&amp;nbsp;para el montaje, cambiando&amp;nbsp;guarnición de goma y&amp;nbsp;rodamientos. Anotar fecha y datos&amp;nbsp;técnicos, &lt;/p&gt;</t>
  </si>
  <si>
    <t>REALIZAR EL REACONDICIONADO DE CUATRO POLEAS DE ESTACION- 403H EN TALLER LVE</t>
  </si>
  <si>
    <t>2023-11-20 17:08:21.642000+00:00</t>
  </si>
  <si>
    <t>2023-11-27 09:15:56.546000+00:00</t>
  </si>
  <si>
    <t>&lt;p&gt;&lt;span style="color: black;"&gt;CAMBIO DE POLEAS VERTICALES 4-5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designada.&lt;/span&gt;&lt;/li&gt;&lt;/ul&gt;&lt;p&gt;&amp;nbsp;&lt;/p&gt;</t>
  </si>
  <si>
    <t xml:space="preserve"> CAMBIO DE POLEAS VERTICALES 4-5 EMS2</t>
  </si>
  <si>
    <t>2023-11-20 17:17:29.867000+00:00</t>
  </si>
  <si>
    <t>2023-11-29 13:30:35.782000+00:00</t>
  </si>
  <si>
    <t>&lt;p&gt;&lt;span style="color: black;"&gt;CAMBIO DE POLEAS VERTICALES 6-7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</si>
  <si>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VERTICALES 6-7 EMS2</t>
  </si>
  <si>
    <t>2023-11-20 17:26:02.749000+00:00</t>
  </si>
  <si>
    <t>2023-11-26 00:25:06.213000+00:00</t>
  </si>
  <si>
    <t>&lt;p&gt;&lt;span style="color: black;"&gt;CAMBIO DE POLEAS VERTICALES 10-11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</si>
  <si>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VERTICALES 10-11 EMS2</t>
  </si>
  <si>
    <t>2023-11-20 17:38:08.302000+00:00</t>
  </si>
  <si>
    <t>2023-11-26 00:18:02.152000+00:00</t>
  </si>
  <si>
    <t>&lt;p _mstvisible="11"&gt;&lt;span style="color: black;" _msttexthash="642603" _msthash="494"&gt;CAMBIO DE POLEAS VERTICALES 12-13 EMS2&lt;/span&gt;&lt;/p&gt;&lt;ul&gt;&lt;li&gt;&lt;span style="color: black;" _msttexthash="1843387" _msthash="493"&gt;Actuar el interruptor de seguridad seguro de trabajo.&lt;/span&gt;&lt;/li&gt;&lt;li&gt;&lt;span style="color: black;" _msttexthash="1815346" _msthash="492"&gt;Instalar los útiles para levantar el cable de la polea&lt;/span&gt;&lt;/li&gt;&lt;li&gt;&lt;span style="color: black;" _msttexthash="2605005" _msthash="487"&gt;Instalar la herramienta levanta cable en su posición designada.&lt;/span&gt;&lt;/li&gt;&lt;li&gt;&lt;span style="color: black;" _msttexthash="8028735" _msthash="491"&gt;Ubicados en su posición todos los útiles y herramientas, se procede a levantar el cable por medio de llave (carraca y dado).&lt;/span&gt;&lt;/li&gt;&lt;li&gt;&lt;span style="color: black;" _msttexthash="2447627" _msthash="484"&gt;aflojar la tuerca y retirar el eje de polea para retirar la polea.&lt;/span&gt;&lt;/li&gt;&lt;li&gt;&lt;span style="color: black;" _msttexthash="4087616" _msthash="490"&gt;Se limpia la nueva polea, verificando el buen estado de los Aros, anillas bandaje, etc.&lt;/span&gt;&lt;/li&gt;&lt;li&gt;&lt;span style="color: black;" _msttexthash="7406568" _msthash="486"&gt;Verificar el buen estado del eje que no tenga oxidaciones, fisuras, deflexión, etc. Pulir si es necesario con lija 600. &lt;/span&gt;&lt;/li&gt;&lt;li&gt;&lt;span style="color: black;" _msttexthash="5552014" _msthash="489"&gt;Colocar la tapa posterior sobre el eje y con una película de grasa XHP 222 lubricar ambas tapas y el eje.&lt;/span&gt;&lt;/li&gt;&lt;li&gt;&lt;span style="color: black;" _msttexthash="938262" _msthash="483"&gt;Verificar la alineación de la polea.&lt;/span&gt;&lt;/li&gt;&lt;li&gt;&lt;span style="color: black;" _msttexthash="6857786" _msthash="488"&gt;Ubicados en su posición todos los útiles y herramientas, se procede a bajar el cable por medio de llave (carraca).&lt;/span&gt;&lt;/li&gt;&lt;li&gt;&lt;span style="color: black;" _msttexthash="2862535" _msthash="485"&gt;Desinstalar la herramienta levanta cable de su posición designada.&lt;/span&gt;&lt;/li&gt;&lt;/ul&gt;&lt;p _mstvisible="11"&gt;&lt;br&gt;&lt;/p&gt;</t>
  </si>
  <si>
    <t>CAMBIO DE POLEAS VERTICALES 12-13 EMS2</t>
  </si>
  <si>
    <t>2023-11-20 17:43:21.574000+00:00</t>
  </si>
  <si>
    <t>2023-11-29 13:20:26.981000+00:00</t>
  </si>
  <si>
    <t>&lt;p _mstvisible="15"&gt;&lt;span style="color: black;" _msttexthash="710307" _msthash="1362"&gt;CAMBIO DE BATERÍA DE POLEAS 14,15,16 EMS2&lt;/span&gt;&lt;/p&gt;&lt;ul&gt;&lt;li&gt;&lt;span style="color: black;" _msttexthash="1843387" _msthash="1361"&gt;Actuar el interruptor de seguridad seguro de trabajo.&lt;/span&gt;&lt;/li&gt;&lt;li&gt;&lt;span style="color: black;" _msttexthash="1815346" _msthash="1360"&gt;Instalar los útiles para levantar el cable de la polea&lt;/span&gt;&lt;/li&gt;&lt;li&gt;&lt;span style="color: black;" _msttexthash="2605005" _msthash="1355"&gt;Instalar la herramienta levanta cable en su posición designada.&lt;/span&gt;&lt;/li&gt;&lt;li&gt;&lt;span style="color: black;" _msttexthash="8028735" _msthash="1359"&gt;Ubicados en su posición todos los útiles y herramientas, se procede a levantar el cable por medio de llave (carraca y dado).&lt;/span&gt;&lt;/li&gt;&lt;li&gt;&lt;span style="color: black;" _msttexthash="2447627" _msthash="1352"&gt;aflojar la tuerca y retirar el eje de polea para retirar la polea.&lt;/span&gt;&lt;/li&gt;&lt;li&gt;&lt;span style="color: black;" _msttexthash="4087616" _msthash="1358"&gt;Se limpia la nueva polea, verificando el buen estado de los Aros, anillas bandaje, etc.&lt;/span&gt;&lt;/li&gt;&lt;li&gt;&lt;span style="color: black;" _msttexthash="7406568" _msthash="1354"&gt;Verificar el buen estado del eje que no tenga oxidaciones, fisuras, deflexión, etc. Pulir si es necesario con lija 600.&lt;/span&gt;&lt;/li&gt;&lt;li&gt;&lt;span style="color: black;" _msttexthash="5552014" _msthash="1357"&gt;Colocar la tapa posterior sobre el eje y con una película de grasa XHP 222 lubricar ambas tapas y el eje.&lt;/span&gt;&lt;/li&gt;&lt;li&gt;&lt;span style="color: black;" _msttexthash="938262" _msthash="1351"&gt;Verificar la alineación de la polea.&lt;/span&gt;&lt;/li&gt;&lt;li&gt;&lt;span style="color: black;" _msttexthash="6857786" _msthash="1356"&gt;Ubicados en su posición todos los útiles y herramientas, se procede a bajar el cable por medio de llave (carraca).&lt;/span&gt;&lt;/li&gt;&lt;li&gt;&lt;span style="color: black;" _msttexthash="2862535" _msthash="1353"&gt;Desinstalar la herramienta levanta cable de su posición designada.&lt;/span&gt;&lt;/li&gt;&lt;/ul&gt;&lt;p _mstvisible="15"&gt;&lt;br&gt;&lt;/p&gt;</t>
  </si>
  <si>
    <t>CAMBIO DE BATERÍA DE POLEAS 14,15,16 EMS2</t>
  </si>
  <si>
    <t>2023-11-20 17:46:38.004000+00:00</t>
  </si>
  <si>
    <t>2023-11-27 00:57:34.309000+00:00</t>
  </si>
  <si>
    <t>&lt;p&gt;Tomando en cuenta&amp;nbsp;la seguridad&amp;nbsp;industrial y&amp;nbsp;de acuerdo a manual Doppelmayr TS 3.3&amp;nbsp;conjunto de poleas,&amp;nbsp;realizar una inspección minuciosa,&amp;nbsp;revisando el conjunto de elementos de la  polea horizontal  &lt;strong&gt;COD. POLEA&amp;nbsp;LVE- PEB-006&lt;/strong&gt;, verificar el estado del eje central, polea  y  alineación, &amp;nbsp;realizar pruebas&amp;nbsp;de funcionamiento. Registrar la codificación&amp;nbsp;de las poleas montada.&lt;/p&gt;</t>
  </si>
  <si>
    <t>REVISAR  POLEA DE ESTACION- 403H ENTRADA ASCENDENTE  EN MOTRIZ- S1 LVE</t>
  </si>
  <si>
    <t>2023-11-20 18:14:34.883000+00:00</t>
  </si>
  <si>
    <t>2023-11-27 13:01:56.382000+00:00</t>
  </si>
  <si>
    <t>&lt;p&gt;Tomando en cuenta&amp;nbsp;la seguridad&amp;nbsp;industrial y&amp;nbsp;de acuerdo a manual Doppelmayr TS 3.3&amp;nbsp;conjunto de poleas,&amp;nbsp;realizar una inspección minuciosa,&amp;nbsp;revisando el conjunto de elementos de la polea horizontal &lt;strong&gt;COD. POLEA&amp;nbsp;LVE- PEB-005&lt;/strong&gt;, verificar el estado del eje central, polea y alineación, realizar pruebas&amp;nbsp;de funcionamiento. Registrar la&lt;/p&gt;&lt;p&gt;codificación&amp;nbsp;de las poleas montada.&lt;/p&gt;</t>
  </si>
  <si>
    <t>REVISAR  POLEA DE ESTACION- 403H SALIDA DESCENDENTE  EN MOTRIZ- S1 LVE</t>
  </si>
  <si>
    <t>2023-11-20 18:26:28.959000+00:00</t>
  </si>
  <si>
    <t>2023-11-27 12:51:16.773000+00:00</t>
  </si>
  <si>
    <t>POLEA APOYO HORIZONTAL  SALIDA</t>
  </si>
  <si>
    <t>DEM-BPE-PAH-PAHS</t>
  </si>
  <si>
    <t>&lt;p&gt;Tomando en cuenta&amp;nbsp;la seguridad&amp;nbsp;industrial y&amp;nbsp;de acuerdo a manual Doppelmayr TS 3.3&amp;nbsp;conjunto de poleas,&amp;nbsp;realizar una inspección minuciosa,&amp;nbsp;revisando el conjunto de elementos de la polea horizontal &lt;strong&gt;COD. POLEA&amp;nbsp;LVE- PEB-004&lt;/strong&gt;, verificar el estado del eje central, polea y alineación,&amp;nbsp;realizar pruebas&amp;nbsp;de funcionamiento. Registrar la codificación&amp;nbsp;de las poleas montada.&lt;/p&gt;</t>
  </si>
  <si>
    <t>REVISAR  POLEA DE ESTACION- 403H  ENTRADA  DESCENDENTE  EN MOTRIZ- S2 LVE</t>
  </si>
  <si>
    <t>2023-11-20 18:33:11.478000+00:00</t>
  </si>
  <si>
    <t>&lt;p&gt;Tomando en cuenta&amp;nbsp;la seguridad&amp;nbsp;industrial y&amp;nbsp;de acuerdo a manual Doppelmayr TS 3.3&amp;nbsp;conjunto de poleas,&amp;nbsp;realizar una inspección minuciosa,&amp;nbsp;revisando el conjunto de elementos de la polea horizontal &lt;strong&gt;COD. POLEA&amp;nbsp;LVE- PEB-003&lt;/strong&gt;, verificar el estado del eje central, polea y alineación,&amp;nbsp;realizar pruebas&amp;nbsp;de funcionamiento. Registrar la codificación&amp;nbsp;de las poleas montada.&lt;/p&gt;</t>
  </si>
  <si>
    <t>REVISAR  POLEA DE ESTACION- 403H  SALIDA ASCENDENTE  EN MOTRIZ- S2 LVE</t>
  </si>
  <si>
    <t>2023-11-20 18:38:20.501000+00:00</t>
  </si>
  <si>
    <t>2023-11-27 13:21:28.064000+00:00</t>
  </si>
  <si>
    <t>&lt;p _mstvisible="15"&gt;Según procedimiento, realizar el filtrado de aceite del reductor principal de EMS2, correspondiente a las 1000 horas de funcionamiento, registrar las horas desde el HMI, anotar los datos correspondientes en la cartilla de control del equipo, drenar el aceite del Depósito recolector de aceite en Mirilla y Depósito de recolector de aceite en recipiente(plástico).&lt;/p&gt;</t>
  </si>
  <si>
    <t>2023-11-20 18:48:18.696000+00:00</t>
  </si>
  <si>
    <t>2023-11-29 21:33:11.757000+00:00</t>
  </si>
  <si>
    <t>&lt;p _mstvisible="15"&gt;&lt;span style="color: black;" _msttexthash="618098" _msthash="4362"&gt;CAMBIO DE BATERÍA DE POLEAS 1,2,3 EIS1&lt;/span&gt;&lt;/p&gt;&lt;ul&gt;&lt;li&gt;&lt;span style="color: black;" _msttexthash="1843387" _msthash="4361"&gt;Actuar el interruptor de seguridad seguro de trabajo.&lt;/span&gt;&lt;/li&gt;&lt;li&gt;&lt;span style="color: black;" _msttexthash="1463085" _msthash="4360"&gt;Instalar los útiles para levantar el Cable de la&lt;/span&gt;&lt;/li&gt;&lt;li&gt;&lt;span style="color: black;" _msttexthash="2605005" _msthash="4355"&gt;Instalar la herramienta levanta cable en su posición designada.&lt;/span&gt;&lt;/li&gt;&lt;li&gt;&lt;span style="color: black;" _msttexthash="8028735" _msthash="4359"&gt;Ubicados en su posición todos los útiles y herramientas, se procede a levantar el cable por medio de llave (carraca y dado).&lt;/span&gt;&lt;/li&gt;&lt;li&gt;&lt;span style="color: black;" _msttexthash="2447627" _msthash="4352"&gt;aflojar la tuerca y retirar el eje de polea para retirar la polea.&lt;/span&gt;&lt;/li&gt;&lt;li&gt;&lt;span style="color: black;" _msttexthash="4087616" _msthash="4358"&gt;Se limpia la nueva polea, verificando el buen estado de los Aros, anillas bandaje, etc.&lt;/span&gt;&lt;/li&gt;&lt;li&gt;&lt;span style="color: black;" _msttexthash="7406568" _msthash="4354"&gt;Verificar el buen estado del eje que no tenga oxidaciones, fisuras, deflexión, etc. Pulir si es necesario con lija 600.&lt;/span&gt;&lt;/li&gt;&lt;li&gt;&lt;span style="color: black;" _msttexthash="5552014" _msthash="4357"&gt;Colocar la tapa posterior sobre el eje y con una película de grasa XHP 222 lubricar ambas tapas y el eje.&lt;/span&gt;&lt;/li&gt;&lt;li&gt;&lt;span style="color: black;" _msttexthash="938262" _msthash="4351"&gt;Verificar la alineación de la polea.&lt;/span&gt;&lt;/li&gt;&lt;li&gt;&lt;span style="color: black;" _msttexthash="6857786" _msthash="4356"&gt;Ubicados en su posición todos los útiles y herramientas, se procede a bajar el cable por medio de llave (carraca).&lt;/span&gt;&lt;/li&gt;&lt;li&gt;&lt;span style="color: black;" _msttexthash="2862535" _msthash="4353"&gt;Desinstalar la herramienta levanta cable de su posición designada.&lt;/span&gt;&lt;/li&gt;&lt;/ul&gt;&lt;p _mstvisible="15"&gt;&amp;nbsp;&lt;/p&gt;</t>
  </si>
  <si>
    <t>CAMBIO DE BATERÍA DE POLEAS 1,2,3 EIS1</t>
  </si>
  <si>
    <t>2023-11-20 18:53:34.237000+00:00</t>
  </si>
  <si>
    <t>2023-11-27 01:13:29.286000+00:00</t>
  </si>
  <si>
    <t>&lt;p _mstvisible="15"&gt;&lt;span style="color: black;" _msttexthash="594009" _msthash="5120"&gt;CAMBIO DE POLEAS VERTICALES 4-5 EIS1&lt;/span&gt;&lt;/p&gt;&lt;ul&gt;&lt;li&gt;&lt;span style="color: black;" _msttexthash="1843387" _msthash="5119"&gt;Actuar el interruptor de seguridad seguro de trabajo.&lt;/span&gt;&lt;/li&gt;&lt;li&gt;&lt;span style="color: black;" _msttexthash="1815346" _msthash="5118"&gt;Instalar los útiles para levantar el cable de la polea&lt;/span&gt;&lt;/li&gt;&lt;li&gt;&lt;span style="color: black;" _msttexthash="2605005" _msthash="5113"&gt;Instalar la herramienta levanta cable en su posición designada.&lt;/span&gt;&lt;/li&gt;&lt;li&gt;&lt;span style="color: black;" _msttexthash="8028735" _msthash="5117"&gt;Ubicados en su posición todos los útiles y herramientas, se procede a levantar el cable por medio de llave (carraca y dado).&lt;/span&gt;&lt;/li&gt;&lt;li&gt;&lt;span style="color: black;" _msttexthash="2447627" _msthash="5110"&gt;aflojar la tuerca y retirar el eje de polea para retirar la polea.&lt;/span&gt;&lt;/li&gt;&lt;li&gt;&lt;span style="color: black;" _msttexthash="4087616" _msthash="5116"&gt;Se limpia la nueva polea, verificando el buen estado de los Aros, anillas bandaje, etc.&lt;/span&gt;&lt;/li&gt;&lt;li&gt;&lt;span style="color: black;" _msttexthash="7406568" _msthash="5112"&gt;Verificar el buen estado del eje que no tenga oxidaciones, fisuras, deflexión, etc. Pulir si es necesario con lija 600. &lt;/span&gt;&lt;/li&gt;&lt;li&gt;&lt;span style="color: black;" _msttexthash="5552014" _msthash="5115"&gt;Colocar la tapa posterior sobre el eje y con una película de grasa XHP 222 lubricar ambas tapas y el eje.&lt;/span&gt;&lt;/li&gt;&lt;li&gt;&lt;span style="color: black;" _msttexthash="938262" _msthash="5109"&gt;Verificar la alineación de la polea.&lt;/span&gt;&lt;/li&gt;&lt;li&gt;&lt;span style="color: black;" _msttexthash="6857786" _msthash="5114"&gt;Ubicados en su posición todos los útiles y herramientas, se procede a bajar el cable por medio de llave (carraca).&lt;/span&gt;&lt;/li&gt;&lt;li&gt;&lt;span style="color: black;" _msttexthash="2862535" _msthash="5111"&gt;Desinstalar la herramienta levanta cable de su posición designada.&lt;/span&gt;&lt;/li&gt;&lt;/ul&gt;&lt;p _mstvisible="15"&gt;&amp;nbsp;&lt;/p&gt;</t>
  </si>
  <si>
    <t>CAMBIO DE POLEAS VERTICALES 4-5 EIS1</t>
  </si>
  <si>
    <t>2023-11-20 18:59:59.335000+00:00</t>
  </si>
  <si>
    <t>2023-11-27 01:11:06.011000+00:00</t>
  </si>
  <si>
    <t>&lt;p _mstvisible="15"&gt;&lt;span style="color: black;" _msttexthash="595673" _msthash="6007"&gt;CAMBIO DE POLEAS VERTICALES 6-7 EIS1&lt;/span&gt;&lt;/p&gt;&lt;ul&gt;&lt;li&gt;&lt;span style="color: black;" _msttexthash="1843387" _msthash="6006"&gt;Actuar el interruptor de seguridad seguro de trabajo.&lt;/span&gt;&lt;/li&gt;&lt;li&gt;&lt;span style="color: black;" _msttexthash="1862874" _msthash="6005"&gt;Instalar los útiles para levantar el cable de La Poléa&lt;/span&gt;&lt;/li&gt;&lt;li&gt;&lt;span style="color: black;" _msttexthash="2605005" _msthash="6000"&gt;Instalar la herramienta levanta cable en su posición designada.&lt;/span&gt;&lt;/li&gt;&lt;li&gt;&lt;span style="color: black;" _msttexthash="8028735" _msthash="6004"&gt;Ubicados en su posición todos los útiles y herramientas, se procede a levantar el cable por medio de llave (carraca y dado).&lt;/span&gt;&lt;/li&gt;&lt;li&gt;&lt;span style="color: black;" _msttexthash="2447627" _msthash="5997"&gt;aflojar la tuerca y retirar el eje de polea para retirar la polea.&lt;/span&gt;&lt;/li&gt;&lt;li&gt;&lt;span style="color: black;" _msttexthash="4087616" _msthash="6003"&gt;Se limpia la nueva polea, verificando el buen estado de los Aros, anillas bandaje, etc.&lt;/span&gt;&lt;/li&gt;&lt;li&gt;&lt;span style="color: black;" _msttexthash="7406568" _msthash="5999"&gt;Verificar el buen estado del eje que no tenga oxidaciones, fisuras, deflexión, etc. Pulir si es necesario con lija 600. &lt;/span&gt;&lt;/li&gt;&lt;li&gt;&lt;span style="color: black;" _msttexthash="5552014" _msthash="6002"&gt;Colocar la tapa posterior sobre el eje y con una película de grasa XHP 222 lubricar ambas tapas y el eje.&lt;/span&gt;&lt;/li&gt;&lt;li&gt;&lt;span style="color: black;" _msttexthash="938262" _msthash="5996"&gt;Verificar la alineación de la polea.&lt;/span&gt;&lt;/li&gt;&lt;li&gt;&lt;span style="color: black;" _msttexthash="6857786" _msthash="6001"&gt;Ubicados en su posición todos los útiles y herramientas, se procede a bajar el cable por medio de llave (carraca).&lt;/span&gt;&lt;/li&gt;&lt;li&gt;&lt;span style="color: black;" _msttexthash="2862535" _msthash="5998"&gt;Desinstalar la herramienta levanta cable de su posición designada.&lt;/span&gt;&lt;/li&gt;&lt;/ul&gt;&lt;p _mstvisible="15"&gt;&amp;nbsp;&lt;/p&gt;</t>
  </si>
  <si>
    <t>CAMBIO DE POLEAS VERTICALES 6-7 EIS1</t>
  </si>
  <si>
    <t>2023-11-20 19:03:46.782000+00:00</t>
  </si>
  <si>
    <t>2023-11-27 01:05:07.534000+00:00</t>
  </si>
  <si>
    <t>&lt;p _mstvisible="15"&gt;&lt;span style="color: black;" _msttexthash="717171" _msthash="6730"&gt;CAMBIO DE BATERÍA DE POLEAS 72-73-74 EIS1&lt;/span&gt;&lt;/p&gt;&lt;ul&gt;&lt;li&gt;&lt;span style="color: black;" _msttexthash="1843387" _msthash="6729"&gt;Actuar el interruptor de seguridad seguro de trabajo.&lt;/span&gt;&lt;/li&gt;&lt;li&gt;&lt;span style="color: black;" _msttexthash="1862874" _msthash="6728"&gt;Instalar los útiles para levantar el cable de La Poléa&lt;/span&gt;&lt;/li&gt;&lt;li&gt;&lt;span style="color: black;" _msttexthash="2605005" _msthash="6723"&gt;Instalar la herramienta levanta cable en su posición designada.&lt;/span&gt;&lt;/li&gt;&lt;li&gt;&lt;span style="color: black;" _msttexthash="8028735" _msthash="6727"&gt;Ubicados en su posición todos los útiles y herramientas, se procede a levantar el cable por medio de llave (carraca y dado).&lt;/span&gt;&lt;/li&gt;&lt;li&gt;&lt;span style="color: black;" _msttexthash="2447627" _msthash="6720"&gt;aflojar la tuerca y retirar el eje de polea para retirar la polea.&lt;/span&gt;&lt;/li&gt;&lt;li&gt;&lt;span style="color: black;" _msttexthash="4087616" _msthash="6726"&gt;Se limpia la nueva polea, verificando el buen estado de los Aros, anillas bandaje, etc.&lt;/span&gt;&lt;/li&gt;&lt;li&gt;&lt;span style="color: black;" _msttexthash="7406568" _msthash="6722"&gt;Verificar el buen estado del eje que no tenga oxidaciones, fisuras, deflexión, etc. Pulir si es necesario con lija 600.&lt;/span&gt;&lt;/li&gt;&lt;li&gt;&lt;span style="color: black;" _msttexthash="5552014" _msthash="6725"&gt;Colocar la tapa posterior sobre el eje y con una película de grasa XHP 222 lubricar ambas tapas y el eje.&lt;/span&gt;&lt;/li&gt;&lt;li&gt;&lt;span style="color: black;" _msttexthash="938262" _msthash="6719"&gt;Verificar la alineación de la polea.&lt;/span&gt;&lt;/li&gt;&lt;li&gt;&lt;span style="color: black;" _msttexthash="6857786" _msthash="6724"&gt;Ubicados en su posición todos los útiles y herramientas, se procede a bajar el cable por medio de llave (carraca).&lt;/span&gt;&lt;/li&gt;&lt;li&gt;&lt;span style="color: black;" _msttexthash="2862535" _msthash="6721"&gt;Desinstalar la herramienta levanta cable de su posición designada.&lt;/span&gt;&lt;/li&gt;&lt;/ul&gt;&lt;p _mstvisible="15"&gt;&lt;br&gt;&lt;/p&gt;</t>
  </si>
  <si>
    <t>CAMBIO DE BATERÍA DE POLEAS 72-73-74 EIS1</t>
  </si>
  <si>
    <t>2023-11-20 19:09:15.265000+00:00</t>
  </si>
  <si>
    <t>2023-11-30 00:22:53.281000+00:00</t>
  </si>
  <si>
    <t>&lt;p _mstvisible="15"&gt;&lt;span style="color: black;" _msttexthash="614575" _msthash="7687"&gt;CAMBIO DE POLEAS TRACTORAS 70-71 EIS1&lt;/span&gt;&lt;/p&gt;&lt;ul&gt;&lt;li&gt;&lt;span style="color: black;" _msttexthash="1843387" _msthash="7686"&gt;Actuar el interruptor de seguridad seguro de trabajo.&lt;/span&gt;&lt;/li&gt;&lt;li&gt;&lt;span style="color: black;" _msttexthash="1862874" _msthash="7685"&gt;Instalar los útiles para levantar el cable de La Poléa&lt;/span&gt;&lt;/li&gt;&lt;li&gt;&lt;span style="color: black;" _msttexthash="2605005" _msthash="7680"&gt;Instalar la herramienta levanta cable en su posición designada.&lt;/span&gt;&lt;/li&gt;&lt;li&gt;&lt;span style="color: black;" _msttexthash="8028735" _msthash="7684"&gt;Ubicados en su posición todos los útiles y herramientas, se procede a levantar el cable por medio de llave (carraca y dado).&lt;/span&gt;&lt;/li&gt;&lt;li&gt;&lt;span style="color: black;" _msttexthash="2447627" _msthash="7677"&gt;aflojar la tuerca y retirar el eje de polea para retirar la polea.&lt;/span&gt;&lt;/li&gt;&lt;li&gt;&lt;span style="color: black;" _msttexthash="4087616" _msthash="7683"&gt;Se limpia la nueva polea, verificando el buen estado de los Aros, anillas bandaje, etc.&lt;/span&gt;&lt;/li&gt;&lt;li&gt;&lt;span style="color: black;" _msttexthash="7406568" _msthash="7679"&gt;Verificar el buen estado del eje que no tenga oxidaciones, fisuras, deflexión, etc. Pulir si es necesario con lija 600.&lt;/span&gt;&lt;/li&gt;&lt;li&gt;&lt;span style="color: black;" _msttexthash="5552014" _msthash="7682"&gt;Colocar la tapa posterior sobre el eje y con una película de grasa XHP 222 lubricar ambas tapas y el eje.&lt;/span&gt;&lt;/li&gt;&lt;li&gt;&lt;span style="color: black;" _msttexthash="938262" _msthash="7676"&gt;Verificar la alineación de la polea.&lt;/span&gt;&lt;/li&gt;&lt;li&gt;&lt;span style="color: black;" _msttexthash="6857786" _msthash="7681"&gt;Ubicados en su posición todos los útiles y herramientas, se procede a bajar el cable por medio de llave (carraca).&lt;/span&gt;&lt;/li&gt;&lt;li&gt;&lt;span style="color: black;" _msttexthash="2862535" _msthash="7678"&gt;Desinstalar la herramienta levanta cable de su posición designada.&lt;/span&gt;&lt;/li&gt;&lt;/ul&gt;&lt;p _mstvisible="15"&gt;&lt;br&gt;&lt;/p&gt;</t>
  </si>
  <si>
    <t>CAMBIO DE POLEAS TRACTORAS 70-71 EIS1</t>
  </si>
  <si>
    <t>2023-11-20 19:12:38.662000+00:00</t>
  </si>
  <si>
    <t>2023-11-27 00:25:36.375000+00:00</t>
  </si>
  <si>
    <t>&lt;p _mstvisible="15"&gt;&lt;span style="color: black;" _msttexthash="620516" _msthash="8639"&gt;CAMBIO DE POLEAS TRACTORAS 68-69 EIS1&lt;/span&gt;&lt;/p&gt;&lt;ul&gt;&lt;li&gt;&lt;span style="color: black;" _msttexthash="1843387" _msthash="8638"&gt;Actuar el interruptor de seguridad seguro de trabajo.&lt;/span&gt;&lt;/li&gt;&lt;li&gt;&lt;span style="color: black;" _msttexthash="1862874" _msthash="8637"&gt;Instalar los útiles para levantar el cable de La Poléa&lt;/span&gt;&lt;/li&gt;&lt;li&gt;&lt;span style="color: black;" _msttexthash="2605005" _msthash="8632"&gt;Instalar la herramienta levanta cable en su posición designada.&lt;/span&gt;&lt;/li&gt;&lt;li&gt;&lt;span style="color: black;" _msttexthash="8028735" _msthash="8636"&gt;Ubicados en su posición todos los útiles y herramientas, se procede a levantar el cable por medio de llave (carraca y dado).&lt;/span&gt;&lt;/li&gt;&lt;li&gt;&lt;span style="color: black;" _msttexthash="2447627" _msthash="8629"&gt;aflojar la tuerca y retirar el eje de polea para retirar la polea.&lt;/span&gt;&lt;/li&gt;&lt;li&gt;&lt;span style="color: black;" _msttexthash="4087616" _msthash="8635"&gt;Se limpia la nueva polea, verificando el buen estado de los Aros, anillas bandaje, etc.&lt;/span&gt;&lt;/li&gt;&lt;li&gt;&lt;span style="color: black;" _msttexthash="7406568" _msthash="8631"&gt;Verificar el buen estado del eje que no tenga oxidaciones, fisuras, deflexión, etc. Pulir si es necesario con lija 600.&lt;/span&gt;&lt;/li&gt;&lt;li&gt;&lt;span style="color: black;" _msttexthash="5552014" _msthash="8634"&gt;Colocar la tapa posterior sobre el eje y con una película de grasa XHP 222 lubricar ambas tapas y el eje.&lt;/span&gt;&lt;/li&gt;&lt;li&gt;&lt;span style="color: black;" _msttexthash="938262" _msthash="8628"&gt;Verificar la alineación de la polea.&lt;/span&gt;&lt;/li&gt;&lt;li&gt;&lt;span style="color: black;" _msttexthash="6857786" _msthash="8633"&gt;Ubicados en su posición todos los útiles y herramientas, se procede a bajar el cable por medio de llave (carraca).&lt;/span&gt;&lt;/li&gt;&lt;li&gt;&lt;span style="color: black;" _msttexthash="2862535" _msthash="8630"&gt;Desinstalar la herramienta levanta cable de su posición designada.&lt;/span&gt;&lt;/li&gt;&lt;/ul&gt;&lt;p _mstvisible="15"&gt;&lt;br&gt;&lt;/p&gt;</t>
  </si>
  <si>
    <t>CAMBIO DE POLEAS TRACTORAS 68-69 EIS1</t>
  </si>
  <si>
    <t>2023-11-20 19:17:04.053000+00:00</t>
  </si>
  <si>
    <t>2023-11-02</t>
  </si>
  <si>
    <t>&lt;p _mstvisible="15"&gt;&lt;span style="color: black;" _msttexthash="618826" _msthash="9457"&gt;CAMBIO DE POLEAS TRACTORAS 66-67 EIS1&lt;/span&gt;&lt;/p&gt;&lt;ul&gt;&lt;li&gt;&lt;span style="color: black;" _msttexthash="1843387" _msthash="9456"&gt;Actuar el interruptor de seguridad seguro de trabajo.&lt;/span&gt;&lt;/li&gt;&lt;li&gt;&lt;span style="color: black;" _msttexthash="1862874" _msthash="9455"&gt;Instalar los útiles para levantar el cable de La Poléa&lt;/span&gt;&lt;/li&gt;&lt;li&gt;&lt;span style="color: black;" _msttexthash="2605005" _msthash="9450"&gt;Instalar la herramienta levanta cable en su posición designada.&lt;/span&gt;&lt;/li&gt;&lt;li&gt;&lt;span style="color: black;" _msttexthash="8028735" _msthash="9454"&gt;Ubicados en su posición todos los útiles y herramientas, se procede a levantar el cable por medio de llave (carraca y dado).&lt;/span&gt;&lt;/li&gt;&lt;li&gt;&lt;span style="color: black;" _msttexthash="2447627" _msthash="9447"&gt;aflojar la tuerca y retirar el eje de polea para retirar la polea.&lt;/span&gt;&lt;/li&gt;&lt;li&gt;&lt;span style="color: black;" _msttexthash="4087616" _msthash="9453"&gt;Se limpia la nueva polea, verificando el buen estado de los Aros, anillas bandaje, etc.&lt;/span&gt;&lt;/li&gt;&lt;li&gt;&lt;span style="color: black;" _msttexthash="7406568" _msthash="9449"&gt;Verificar el buen estado del eje que no tenga oxidaciones, fisuras, deflexión, etc. Pulir si es necesario con lija 600.&lt;/span&gt;&lt;/li&gt;&lt;li&gt;&lt;span style="color: black;" _msttexthash="5552014" _msthash="9452"&gt;Colocar la tapa posterior sobre el eje y con una película de grasa XHP 222 lubricar ambas tapas y el eje.&lt;/span&gt;&lt;/li&gt;&lt;li&gt;&lt;span style="color: black;" _msttexthash="938262" _msthash="9446"&gt;Verificar la alineación de la polea.&lt;/span&gt;&lt;/li&gt;&lt;li&gt;&lt;span style="color: black;" _msttexthash="6857786" _msthash="9451"&gt;Ubicados en su posición todos los útiles y herramientas, se procede a bajar el cable por medio de llave (carraca).&lt;/span&gt;&lt;/li&gt;&lt;li&gt;&lt;span style="color: black;" _msttexthash="2862535" _msthash="9448"&gt;Desinstalar la herramienta levanta cable de su posición designada.&lt;/span&gt;&lt;/li&gt;&lt;/ul&gt;&lt;p _mstvisible="15"&gt;&lt;br&gt;&lt;/p&gt;</t>
  </si>
  <si>
    <t>CAMBIO DE POLEAS TRACTORAS 66-67 EIS1</t>
  </si>
  <si>
    <t>2023-11-20 19:20:27.682000+00:00</t>
  </si>
  <si>
    <t>2023-11-20 19:28:46.038000+00:00</t>
  </si>
  <si>
    <t>2023-11-16</t>
  </si>
  <si>
    <t>&lt;p _mstvisible="15"&gt;&lt;span style="color: black;" _msttexthash="654810" _msthash="10150"&gt;CAMBIO DE POLEAS HORIZONTAL 62-63 EIS1&lt;/span&gt;&lt;/p&gt;&lt;ul&gt;&lt;li&gt;&lt;span style="color: black;" _msttexthash="1843387" _msthash="10149"&gt;Actuar el interruptor de seguridad seguro de trabajo.&lt;/span&gt;&lt;/li&gt;&lt;li&gt;&lt;span style="color: black;" _msttexthash="1862874" _msthash="10148"&gt;Instalar los útiles para levantar el cable de La Poléa&lt;/span&gt;&lt;/li&gt;&lt;li&gt;&lt;span style="color: black;" _msttexthash="2605005" _msthash="10143"&gt;Instalar la herramienta levanta cable en su posición designada.&lt;/span&gt;&lt;/li&gt;&lt;li&gt;&lt;span style="color: black;" _msttexthash="8028735" _msthash="10147"&gt;Ubicados en su posición todos los útiles y herramientas, se procede a levantar el cable por medio de llave (carraca y dado).&lt;/span&gt;&lt;/li&gt;&lt;li&gt;&lt;span style="color: black;" _msttexthash="2447627" _msthash="10140"&gt;aflojar la tuerca y retirar el eje de polea para retirar la polea.&lt;/span&gt;&lt;/li&gt;&lt;li&gt;&lt;span style="color: black;" _msttexthash="4087616" _msthash="10146"&gt;Se limpia la nueva polea, verificando el buen estado de los Aros, anillas bandaje, etc.&lt;/span&gt;&lt;/li&gt;&lt;li&gt;&lt;span style="color: black;" _msttexthash="7406568" _msthash="10142"&gt;Verificar el buen estado del eje que no tenga oxidaciones, fisuras, deflexión, etc. Pulir si es necesario con lija 600.&lt;/span&gt;&lt;/li&gt;&lt;li&gt;&lt;span style="color: black;" _msttexthash="5552014" _msthash="10145"&gt;Colocar la tapa posterior sobre el eje y con una película de grasa XHP 222 lubricar ambas tapas y el eje.&lt;/span&gt;&lt;/li&gt;&lt;li&gt;&lt;span style="color: black;" _msttexthash="938262" _msthash="10139"&gt;Verificar la alineación de la polea.&lt;/span&gt;&lt;/li&gt;&lt;li&gt;&lt;span style="color: black;" _msttexthash="6857786" _msthash="10144"&gt;Ubicados en su posición todos los útiles y herramientas, se procede a bajar el cable por medio de llave (carraca).&lt;/span&gt;&lt;/li&gt;&lt;li&gt;&lt;span style="color: black;" _msttexthash="2862535" _msthash="10141"&gt;Desinstalar la herramienta levanta cable de su posición designada.&lt;/span&gt;&lt;/li&gt;&lt;/ul&gt;&lt;p _mstvisible="15"&gt;&lt;br&gt;&lt;/p&gt;</t>
  </si>
  <si>
    <t>CAMBIO DE POLEAS HORIZONTAL 62-63 EIS1</t>
  </si>
  <si>
    <t>2023-11-20 19:27:44.331000+00:00</t>
  </si>
  <si>
    <t>2023-11-26 15:55:02.250000+00:00</t>
  </si>
  <si>
    <t>BALANCIN DE APOYO HORIZONTAL  ENTRADA ASCENDENTE 1</t>
  </si>
  <si>
    <t>DEM-BPE-BH-BHEA1</t>
  </si>
  <si>
    <t>&lt;p _mstvisible="15"&gt;&lt;span style="color: black;" _msttexthash="660036" _msthash="11827"&gt;CAMBIO DE POLEAS HORIZONTAL 68-69 EIS1&lt;/span&gt;&lt;/p&gt;&lt;ul&gt;&lt;li&gt;&lt;span style="color: black;" _msttexthash="1843387" _msthash="11826"&gt;Actuar el interruptor de seguridad seguro de trabajo.&lt;/span&gt;&lt;/li&gt;&lt;li&gt;&lt;span style="color: black;" _msttexthash="1862874" _msthash="11825"&gt;Instalar los útiles para levantar el cable de La Poléa&lt;/span&gt;&lt;/li&gt;&lt;li&gt;&lt;span style="color: black;" _msttexthash="2605005" _msthash="11820"&gt;Instalar la herramienta levanta cable en su posición designada.&lt;/span&gt;&lt;/li&gt;&lt;li&gt;&lt;span style="color: black;" _msttexthash="8028735" _msthash="11824"&gt;Ubicados en su posición todos los útiles y herramientas, se procede a levantar el cable por medio de llave (carraca y dado).&lt;/span&gt;&lt;/li&gt;&lt;li&gt;&lt;span style="color: black;" _msttexthash="2447627" _msthash="11817"&gt;aflojar la tuerca y retirar el eje de polea para retirar la polea.&lt;/span&gt;&lt;/li&gt;&lt;li&gt;&lt;span style="color: black;" _msttexthash="4087616" _msthash="11823"&gt;Se limpia la nueva polea, verificando el buen estado de los Aros, anillas bandaje, etc.&lt;/span&gt;&lt;/li&gt;&lt;li&gt;&lt;span style="color: black;" _msttexthash="7406568" _msthash="11819"&gt;Verificar el buen estado del eje que no tenga oxidaciones, fisuras, deflexión, etc. Pulir si es necesario con lija 600. &lt;/span&gt;&lt;/li&gt;&lt;li&gt;&lt;span style="color: black;" _msttexthash="5552014" _msthash="11822"&gt;Colocar la tapa posterior sobre el eje y con una película de grasa XHP 222 lubricar ambas tapas y el eje.&lt;/span&gt;&lt;/li&gt;&lt;li&gt;&lt;span style="color: black;" _msttexthash="938262" _msthash="11816"&gt;Verificar la alineación de la polea.&lt;/span&gt;&lt;/li&gt;&lt;li&gt;&lt;span style="color: black;" _msttexthash="6857786" _msthash="11821"&gt;Ubicados en su posición todos los útiles y herramientas, se procede a bajar el cable por medio de llave (carraca).&lt;/span&gt;&lt;/li&gt;&lt;li&gt;&lt;span style="color: black;" _msttexthash="2862535" _msthash="11818"&gt;Desinstalar la herramienta levanta cable de su posición designada.&lt;/span&gt;&lt;/li&gt;&lt;/ul&gt;&lt;p _mstvisible="15"&gt;&lt;br&gt;&lt;/p&gt;</t>
  </si>
  <si>
    <t>CAMBIO DE POLEAS HORIZONTAL 68-69 EIS1</t>
  </si>
  <si>
    <t>2023-11-20 19:37:11.552000+00:00</t>
  </si>
  <si>
    <t>2023-11-27 00:06:23.585000+00:00</t>
  </si>
  <si>
    <t>&lt;p&gt;De acuerdo a buenas prácticas y tomando las medidas de seguridad industrial de trabajo en altura,&amp;nbsp;realizar el mantenimiento general del sistema de extracicon de aire,&amp;nbsp;utilizando &lt;strong&gt;equipos adecuados para &amp;nbsp;hacer una &amp;nbsp;&amp;nbsp;&amp;nbsp;&lt;/strong&gt;limpieza minuciosa &amp;nbsp;destapando escotillas&amp;nbsp;de los ductos, &amp;nbsp;de ser necesario aperturar&amp;nbsp;nuevas escotillas. También&amp;nbsp;remplazar piezas que estén defectuosas &amp;nbsp;como ser tornillos soporte  de sujeción y elemento de unión,&amp;nbsp;realizar señaléticas de las &amp;nbsp;&amp;nbsp;escotillas&amp;nbsp;que se aperturaron detallar los &amp;nbsp;repuestos, insumos y herramientas que se utilizaron. De existir alguna OBSERVACION&amp;nbsp;anotarla&lt;/p&gt;</t>
  </si>
  <si>
    <t>REALIZAR MANTENIMIENTO GENERAL AL SISTEMA DE  EXTRACCIÓN  DE AIRE  EN SALA DE MAQUINAS Y VARIADORES  MOTRIZ  S1 LVE.</t>
  </si>
  <si>
    <t>2023-11-20 19:39:31.033000+00:00</t>
  </si>
  <si>
    <t>EXTRACCION DE AIRE</t>
  </si>
  <si>
    <t>SUM-EAIR-MAQ-MEE</t>
  </si>
  <si>
    <t>EXTRACTORES DE AIRE</t>
  </si>
  <si>
    <t>&lt;p _mstvisible="15"&gt;&lt;span style="color: black;" _msttexthash="658294" _msthash="12593"&gt;CAMBIO DE POLEAS HORIZONTAL 66-67 EIS1&lt;/span&gt;&lt;/p&gt;&lt;ul&gt;&lt;li&gt;&lt;span style="color: black;" _msttexthash="1843387" _msthash="12592"&gt;Actuar el interruptor de seguridad seguro de trabajo.&lt;/span&gt;&lt;/li&gt;&lt;li&gt;&lt;span style="color: black;" _msttexthash="1862874" _msthash="12591"&gt;Instalar los útiles para levantar el cable de La Poléa&lt;/span&gt;&lt;/li&gt;&lt;li&gt;&lt;span style="color: black;" _msttexthash="2605005" _msthash="12586"&gt;Instalar la herramienta levanta cable en su posición designada.&lt;/span&gt;&lt;/li&gt;&lt;li&gt;&lt;span style="color: black;" _msttexthash="8028735" _msthash="12590"&gt;Ubicados en su posición todos los útiles y herramientas, se procede a levantar el cable por medio de llave (carraca y dado).&lt;/span&gt;&lt;/li&gt;&lt;li&gt;&lt;span style="color: black;" _msttexthash="2447627" _msthash="12583"&gt;aflojar la tuerca y retirar el eje de polea para retirar la polea.&lt;/span&gt;&lt;/li&gt;&lt;li&gt;&lt;span style="color: black;" _msttexthash="4087616" _msthash="12589"&gt;Se limpia la nueva polea, verificando el buen estado de los Aros, anillas bandaje, etc.&lt;/span&gt;&lt;/li&gt;&lt;li&gt;&lt;span style="color: black;" _msttexthash="7406568" _msthash="12585"&gt;Verificar el buen estado del eje que no tenga oxidaciones, fisuras, deflexión, etc. Pulir si es necesario con lija 600. &lt;/span&gt;&lt;/li&gt;&lt;li&gt;&lt;span style="color: black;" _msttexthash="5552014" _msthash="12588"&gt;Colocar la tapa posterior sobre el eje y con una película de grasa XHP 222 lubricar ambas tapas y el eje.&lt;/span&gt;&lt;/li&gt;&lt;li&gt;&lt;span style="color: black;" _msttexthash="938262" _msthash="12582"&gt;Verificar la alineación de la polea.&lt;/span&gt;&lt;/li&gt;&lt;li&gt;&lt;span style="color: black;" _msttexthash="6857786" _msthash="12587"&gt;Ubicados en su posición todos los útiles y herramientas, se procede a bajar el cable por medio de llave (carraca).&lt;/span&gt;&lt;/li&gt;&lt;li&gt;&lt;span style="color: black;" _msttexthash="2862535" _msthash="12584"&gt;Desinstalar la herramienta levanta cable de su posición designada.&lt;/span&gt;&lt;/li&gt;&lt;/ul&gt;&lt;p _mstvisible="15"&gt;&lt;br&gt;&lt;/p&gt;</t>
  </si>
  <si>
    <t>CAMBIO DE POLEAS HORIZONTAL 66-67 EIS1</t>
  </si>
  <si>
    <t>2023-11-20 19:40:10.350000+00:00</t>
  </si>
  <si>
    <t>2023-11-30 09:17:01.358000+00:00</t>
  </si>
  <si>
    <t>&lt;p&gt;De acuerdo a buenas prácticas y tomando las medidas de seguridad industrial de trabajo en altura,&amp;nbsp;realizar el mantenimiento general del sistema de extracicon de aire,&amp;nbsp;utilizando &lt;strong&gt;equipos adecuados para &amp;nbsp;hacer una &amp;nbsp;&amp;nbsp;&amp;nbsp;&lt;/strong&gt;limpieza minuciosa &amp;nbsp;destapando escotillas&amp;nbsp;de los ductos, &amp;nbsp;de ser necesario aperturar&amp;nbsp;nuevas escotillas. También&amp;nbsp;remplazar piezas que estén defectuosas &amp;nbsp;como ser tornillos soporte de sujeción y elemento de unión,&amp;nbsp;realizar señaléticas de las &amp;nbsp;&amp;nbsp;escotillas&amp;nbsp;que se aperturaron detallar los &amp;nbsp;repuestos, insumos y herramientas que se utilizaron. De existir alguna OBSERVACION&amp;nbsp;anotarla.&lt;/p&gt;</t>
  </si>
  <si>
    <t>REALIZAR MANTENIMIENTO GENERAL AL SISTEMA DE  EXTRACCIÓN  DE AIRE  EN SALA DE MAQUINAS Y VARIADORES  MOTRIZ  S2  LVE.</t>
  </si>
  <si>
    <t>2023-11-20 19:43:23.774000+00:00</t>
  </si>
  <si>
    <t xml:space="preserve">REALIZAR LA INSPECCIÓN MENSUAL DE LAS LLAVES Y NUDOS DEL CABLE TRACTOR EN SECCION DOS. </t>
  </si>
  <si>
    <t>2023-11-20 20:16:46.247000+00:00</t>
  </si>
  <si>
    <t>2023-11-30 14:23:07.285000+00:00</t>
  </si>
  <si>
    <t>2023-11-12</t>
  </si>
  <si>
    <t>2023-11-20 20:24:43.539000+00:00</t>
  </si>
  <si>
    <t>2023-11-30 14:02:47.808000+00:00</t>
  </si>
  <si>
    <t xml:space="preserve"> SEGUN PROTOCOLO REALIZAR EL FILTRADO AL ACEITE DEL REDUCTOR PRINCIPAL DE EM1-S2</t>
  </si>
  <si>
    <t>2023-11-20 20:27:22.901000+00:00</t>
  </si>
  <si>
    <t>2023-11-29 16:10:42.985000+00:00</t>
  </si>
  <si>
    <t>&lt;p&gt;Según procedimiento por desgaste de bandaje realizar el CAMBIO DE POLEA DE TORRE.&lt;/p&gt;&lt;p&gt;Verificar estado del Eje(ausencia de oxidaciones).&lt;/p&gt;&lt;p&gt;Verificar el correcto torque de la Tuerca Autoblocante y realizar el marcado de la tornillería.&lt;/p&gt;&lt;p&gt;Posterior Montaje de la Polea verificar el correcto estado del conjunto.&lt;/p&gt;</t>
  </si>
  <si>
    <t>CAMBIO DE POLEAS POS. 7 TORRE 25B LADO ASCENDENTE</t>
  </si>
  <si>
    <t>2023-11-20 21:14:13.354000+00:00</t>
  </si>
  <si>
    <t>2023-11-21 00:11:17.899000+00:00</t>
  </si>
  <si>
    <t>2023-11-20</t>
  </si>
  <si>
    <t>&lt;p&gt;Se requiere realizar el cambio de las correas trapezoidales ubicadas en el tramo curvo ubicada entre los neumáticos 65 y 67 para lo cual seguir como indica en los manuales para el cambio de correas y realizar la pruebas correspondientes de buen funcionamiento.&lt;/p&gt;</t>
  </si>
  <si>
    <t>REALIZAR EL CAMBIO DE LAS CORREAS TRAPEZOIDALES EN EL TRAMO CURVOUBICADA ENTRE LOS NEUMATICOS 65 Y 67.</t>
  </si>
  <si>
    <t>2023-11-21 00:48:34.735000+00:00</t>
  </si>
  <si>
    <t>2023-12-04 18:06:42.658000+00:00</t>
  </si>
  <si>
    <t>2023-11-21</t>
  </si>
  <si>
    <t>&lt;p&gt;Se requiere realizar la reparación de la fisura que presenta el carril guía lado ascendente altura neumático 15 para lo cual proceder utilizando el proceso SMAW para lo cual proteger la zona de trabajo de posibles chispas realizar el esmerilado y limpieza de la zona reparada .&lt;/p&gt;</t>
  </si>
  <si>
    <t>REALIZAR EL SOLDADO DEL CARRIL GUIA POR FISURA ALTURA NEUMATICO 15</t>
  </si>
  <si>
    <t>2023-11-21 01:01:32.042000+00:00</t>
  </si>
  <si>
    <t>2023-11-25 03:57:17.057000+00:00</t>
  </si>
  <si>
    <t>CARRIL  GUIA RECTA  ASCENDENTE</t>
  </si>
  <si>
    <t>DEM-CE-CG-CGRA</t>
  </si>
  <si>
    <t>2023-11-22</t>
  </si>
  <si>
    <t>&lt;p&gt;Se requiere realizar el cambio de las poleas tasadoras de las correas hexagonales de las poleas tractoras lado descendente las cuales presentan ruido en los rodamientos para lo cual realizar el desmontaje de las mismas realizar el cambio volverlas a montar realizar las respectivas alineaciones de las correas y pruebas de buen funcionamiento.&lt;/p&gt;</t>
  </si>
  <si>
    <t>REALIZAR EL CAMBIO DE LAS POLEAS TESADORAS DE CORREAS HEXAGONALES DE LAS POLEAS TRACTORAS LADO DESCENDENTE</t>
  </si>
  <si>
    <t>2023-11-21 01:38:15.010000+00:00</t>
  </si>
  <si>
    <t>2023-12-04 16:55:29.799000+00:00</t>
  </si>
  <si>
    <t>&lt;p&gt;De acuerdo a buenas prácticas de mantenimiento y manual Doppelmayr TS. 5 9.0 Sistema anticolicion,&amp;nbsp;realizar el mantenimiento general del&amp;nbsp;conjunto&amp;nbsp;de la polea de impulsos, &lt;strong&gt;hacer una &amp;nbsp;&amp;nbsp;&amp;nbsp;&lt;/strong&gt;limpieza minuciosa, también&amp;nbsp;remplazar piezas que estén defectuosas &amp;nbsp;como ser tornillos de sujeción, elemento de unión, casquillos , etc.&amp;nbsp;&amp;nbsp;Detallar los&amp;nbsp;repuestos, insumos y herramientas que se utilizaron. De existir alguna OBSERVACION&amp;nbsp;anotarla&lt;/p&gt;</t>
  </si>
  <si>
    <t>REALIZAR MANTENIMIENTO GENERAL A LA POLEA DE IMPULSOS   EN   MOTRIZ  S2  LVE.</t>
  </si>
  <si>
    <t>2023-11-21 14:43:25.070000+00:00</t>
  </si>
  <si>
    <t>2023-11-27 15:24:25.660000+00:00</t>
  </si>
  <si>
    <t>&lt;p&gt;De acuerdo a buenas prácticas de mantenimiento y manual Doppelmayr -Planos mecánicos- polea taco volante,&amp;nbsp;realizar el mantenimiento general del&amp;nbsp;conjunto&amp;nbsp;de la polea dinamo tacometrica, realizar una&lt;strong&gt;&amp;nbsp;&amp;nbsp;&lt;/strong&gt;limpieza minuciosa, también&amp;nbsp;remplazar piezas que estén defectuosas &amp;nbsp;como ser tornillos de sujeción, elemento de unión, casquillos , etc.&amp;nbsp;&amp;nbsp;Detallar los&amp;nbsp;repuestos, insumos y herramientas que se utilizaron, de existir alguna OBSERVACION&amp;nbsp;anotarla&lt;/p&gt;</t>
  </si>
  <si>
    <t>REALIZAR MANTENIMIENTO GENERAL A LA POLEA DINAMO TACOMETRICA EN   MOTRIZ  S2  LVE.</t>
  </si>
  <si>
    <t>2023-11-21 15:31:01.894000+00:00</t>
  </si>
  <si>
    <t>2023-11-27 16:06:42.165000+00:00</t>
  </si>
  <si>
    <t>DINAMO TACOMETRICA FASE 1</t>
  </si>
  <si>
    <t>DOCS-DCE-DT-DTF1</t>
  </si>
  <si>
    <t>&lt;p&gt;De acuerdo a buenas prácticas de mantenimiento y a manual Doppelmayr TS 4.2 Pinza desembragable A108C, realizar el cambio de lengüetas a la cabina 82 ambos lados &amp;nbsp;por unos nuevos, verificando el pasador &amp;nbsp;de sujeción 10X50,&amp;nbsp;realizar pruebas&amp;nbsp;de funcionamiento&lt;/p&gt;</t>
  </si>
  <si>
    <t>REALIZAR CAMBIO DE DOS  LENGUETAS  A  PINZA DE LA CABINA 82 EN TALLER LVE</t>
  </si>
  <si>
    <t>2023-11-21 15:48:27.408000+00:00</t>
  </si>
  <si>
    <t>2023-12-04 19:53:01.704000+00:00</t>
  </si>
  <si>
    <t>LIN-VEH-V82-PNZ</t>
  </si>
  <si>
    <t>REALIZAR LA LUBRICACIÓN DE VOLANTE SEGÚN PROTOCOLO (1000 HRS) ESTACION FARO MURILLO I – MOT - LMO</t>
  </si>
  <si>
    <t>2023-11-21 16:49:26.165000+00:00</t>
  </si>
  <si>
    <t>2023-12-03 10:25:43.952000+00:00</t>
  </si>
  <si>
    <t xml:space="preserve"> REALIZAR LA LUBRICACIÓN DE VOLANTE SEGÚN PROTOCOLO (1000 HRS) ESTACION SAN JOSE - SECCI - RET.</t>
  </si>
  <si>
    <t>2023-11-21 16:52:33.435000+00:00</t>
  </si>
  <si>
    <t>2023-12-01 21:13:23.136000+00:00</t>
  </si>
  <si>
    <t>&lt;p&gt;1.-&lt;strong&gt; ¡ATENCIÓN!&lt;/strong&gt;&amp;nbsp;Antes de desmontar las rejillas protectoras, desconectar la instalación, actuando un interruptor de seguridad.&amp;nbsp;&lt;/p&gt;&lt;p&gt;&amp;nbsp;2.- Levantar la cubierta metálica soltando las 2 mariposas de los&lt;/p&gt;&lt;p&gt;extremos.&amp;nbsp;&amp;nbsp;&lt;/p&gt;&lt;p&gt;3.- Antes de retirar los cobertores de los puntos de engrase, limpiar todo el polvo&lt;/p&gt;&lt;p&gt;con un trapo y/o un pedazo de papel absorbente.&amp;nbsp;&amp;nbsp;&lt;/p&gt;&lt;p&gt;4.- Retirar los cobertores y limpiar las boquillas de lubricación antes de engrasar. Al engrasar, la grasa no debe introducirse con presión excesiva o a choques bruscos (presión máxima admisible 15 Bar.).&lt;/p&gt;&lt;p&gt;5.- Engrasar el cardan a través de TODAS las boquillas de lubricación, (2 bombazos&lt;/p&gt;&lt;p&gt;por punto).&lt;/p&gt;&lt;p&gt;6.- Poner en marcha en sistema a 5 o 6 [m/s], por un lapso de 5 [minutos].&lt;/p&gt;&lt;p&gt;7.- Volver a engrasar TODAS las boquillas de lubricación.&lt;/p&gt;&lt;p&gt;8.- Limpiar el exceso de grasa de las juntas y limpiar la cubierta interior antes de taparla.&amp;nbsp;&lt;/p&gt;&lt;p&gt;9.- Cerrar la cubierta y ajustar la mariposa en con el perno de sujeción.&lt;/p&gt;</t>
  </si>
  <si>
    <t>REALIZAR LA LUBRICACIÓN DE ACOPLE TIPO CARDAN EN EST. FARO I - SECC I - LMO</t>
  </si>
  <si>
    <t>2023-11-21 16:58:43.748000+00:00</t>
  </si>
  <si>
    <t>2023-12-03 10:20:31.448000+00:00</t>
  </si>
  <si>
    <t>&lt;p&gt;Realizar el cambio de todo el conjunto del freno 1&amp;nbsp;y freno 2 de motriz S1,&amp;nbsp;&amp;nbsp;tomando en cuenta las instrucciones del fabricante Manual Doppelmayr-TS 2 Equipo de accionamiento-2.1.2 Descripción técnica del freno de disco&amp;nbsp;- manual Doppelmayr A3- Generalidades de los dispositivos hidráulicos. Usar&amp;nbsp;los frenos de servicio que&amp;nbsp;personal de TRM realizo su revisión&amp;nbsp;y&amp;nbsp;mantenimiento,&amp;nbsp;&amp;nbsp;anotar las horas de funcionamiento y realizar pruebas. &lt;/p&gt;&lt;p&gt;Además&lt;/p&gt;&lt;p&gt;sacar los datos de: &lt;/p&gt;&lt;p&gt;i)&lt;/p&gt;&lt;p&gt;Valores de desgaste en las pastillas&amp;nbsp;de freno. &lt;/p&gt;&lt;p&gt;ii)&lt;/p&gt;&lt;p&gt;Valores con los que se deja la pretensión de los frenos&amp;nbsp;y del centrado.&lt;/p&gt;&lt;p&gt;iii)&lt;/p&gt;&lt;p&gt;Repuestos, insumos y herramientas.&lt;/p&gt;&lt;p&gt;De&lt;/p&gt;&lt;p&gt;existir alguna OBSERVACION&amp;nbsp;anotarla&lt;/p&gt;</t>
  </si>
  <si>
    <t>CAMBIO DE LOS DOS FRENOS DE SERVICIO DE MOTRIZ S1 LVE</t>
  </si>
  <si>
    <t>2023-11-22 01:30:27.959000+00:00</t>
  </si>
  <si>
    <t>2023-12-02 19:38:07.333000+00:00</t>
  </si>
  <si>
    <t>CONJUNTO FRENO SERVICIO 2</t>
  </si>
  <si>
    <t>FRE-DDF-FSE-CFS2</t>
  </si>
  <si>
    <t>&lt;p&gt;Realizar el cambio de Aceite Shell OMALA GX 220, tomando en cuenta las instrucciones del fabricante Manual Doppelmayr-Sub-proveedores&amp;nbsp;NORD- manual Doppelmayr A3- Generalidades de los dispositivos hidráulicos y&amp;nbsp;buenas prácticas de mantenimiento,&amp;nbsp;realizar el cambio de aceite del motoreductor&amp;nbsp;principal, anotar cantidad total de aceite que ingresa, repuestos, insumos y herramientas, realizar&amp;nbsp;&amp;nbsp;pruebas y de existir alguna observación&amp;nbsp;anotarla&lt;/p&gt;</t>
  </si>
  <si>
    <t>CAMBIO DE ACEITE EN MOTORES CADENA TRANSPORTADORA LADO ASCENDENTE EN MOTRIZ- S1 LVE</t>
  </si>
  <si>
    <t>2023-11-22 02:07:41.750000+00:00</t>
  </si>
  <si>
    <t>2023-11-25 02:11:08.589000+00:00</t>
  </si>
  <si>
    <t>MOTOREDUCTOR DE TRACCIÓN  ASCENDENTE</t>
  </si>
  <si>
    <t>DEM-TPC-ECTA-MRTA</t>
  </si>
  <si>
    <t>&lt;p&gt;Realizar el cambio de Aceite Shell OMALA GX 220, tomando en cuenta las instrucciones del fabricante Manual Doppelmayr-Sub-proveedores&amp;nbsp;NORD- manual Doppelmayr A3- Generalidades de los dispositivos hidráulicos y&amp;nbsp;buenas prácticas de mantenimiento,&amp;nbsp;realizar el cambio del motoreductor&amp;nbsp; de respaldo, anotar cantidad total de aceite que ingresa, repuestos, insumos y herramientas, realizar&amp;nbsp;&amp;nbsp;pruebas y de existir alguna observación&amp;nbsp;anotarla&lt;/p&gt;</t>
  </si>
  <si>
    <t>CAMBIO DE ACEITE EN MOTOREDUCTOR DE RESPALDO  CADENA TRANSPORTADORA LADO ASCENDENTE EN MOTRIZ- S1 LVE</t>
  </si>
  <si>
    <t>2023-11-22 02:10:15.858000+00:00</t>
  </si>
  <si>
    <t>2023-11-25 01:31:31.283000+00:00</t>
  </si>
  <si>
    <t>MOTOREDUCTOR DE TRACCIÓN  RESPALDO  ASCENDENTE</t>
  </si>
  <si>
    <t>DEM-TPC-ECTA-MRTAR</t>
  </si>
  <si>
    <t>&lt;p&gt;REALIZAR LA REVISIÓN DE LOS VENTILADORES DE LA TARJETA ASIC DE LOS INVERSORES 21A1 Y 23A1 DE MS1, de ser necesario realizar el cambio y realizar las pruebas correspondientes, tomar todas las ,medidas de seguridad necesarias, anotar los repuestos utilizados y realizar una breve descripción del trabajo realizado.&lt;/p&gt;</t>
  </si>
  <si>
    <t>REALIZAR LA REVISIÓN DE LOS VENTILADORES DE LA TARJETA ASIC DE LOS INVERSORES 21A1 Y 23A1 DE MS1</t>
  </si>
  <si>
    <t>2023-11-22 08:23:37.357000+00:00</t>
  </si>
  <si>
    <t>2023-11-26 00:46:41.364000+00:00</t>
  </si>
  <si>
    <t>2023-11-26</t>
  </si>
  <si>
    <t>&lt;p&gt;De acuerdo a los procedimientos que se describe en los manual Doppelmayr&amp;nbsp;TS5-10.3 Puesta en marcha/calibración del dispositivo de control de fuerza de apriete-10.3.1 Ajuste de los sensores de medición, &amp;nbsp;&amp;nbsp;realizar el apoyo a TDB con el desmontaje y calibración de los sensores de medición revisando las conexiones, el correcto ajuste de las tuercas de sujeción y marcado. &amp;nbsp;Posteriormente con la ayuda de la herramienta (CALIBRADOR FUERZA- UTILLAJE DE CALIBRACIÓN DE FUERZA APRIETE UNIG A- ID&amp;nbsp;1-06-00003) verificar los valores de ajuste. &amp;nbsp;Todo el trabajo realizarlo tomando las medidas de seguridad y el correcto uso de herramientas, detallar materiales utilizados y anotar observaciones de ser necesario.&lt;/p&gt;</t>
  </si>
  <si>
    <t>APOYO PERSONAL TDB EN DESMONTAJE Y CALIBRACIÓN  DE SENSORES  DE CONTROL DE APRIETE DE PUESTO DE ACOPLAMIENTO  DE RETORNO A1 LVE.</t>
  </si>
  <si>
    <t>2023-11-22 13:23:54.545000+00:00</t>
  </si>
  <si>
    <t>2023-11-27 11:06:57.719000+00:00</t>
  </si>
  <si>
    <t>CONTROL FUERZA DE APRIETE ENTRADA DESCENDENTE</t>
  </si>
  <si>
    <t>DOCS-DSE-CFA-CFAD</t>
  </si>
  <si>
    <t>&lt;p&gt;De acuerdo a los procedimientos que se describe en los manual Doppelmayr&amp;nbsp;TS5-10.3 Puesta en marcha/calibración del dispositivo de control de fuerza de apriete-10.3.1 Ajuste de los sensores de medición, &amp;nbsp;&amp;nbsp;realizar el apoyo a TDB con el desmontaje y calibración de los sensores de medición revisando las conexiones, el correcto ajuste de las tuercas de sujeción y marcado. &amp;nbsp;Posteriormente con la ayuda de la herramienta (CALIBRADOR FUERZA- UTILLAJE DE CALIBRACIÓN DE FUERZA APRIETE UNIG A- ID&amp;nbsp;1-06-00003) &lt;span style="background-color: white;"&gt;verificar los valores de ajuste.&amp;nbsp;Todo el trabajo realizarlo tomando las medidas de seguridad y el correcto uso de herramientas, detallar materiales utilizados y anotar observaciones de ser necesario.&lt;/span&gt;&lt;/p&gt;</t>
  </si>
  <si>
    <t>APOYO PERSONAL TDB EN DESMONTAJE Y CALIBRACIÓN  DE SENSORES  DE CONTROL DE APRIETE DE PUESTO DE ACOPLAMIENTO  DE MOTRIZ S1 LVE.</t>
  </si>
  <si>
    <t>2023-11-22 13:36:28.117000+00:00</t>
  </si>
  <si>
    <t>2023-11-27 11:09:03.007000+00:00</t>
  </si>
  <si>
    <t>CONTROL FUERZA DE APRIETE  ENTRADA ASCENDENTE</t>
  </si>
  <si>
    <t>DOCS-DSE-CFA-CFAA</t>
  </si>
  <si>
    <t>&lt;p&gt;Realizar la revisión minuciosa a detalle de estado de los cables en las cajas de conexiones, conexion en borneras, cables rosando entre ellos y la estructura del cable, malos contactos, etc.&lt;/p&gt;&lt;p&gt;Realizar la  misma tarea en la caja de conexiones principal de la torre 24 y las cajas de ambos ramales ascendente y descendente.&lt;/p&gt;</t>
  </si>
  <si>
    <t>REALIZAR REVISIÓN MINUCIOSA DEL CABLEADO EN CAJA DE CONEXIONES</t>
  </si>
  <si>
    <t>2023-11-22 15:12:00.495000+00:00</t>
  </si>
  <si>
    <t>2023-12-06 22:44:59.457000+00:00</t>
  </si>
  <si>
    <t>TABLEROS DE CONEXIONES</t>
  </si>
  <si>
    <t>LIN-TORR-T24-TAB24</t>
  </si>
  <si>
    <t>&lt;p&gt;Realizar la revisión minuciosa a detalle de estado de los cables en las cajas de conexiones, conexion en borneras, cables rosando entre ellos y la estructura del cable, malos contactos, etc.&lt;/p&gt;&lt;p&gt;Realizar la misma tarea en la caja&lt;/p&gt;&lt;p&gt;de conexiones principal de la torre 25 y las cajas de ambos ramales ascendente&lt;/p&gt;&lt;p&gt;y descendente.&lt;/p&gt;</t>
  </si>
  <si>
    <t>2023-11-22 15:14:12.295000+00:00</t>
  </si>
  <si>
    <t>2023-11-22 22:53:43.585000+00:00</t>
  </si>
  <si>
    <t>LIN-TORR-T25-TAB25</t>
  </si>
  <si>
    <t>&lt;p&gt;Realizar la revisión minuciosa a detalle de estado de los cables en las cajas de conexiones, conexion en borneras, cables rosando entre ellos y la estructura del cable, malos contactos, etc.&lt;/p&gt;&lt;p&gt;Realizar la misma tarea en la caja&lt;/p&gt;&lt;p&gt;de conexiones principal de la torre 26 y las cajas de ambos ramales ascendente&lt;/p&gt;&lt;p&gt;y descendente.&lt;/p&gt;</t>
  </si>
  <si>
    <t>2023-11-22 15:16:00.784000+00:00</t>
  </si>
  <si>
    <t>2023-11-22 22:58:45.410000+00:00</t>
  </si>
  <si>
    <t>LIN-TORR-T26-TAB26</t>
  </si>
  <si>
    <t>&lt;p&gt;Se requiere realizar el cambio de la polea N.-16 lado descendente de la torre 24 por ruido excesivo en rodamientos de la polea para lo cual realizar el procedimiento de cambio de poleas de torres de compresión realizar las pruebas respectivas de buen funcionamiento.&lt;/p&gt;</t>
  </si>
  <si>
    <t>CAMBIO DE LA POLEA N.-16 DESCENDENTE TORRE 24</t>
  </si>
  <si>
    <t>2023-11-22 22:59:48.393000+00:00</t>
  </si>
  <si>
    <t>LIN-TORR-T24-BAL24</t>
  </si>
  <si>
    <t>2023-11-23</t>
  </si>
  <si>
    <t>&lt;p&gt;Por reporte de ruido anormal en el funcionamiento del motor de apoyo par lado entrada tramo recto verificar y de ser necesario realizar el cambio de rodamiento pertenecientes al motor electrico del apoyo par. Anotar cualquier observación, insumos, repuestos y herramientas utilizadas para este trabajo&lt;/p&gt;</t>
  </si>
  <si>
    <t>CAMBIO DE RODAMIENTOS EN MOTOR DE APOYO PAR ENTRADA TRAMO RECTO</t>
  </si>
  <si>
    <t>2023-11-23 08:42:13.339000+00:00</t>
  </si>
  <si>
    <t>2023-12-10 15:42:24.991000+00:00</t>
  </si>
  <si>
    <t>APOYO DE PAR 1</t>
  </si>
  <si>
    <t>DEM-TRN-ADP-ADP1</t>
  </si>
  <si>
    <t>&lt;p&gt;Por reporte de ruido anormal en el funcionamiento del motor de apoyo par lado entrada tramo curvo verificar y de ser necesario realizar el cambio de rodamientos pertenecientes al motor eléctrico del apoyo par. Anotar cualquier observación, insumos, repuestos y herramientas utilizadas para este trabajo&lt;/p&gt;</t>
  </si>
  <si>
    <t>CAMBIO DE RODAMIENTOS EN MOTOR DE APOYO PAR ENTRADA TRAMO CURVO</t>
  </si>
  <si>
    <t>2023-11-23 08:45:54.904000+00:00</t>
  </si>
  <si>
    <t>2023-12-10 15:38:19.132000+00:00</t>
  </si>
  <si>
    <t>2023-11-25</t>
  </si>
  <si>
    <t>&lt;p&gt;&lt;span style="color: black;"&gt;LA TORRE 21A LADO ASCENDENTE, DESMONTAR LA PISADERA Y LLEVAR A TALLER PARA SU REPARO&lt;/span&gt;&lt;/p&gt;</t>
  </si>
  <si>
    <t xml:space="preserve">FISURA EN LA PISADERA NUMERO 12 DE LA TORRE 21A </t>
  </si>
  <si>
    <t>2023-11-23 17:08:16.357000+00:00</t>
  </si>
  <si>
    <t>2023-12-06 08:49:36.913000+00:00</t>
  </si>
  <si>
    <t>LIN-TORR-T21A-EST21A</t>
  </si>
  <si>
    <t>NA-S2-TO</t>
  </si>
  <si>
    <t>&lt;p&gt;&amp;nbsp;&amp;nbsp;-&amp;nbsp;Realizar el cambio de cable Rj45 que conecta PSS CPU con el Switch&lt;/p&gt;&lt;p&gt;&amp;nbsp;8tx de estacion obrajes 17 sección 1 para posterior realizar seguimiento al comportamiento de la red&amp;nbsp;Ethernet de dicha estacion &amp;nbsp;&lt;/p&gt;</t>
  </si>
  <si>
    <t>CAMBIO DE CABLE RJ45 EN ESTACION MOTRIZ SECCIÓN UNO RED ETHERNET</t>
  </si>
  <si>
    <t>2023-11-23 17:13:12.984000+00:00</t>
  </si>
  <si>
    <t>2023-11-30 02:27:55.005000+00:00</t>
  </si>
  <si>
    <t>DOCS-DOE-AOP-O1I</t>
  </si>
  <si>
    <t>&lt;p&gt;Según procedimiento, realizar el filtrado de aceite del reductor principal de EMS1, correspondiente a las 500 horas de funcionamiento, registrar las horas desde el HMI, anotar los datos correspondientes en la cartilla de control del equipo, drenar el aceite del Depósito recolector de aceite en Mirilla y Depósito de recolector de aceite en recipiente(plástico).&lt;/p&gt;</t>
  </si>
  <si>
    <t>2023-11-23 18:30:49.254000+00:00</t>
  </si>
  <si>
    <t>2023-11-30 00:46:48.833000+00:00</t>
  </si>
  <si>
    <t>&lt;p&gt;Realizar el cambio de la polea 27 de la torre 24 lado descendente por presentar alto ruido en los rodamientos, tomar como referencia TS3 para darlos aprietes necesarios y el procedimiento correcto.&lt;/p&gt;&lt;p&gt;Realizar las pruebas de buen funcionamiento.&lt;/p&gt;</t>
  </si>
  <si>
    <t>REALIZAR EL CAMBIO DE POLEA NUMERO 27</t>
  </si>
  <si>
    <t>2023-11-25 04:10:40.102000+00:00</t>
  </si>
  <si>
    <t>&lt;ul&gt;&lt;li&gt;Realizar el cambio de las dos poleas palpadoras en el balancín descendente altura sensor 4 de la torre 24.&lt;/li&gt;&lt;li&gt;Tomar como guía el subsistema TS3 para el procedimiento.&lt;/li&gt;&lt;li&gt;Verificar la regulación del sensor 4.&lt;/li&gt;&lt;li&gt;Realizar pruebas de buen funcionamiento.&lt;/li&gt;&lt;/ul&gt;</t>
  </si>
  <si>
    <t>REALIZAR EL CAMBIO DE LAS DOS POLEAS PALPADORAS DEL SENSOR 4 EN LA TORRE 24</t>
  </si>
  <si>
    <t>2023-11-25 04:14:35.716000+00:00</t>
  </si>
  <si>
    <t>2023-12-04 15:48:24.947000+00:00</t>
  </si>
  <si>
    <t>2023-11-24</t>
  </si>
  <si>
    <t>&lt;p&gt;Realizar el cambio de poleas en la torre 24 de las posiciones 14 y 28 por presentar ruido en los rodamientos. Tomar como referencia el subsistema TS3 para el procedimiento.&lt;/p&gt;&lt;p&gt;Realizar pruebas de buen funcionamiento&lt;/p&gt;</t>
  </si>
  <si>
    <t>REALIZAR EL CAMBIO DE POLEAS N° 28-14</t>
  </si>
  <si>
    <t>2023-11-25 09:20:15.496000+00:00</t>
  </si>
  <si>
    <t>2023-12-04 16:36:25.948000+00:00</t>
  </si>
  <si>
    <t>REACONDICIONAMIENTO POLEA TIPO 420C FA 493222 141</t>
  </si>
  <si>
    <t>2023-11-25 14:29:16.077000+00:00</t>
  </si>
  <si>
    <t>2023-12-06 20:49:19.001000+00:00</t>
  </si>
  <si>
    <t>REACONDICIONAMIENTO POLEA TIPO 420C FA 483508 192</t>
  </si>
  <si>
    <t>2023-11-25 14:31:51.005000+00:00</t>
  </si>
  <si>
    <t>2023-12-06 20:56:05.251000+00:00</t>
  </si>
  <si>
    <t>REACONDICIONAMIENTO POLEA TIPO 420C FA398941 157</t>
  </si>
  <si>
    <t>2023-11-25 14:34:39.503000+00:00</t>
  </si>
  <si>
    <t>2023-12-06 21:00:38.901000+00:00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</si>
  <si>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mm).&lt;/p&gt;&lt;p&gt;&lt;br&gt;&lt;/p&gt;&lt;p&gt;De existir alguna observación describirla en la OT.&lt;/p&gt;</t>
  </si>
  <si>
    <t>REACONDICIONAMIENTO DE POLEA TIPO 403V CE PEA 018 (FA 543474 117)</t>
  </si>
  <si>
    <t>2023-11-25 14:40:45.963000+00:00</t>
  </si>
  <si>
    <t>2023-12-06 20:35:59.981000+00:00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</si>
  <si>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mm).&lt;/p&gt;&lt;p&gt;&lt;br&gt;&lt;/p&gt;&lt;p&gt;De existir alguna observación describirla en la OT.&lt;/p&gt;&lt;p&gt;Hecho&lt;/p&gt;</t>
  </si>
  <si>
    <t>REACONDICIONAMIENTO DE POLEA TIPO 403V CE PEA 017 (FA 497404 105)</t>
  </si>
  <si>
    <t>2023-11-25 14:49:16.216000+00:00</t>
  </si>
  <si>
    <t>2023-12-06 20:32:32.551000+00:00</t>
  </si>
  <si>
    <t>&lt;p&gt;Por rotura, realizar el cambio de&amp;nbsp;SOPORTE PARA FIJACION DE PANEL SOLAR LADO DERECHO EN CABINA 30 Detallar trabajo realizado y registrar repuestos usados.&lt;/p&gt;</t>
  </si>
  <si>
    <t>CAMBIO SOPORTE PARA FIJACION DE PANEL SOLAR CABINA 30</t>
  </si>
  <si>
    <t>2023-11-25 15:27:59.164000+00:00</t>
  </si>
  <si>
    <t>2023-11-27 17:20:38.377000+00:00</t>
  </si>
  <si>
    <t>LIN-VEH-V30-CBN</t>
  </si>
  <si>
    <t>&lt;p _mstvisible="15"&gt;RETIRAR LA PISADERA Y LLEVAR A TALLER PARA SU REPARO LUEGO PONER EN SU POSICIÓN, CON TODOS LOS PARÁMETROS DE SEGURIDAD.&amp;nbsp;&lt;/p&gt;</t>
  </si>
  <si>
    <t>FISURA EN LA PISADERA TORRE 21B</t>
  </si>
  <si>
    <t>2023-11-26 21:24:16.932000+00:00</t>
  </si>
  <si>
    <t>2024-03-29 01:12:44.377000+00:00</t>
  </si>
  <si>
    <t>LIN-TORR-T21B-EST21B</t>
  </si>
  <si>
    <t>&lt;p&gt;Se requiere realizar el cambio de las poleas 16-23 y24 de la torre de compresión 24 lado ascendente para lo cual basarse en los manuales para cambio de poleas de torre y realizar las pruebas correspondientes de buen funcionamiento.&lt;/p&gt;</t>
  </si>
  <si>
    <t>CAMBIO DE LAS POLEAS 16 -23 Y 24 DE LA TORRE 24 LADO DESCENDENTE</t>
  </si>
  <si>
    <t>2023-11-27 00:49:27.115000+00:00</t>
  </si>
  <si>
    <t>2023-12-04 16:28:34.359000+00:00</t>
  </si>
  <si>
    <t>&lt;p&gt;por reporte de operaciones se produjo parada por fallo de apertura y cierre de puertas "interruptor no actuado" en cabina 86 en estación poeta S1, realizar la verificación y o corrección del mismo&lt;/p&gt;</t>
  </si>
  <si>
    <t>REALIZAR LA REVICION Y O CORRECCION DE LA CABNINA 86 POR FALLO INTERRUPTOR NO ACTUADO</t>
  </si>
  <si>
    <t>2023-11-28 01:42:10.081000+00:00</t>
  </si>
  <si>
    <t>2024-05-12 20:15:03.769000+00:00</t>
  </si>
  <si>
    <t>LIN-VEH-V86-MACP</t>
  </si>
  <si>
    <t>2023-11-05</t>
  </si>
  <si>
    <t xml:space="preserve">REALIZAR EL CAMBIO DE DOS NEUMATICOS DEL TREN DE RUEDAS POSICIONES: 10 Y 100 EN ER1-S2. </t>
  </si>
  <si>
    <t>2023-11-28 13:11:19.928000+00:00</t>
  </si>
  <si>
    <t>2023-12-01 02:16:29.570000+00:00</t>
  </si>
  <si>
    <t>2023-11-28 13:14:59.664000+00:00</t>
  </si>
  <si>
    <t>2023-12-03 21:56:10.887000+00:00</t>
  </si>
  <si>
    <t>&lt;p&gt;Empleando las herramientas adecuadas, realizar el cambio de la batería lado salida de&amp;nbsp;poleas de 403 verificando la correcta alineación con respecto al cable y el marcado de la tuerca posterior al par de apriete.&lt;/p&gt;</t>
  </si>
  <si>
    <t>REALIZAR EL CAMBIO DE TRES POLEAS TIPO 403 LADO SALIDA EN EM1-S1.</t>
  </si>
  <si>
    <t>2023-11-28 13:20:26.003000+00:00</t>
  </si>
  <si>
    <t>2023-11-29 19:18:39.693000+00:00</t>
  </si>
  <si>
    <t>&lt;p&gt;Según procedimiento y empleando las herramientas adecuadas, realizar cambio de las dos poleas deflectoras de soporte verticales 505, lado descendente en EM1-S1.&amp;nbsp;verificando la correcta alineación con respecto al cable y el marcado del perno posterior al par de apriete.&lt;/p&gt;</t>
  </si>
  <si>
    <t>REALIZAR CAMBIO DE DOS POLEAS DEFLECTORAS DE SOPORTE VERTICALES 505, LADO DESCENDENTE EN EM1-S1.</t>
  </si>
  <si>
    <t>2023-11-28 13:27:41.523000+00:00</t>
  </si>
  <si>
    <t>2023-11-29 16:31:38.620000+00:00</t>
  </si>
  <si>
    <t>&lt;p&gt;Realizar el cambio de las poleas tractoras PRF-1G / PRF-3G,&amp;nbsp;lado salida verificando la correcta alineación de las correas&amp;nbsp;con respecto a las poleas&amp;nbsp;tractoras y el marcado de los pernos posterior al par de apriete.&lt;/p&gt;</t>
  </si>
  <si>
    <t>REALIZAR EL CAMBIO DE LAS POLEAS TRACTORAS PRF-1G / PRF-3G, LADO SALIDA EN EM1-S1.</t>
  </si>
  <si>
    <t>2023-11-28 13:30:18.146000+00:00</t>
  </si>
  <si>
    <t>2023-11-29 02:03:55.809000+00:00</t>
  </si>
  <si>
    <t>&lt;p&gt;Según procedimiento, realizar el reacondicionado, limpieza y verificación de una polea tractora PRF-1G , verificando todos los componentes de toda la polea y si se requiere cambiar los accesorios por otras nuevas.&lt;/p&gt;</t>
  </si>
  <si>
    <t>REALIZAR EL REACONDICIONADO Y MANTENIMIENTO DE UNA POLEA TRACTORA PRF-1G.</t>
  </si>
  <si>
    <t>2023-11-28 13:34:49.050000+00:00</t>
  </si>
  <si>
    <t>2023-12-18 00:56:39.414000+00:00</t>
  </si>
  <si>
    <t>&lt;p&gt;Según procedimiento, realizar el reacondicionado, limpieza y verificación de una polea tractora PRF-3G , verificando todos los componentes de toda la polea y si se requiere cambiar los accesorios por otras nuevas.&lt;/p&gt;</t>
  </si>
  <si>
    <t>REALIZAR EL REACONDICIONADO Y MANTENIMIENTO DE UNA POLEA TRACTORA PRF-3G.</t>
  </si>
  <si>
    <t>2023-11-28 13:36:43.008000+00:00</t>
  </si>
  <si>
    <t>2023-12-18 00:54:21.844000+00:00</t>
  </si>
  <si>
    <t>&lt;p&gt;Según procedimiento, realizar el reacondicionado de 2 poleas tipo 505 de estación, verificando el buen estado de sus componentes en el proceso de montaje y remplazando las piezas que así lo requieran.&lt;/p&gt;</t>
  </si>
  <si>
    <t>REALIZAR EL REACONDICIONADO Y MANTENIMIENTO DE DOS POLEAS DEFLECTORAS DE 505 DE ESTACION.</t>
  </si>
  <si>
    <t>2023-11-28 13:45:17.719000+00:00</t>
  </si>
  <si>
    <t>2023-12-18 00:50:30.796000+00:00</t>
  </si>
  <si>
    <t>2023-11-28 13:47:11.170000+00:00</t>
  </si>
  <si>
    <t>2023-12-18 00:45:28.255000+00:00</t>
  </si>
  <si>
    <t>&lt;p&gt;- Pór falla en el Sistema RPD  en Operacion Comercial realizar inspeccion y correccion.&lt;/p&gt;&lt;p&gt;- Desde HMI segun procedimiento verificar estado de los Sensores RPD.&lt;/p&gt;&lt;p&gt;- Utilizando el comprobador de señal RPD verificar el correcto estado de las señales: AOC, SRA, SERIAL y Alimentacion.&lt;/p&gt;&lt;p&gt;- Posterior identificacion de la falla y correccion realizar las pruebas del correcto funcionamiento.&lt;/p&gt;</t>
  </si>
  <si>
    <t xml:space="preserve"> REALIZAR INSPECCION SEL SISTEMA RPD EN SECCION 1 .</t>
  </si>
  <si>
    <t>2023-11-28 14:04:01.898000+00:00</t>
  </si>
  <si>
    <t>&lt;p&gt;Empleando las herramientas adecuadas, realizar el cambio de la batería lado ascendente de&amp;nbsp;poleas de 403 verificando la correcta alineación con respecto al cable y el marcado de la tuerca posterior al par de apriete.&lt;/p&gt;</t>
  </si>
  <si>
    <t>REALIZAR EL CAMBIO DE TRES POLEAS TIPO 403 LADO ASCENDENTE EN EM1-S1.</t>
  </si>
  <si>
    <t>2023-11-28 14:24:10.652000+00:00</t>
  </si>
  <si>
    <t>2023-11-29 14:04:10.471000+00:00</t>
  </si>
  <si>
    <t>&lt;p&gt;Realizar el cambio de las poleas tractoras PRF-1G / PRF-3G,&amp;nbsp;lado ascendente verificando la correcta alineación de las correas&amp;nbsp;con respecto a las poleas&amp;nbsp;tractoras y el marcado de los pernos posterior al par de apriete.&lt;/p&gt;</t>
  </si>
  <si>
    <t>REALIZAR EL CAMBIO DE LAS POLEAS TRACTORAS PRF-1G / PRF-3G, LADO ASCENDENTE EN EM1-S1.</t>
  </si>
  <si>
    <t>2023-11-28 14:26:35.198000+00:00</t>
  </si>
  <si>
    <t>2023-11-29 02:01:46.623000+00:00</t>
  </si>
  <si>
    <t>&lt;p&gt;Según procedimiento y empleando las herramientas adecuadas, realizar cambio de las dos poleas deflectoras de soporte verticales 505, lado ascendente en EM1-S1.&amp;nbsp;verificando la correcta alineación con respecto al cable y el marcado del perno posterior al par de apriete.&lt;/p&gt;</t>
  </si>
  <si>
    <t>REALIZAR CAMBIO DE DOS POLEAS DEFLECTORAS DE SOPORTE VERTICALES 505, LADO ASCENDENTE EN EM1-S1.</t>
  </si>
  <si>
    <t>2023-11-28 14:28:47.029000+00:00</t>
  </si>
  <si>
    <t>2023-11-29 19:13:48.894000+00:00</t>
  </si>
  <si>
    <t>2023-11-28 14:37:14.477000+00:00</t>
  </si>
  <si>
    <t>2023-11-29 01:55:56.317000+00:00</t>
  </si>
  <si>
    <t>&lt;p&gt;Según procedimiento, realizar el reacondicionado de 1 polea tipo 505 de estación, verificando el buen estado de sus componentes en el proceso de montaje y remplazando las piezas que así lo requieran.&lt;/p&gt;</t>
  </si>
  <si>
    <t>REALIZAR EL REACONDICIONADO Y MANTENIMIENTO DE UNA POLEA DEFLECTORA DE 505 DE ESTACION.</t>
  </si>
  <si>
    <t>2023-11-28 14:38:53.503000+00:00</t>
  </si>
  <si>
    <t>2023-11-29 02:03:07.309000+00:00</t>
  </si>
  <si>
    <t>2023-11-28 14:40:09.227000+00:00</t>
  </si>
  <si>
    <t>2023-12-01 10:49:03.320000+00:00</t>
  </si>
  <si>
    <t>2023-11-28 14:41:58.207000+00:00</t>
  </si>
  <si>
    <t>2023-12-01 10:54:03.570000+00:00</t>
  </si>
  <si>
    <t xml:space="preserve"> REALIZAR EL REACONDICIONADO Y MANTENIMIENTO DE UNA POLEA TRACTORA PRF-3G.</t>
  </si>
  <si>
    <t>2023-11-28 14:43:31.742000+00:00</t>
  </si>
  <si>
    <t>2023-12-01 10:56:00.407000+00:00</t>
  </si>
  <si>
    <t>REVISAR EL ESTADO DEL RODETE GUIA Y SUS RODAMIENTOS DE LA CABINA 57 Y SI ES NECESARIO REMPLAZARLO.</t>
  </si>
  <si>
    <t>2023-11-28 14:47:04.941000+00:00</t>
  </si>
  <si>
    <t>2023-12-01 10:33:50.722000+00:00</t>
  </si>
  <si>
    <t>LIN-VEH-V57-PNZ</t>
  </si>
  <si>
    <t>2023-11-14</t>
  </si>
  <si>
    <t>&lt;p&gt;Empleando las herramientas adecuadas, realizar el cambio de la batería de poleas de 403&amp;nbsp;lado ascendente en ER1-S2, verificando la correcta alineación con respecto al cable y el marcado de la tuerca posterior al par de apriete.&lt;/p&gt;</t>
  </si>
  <si>
    <t>REALIZAR EL CAMBIO DE LA BATERIA DE POLEAS TIPO 403 LADO ASCENDENTE EN ER1-S2</t>
  </si>
  <si>
    <t>2023-11-28 14:51:53.873000+00:00</t>
  </si>
  <si>
    <t>2023-11-30 13:59:38.173000+00:00</t>
  </si>
  <si>
    <t>REALIZAR EL CAMBIO DE LAS POLEAS TRACTORAS PRF-1G / PRF-3G, LADO ASCENDENTE EN ERO-S2.</t>
  </si>
  <si>
    <t>2023-11-28 14:56:21.480000+00:00</t>
  </si>
  <si>
    <t>2023-12-03 21:30:54.916000+00:00</t>
  </si>
  <si>
    <t>&lt;p&gt;Según procedimiento y empleando las herramientas adecuadas, realizar cambio de las dos poleas deflectoras de soporte verticales 505, lado ascendente en ER1-S2.&amp;nbsp;verificando la correcta alineación con respecto al cable y el marcado del perno posterior al par de apriete.&lt;/p&gt;</t>
  </si>
  <si>
    <t>REALIZAR CAMBIO DE DOS POLEAS DEFLECTORAS DE SOPORTE VERTICALES 505, LADO ASCENDENTE EN ER1-S2.</t>
  </si>
  <si>
    <t>2023-11-28 15:00:14.093000+00:00</t>
  </si>
  <si>
    <t>2023-12-03 22:10:33.901000+00:00</t>
  </si>
  <si>
    <t>&lt;p&gt;Según procedimiento, realizar el reacondicionado de 3 poleas guía verticales 403 de estación, verificando el buen estado de sus componentes en el proceso de montaje y remplazando las piezas que así lo requieran.&lt;/p&gt;</t>
  </si>
  <si>
    <t>REALIZAR EL REACONDICIONADO Y MANTENIMIENTO DE TRES POLEAS GUIA VERTICALES TIPO 403 DE ESTACION.</t>
  </si>
  <si>
    <t>2023-11-28 15:05:06.743000+00:00</t>
  </si>
  <si>
    <t>2023-11-29 02:09:43.557000+00:00</t>
  </si>
  <si>
    <t>2023-11-28 15:07:01.317000+00:00</t>
  </si>
  <si>
    <t>2023-11-29 15:52:00.761000+00:00</t>
  </si>
  <si>
    <t>2023-11-28 15:08:37.599000+00:00</t>
  </si>
  <si>
    <t>2023-11-29 15:58:52.815000+00:00</t>
  </si>
  <si>
    <t>2023-11-28 15:10:52.820000+00:00</t>
  </si>
  <si>
    <t>2023-12-01 10:29:32.474000+00:00</t>
  </si>
  <si>
    <t>2023-11-15</t>
  </si>
  <si>
    <t>&lt;p&gt;Según procedimiento, realizar el cambio de&amp;nbsp;2 poleas tipo 501C, de torre 18 lado&amp;nbsp;ascendente posiciones 12 y 17 verificando el par de apriete correspondiente a las tuercas de sujeción y la alineación de la polea con respecto al cable.&lt;/p&gt;</t>
  </si>
  <si>
    <t>REALIZAR EL CAMBIO DE DOS POLEAS DE BALANCIN 12-T TIPO 501C, POSICIONES 12 Y 17 EN TORRE 18.</t>
  </si>
  <si>
    <t>2023-11-28 15:14:50.672000+00:00</t>
  </si>
  <si>
    <t>2023-11-30 13:51:46.202000+00:00</t>
  </si>
  <si>
    <t>LIN-TORR-T18-BAL18</t>
  </si>
  <si>
    <t>&lt;p&gt;Empleando las herramientas adecuadas, realizar el cambio de la batería de las tres&amp;nbsp;poleas de 403&amp;nbsp;lado desnentente en ER1-S2, verificando la correcta alineación con respecto al cable y el marcado de la tuerca posterior al par de apriete.&lt;/p&gt;</t>
  </si>
  <si>
    <t xml:space="preserve"> REALIZAR EL CAMBIO DE LA BATERIA DE LAS TRES POLEAS TIPO 403 LADO DESENDENTE EN ER1-S2</t>
  </si>
  <si>
    <t>2023-11-28 15:19:48.523000+00:00</t>
  </si>
  <si>
    <t>2023-12-01 02:11:56.235000+00:00</t>
  </si>
  <si>
    <t>&lt;p&gt;Realizar el cambio de las poleas tractoras PRF-1G / PRF-3G,&amp;nbsp;lado descendente verificando la correcta alineación de las correas&amp;nbsp;con respecto a las poleas&amp;nbsp;tractoras y el marcado de los pernos posterior al par de apriete.&lt;/p&gt;</t>
  </si>
  <si>
    <t>REALIZAR EL CAMBIO DE LAS POLEAS TRACTORAS PRF-1G / PRF-3G, LADO DESCENDENTE EN ER1-S2.</t>
  </si>
  <si>
    <t>2023-11-28 15:24:25.341000+00:00</t>
  </si>
  <si>
    <t>2023-12-01 02:07:11.266000+00:00</t>
  </si>
  <si>
    <t>&lt;p&gt;Según procedimiento y empleando las herramientas adecuadas, realizar cambio de las dos poleas deflectoras de soporte verticales 505, lado descendente en ER1-S2.&amp;nbsp;verificando la correcta alineación con respecto al cable y el marcado del perno posterior al par de apriete.&lt;/p&gt;</t>
  </si>
  <si>
    <t>REALIZAR CAMBIO DE DOS POLEAS DEFLECTORAS DE SOPORTE VERTICALES 505, LADO DESCENDENTE EN ER1-S2.</t>
  </si>
  <si>
    <t>2023-11-28 15:41:33.979000+00:00</t>
  </si>
  <si>
    <t>2023-12-01 02:04:40.901000+00:00</t>
  </si>
  <si>
    <t>&lt;p&gt;Según procedimiento, realizar el cambio de&amp;nbsp;1 polea tipo 501C, de torre 12B lado descendente posición 10, verificando el par de apriete correspondiente a la tuerca de sujeción y la alineación de la polea con respecto al cable.&lt;/p&gt;</t>
  </si>
  <si>
    <t>REALIZAR EL CAMBIO DE UNA POLEA DE BALANCIN 8-T TIPO 501C, POSICION 10 EN TORRE 12B.</t>
  </si>
  <si>
    <t>2023-11-28 19:23:51.173000+00:00</t>
  </si>
  <si>
    <t>2023-12-01 19:25:57.425000+00:00</t>
  </si>
  <si>
    <t>LIN-TORR-T12B-BAL12B</t>
  </si>
  <si>
    <t>2023-11-28 19:29:49.946000+00:00</t>
  </si>
  <si>
    <t>2023-11-30 04:47:32.238000+00:00</t>
  </si>
  <si>
    <t>2023-11-28 19:31:26.548000+00:00</t>
  </si>
  <si>
    <t>2023-11-30 04:43:03.864000+00:00</t>
  </si>
  <si>
    <t>2023-11-28 19:33:41.953000+00:00</t>
  </si>
  <si>
    <t>2023-12-03 22:00:30.820000+00:00</t>
  </si>
  <si>
    <t>REALIZAR EL REACONDICIONADO Y MANTENIMIENTO DE DOS POLEAS DEFLECTORAS DE 505 DE ESTACION. PROCEDIMIENTO:</t>
  </si>
  <si>
    <t>2023-11-28 19:35:35.003000+00:00</t>
  </si>
  <si>
    <t>2023-12-03 21:08:01.032000+00:00</t>
  </si>
  <si>
    <t>&lt;p&gt;Según procedimiento, realizar el reacondicionado de 3 poleas tipo 501C de torre, verificando el buen estado de los componentes en el proceso de montaje. si se lo ve conveniente realizar el cambio de las piezas en mal estado.&lt;/p&gt;</t>
  </si>
  <si>
    <t>REALIZAR EL REACONDICIONADO DE TRES POLEAS TIPO 501C EN TALLER DE GARAJE.</t>
  </si>
  <si>
    <t>2023-11-28 19:37:56.543000+00:00</t>
  </si>
  <si>
    <t>2023-12-03 20:58:37.224000+00:00</t>
  </si>
  <si>
    <t xml:space="preserve"> REALIZAR EL CAMBIO DE DOS NEUMATICOS DEL TREN DE RUEDAS POSICIONES: 31 Y 86 EN ER1-S1.</t>
  </si>
  <si>
    <t>2023-11-28 19:56:53.690000+00:00</t>
  </si>
  <si>
    <t>2023-12-01 10:19:04.942000+00:00</t>
  </si>
  <si>
    <t>&lt;p&gt;Empleando las herramientas adecuadas, realizar el cambio de la batería lado entrada de&amp;nbsp;poleas de 403 verificando la correcta alineación con respecto al cable y el marcado de la tuerca posterior al par de apriete.&lt;/p&gt;</t>
  </si>
  <si>
    <t>REALIZAR EL CAMBIO DE TRES POLEAS TIPO 403 LADO ENTRADA EN EM1-S2.</t>
  </si>
  <si>
    <t>2023-11-28 20:08:19.963000+00:00</t>
  </si>
  <si>
    <t>2023-11-29 13:49:12.343000+00:00</t>
  </si>
  <si>
    <t>&lt;p&gt;Según procedimiento y empleando las herramientas adecuadas, realizar cambio de las dos poleas deflectoras de soporte verticales 505, lado entrada en EM1-S2.&amp;nbsp;verificando la correcta alineación con respecto al cable y el marcado del perno posterior al par de apriete.&lt;/p&gt;</t>
  </si>
  <si>
    <t xml:space="preserve"> REALIZAR CAMBIO DE DOS POLEAS DEFLECTORAS DE SOPORTE VERTICALES 505, LADO ENTRADA EN EM1-S2.</t>
  </si>
  <si>
    <t>2023-11-28 20:11:29.935000+00:00</t>
  </si>
  <si>
    <t>2023-11-29 19:26:40.530000+00:00</t>
  </si>
  <si>
    <t>&lt;p&gt;Realizar el cambio de las poleas tractoras PRF-1G / PRF-3G,&amp;nbsp;lado entrada verificando la correcta alineación de las correas&amp;nbsp;con respecto a las poleas&amp;nbsp;tractoras y el marcado de los pernos posterior al par de apriete.&lt;/p&gt;</t>
  </si>
  <si>
    <t>REALIZAR EL CAMBIO DE LAS POLEAS TRACTORAS PRF-1G / PRF-3G, LADO ENTRADA EN EM1-S2.</t>
  </si>
  <si>
    <t>2023-11-28 20:15:58.632000+00:00</t>
  </si>
  <si>
    <t>2023-11-29 01:56:21.948000+00:00</t>
  </si>
  <si>
    <t>TRANSMISIÒN POLEAS CORREAS TRACTORAS ENTRADA</t>
  </si>
  <si>
    <t>DEM-TRN-TPTE-PTE</t>
  </si>
  <si>
    <t>REALIZAR EL CAMBIO DE UN NEUMATICO LADO DESCENDENTE DEL TREN DE RUEDAS POSICION: 6 EN EM1-S2.</t>
  </si>
  <si>
    <t>2023-11-28 20:18:28.279000+00:00</t>
  </si>
  <si>
    <t>2023-12-01 12:33:46.202000+00:00</t>
  </si>
  <si>
    <t>2023-11-28 20:20:30.818000+00:00</t>
  </si>
  <si>
    <t>2023-11-28 20:22:28.575000+00:00</t>
  </si>
  <si>
    <t>2023-11-28 20:24:21.881000+00:00</t>
  </si>
  <si>
    <t>2023-12-01 01:50:21.152000+00:00</t>
  </si>
  <si>
    <t>2023-11-28 20:26:05.393000+00:00</t>
  </si>
  <si>
    <t>2023-12-01 02:00:23.042000+00:00</t>
  </si>
  <si>
    <t>&lt;p&gt;REALIZAR LA VALORACION Y DETERMINAR LA CAUSA DE LOS RODETES BLOQUEADOS DE LAS CABINAS 69-79-82 que se guardaron, tomar todas las medidas de seguridad necesarias, realizar una breve descripción del trabajo realizado&lt;/p&gt;</t>
  </si>
  <si>
    <t>REALIZAR LA VALORACION Y DETERMINAR LA CAUSA DE LOS RODETES BLOQUEADOS DE LAS CABINAS 69-79-82</t>
  </si>
  <si>
    <t>2023-11-28 21:31:47.997000+00:00</t>
  </si>
  <si>
    <t>2023-12-01 01:26:06.532000+00:00</t>
  </si>
  <si>
    <t>LIN-VEH-V1-PNZ</t>
  </si>
  <si>
    <t>NA-LIN-VH</t>
  </si>
  <si>
    <t>&lt;p&gt;De acuerdo a buenas prácticas de mantenimiento y a &lt;strong&gt;Manual Dopelmayr TS3.2&lt;/strong&gt; Dispositivos para instalaciones desembragables 1.4.4.4 indicaciones para el retensado&amp;nbsp;y &lt;strong&gt;Manual Dopelmayr TS3.2&lt;/strong&gt;- Herramientas -1.1.8 herramientas de ajuste para rodamientos&amp;nbsp;de neumáticos, realizar el cambio de &amp;nbsp;dos correas ID&lt;strong&gt; 10319011 altura neumáticos &amp;nbsp;No 4 y 5&lt;u&gt; &lt;/u&gt;&lt;/strong&gt;&amp;nbsp;&amp;nbsp;por nuevos, verificando el ajuste&amp;nbsp;y la tensión,&amp;nbsp;realizar pruebas&amp;nbsp;de funcionamiento.&lt;/p&gt;</t>
  </si>
  <si>
    <t xml:space="preserve">REALIZAR CAMBIO DE DOS  CORREAS TRAPEZOIDALES EN TRANSPORTADOR F10 EN GARAJE  LVE </t>
  </si>
  <si>
    <t>2023-11-30 02:14:11.907000+00:00</t>
  </si>
  <si>
    <t>2023-12-10 15:57:29.059000+00:00</t>
  </si>
  <si>
    <t>TRANSPORTADOR   F10</t>
  </si>
  <si>
    <t>AVH-TRA-TCO-F10</t>
  </si>
  <si>
    <t>2023-11-30</t>
  </si>
  <si>
    <t>&lt;p&gt;Debido a daño en la chaveta de acoplamiento y su alojamiento en el embrague ST del sistema de regulación de distancia gruesa se debe realizar la extracción de esta chaveta y corregir la ranura de alojamiento  para poder reemplazar la chaveta. Registrar el procedimiento realizado para este trabajo, así también las herramientas, insumos y repuestos utilizados&lt;/p&gt;</t>
  </si>
  <si>
    <t xml:space="preserve">REALIZAR LA REPARACION DEL EJE DEL EMBRAGUE ST </t>
  </si>
  <si>
    <t>2023-11-30 20:49:44.431000+00:00</t>
  </si>
  <si>
    <t>2023-12-07 00:54:38.534000+00:00</t>
  </si>
  <si>
    <t>&lt;p&gt;Tomando en cuenta&amp;nbsp;la seguridad&amp;nbsp;industrial,&amp;nbsp;realizar el cambio de acuerdo a manual Doppelmayr TS 3.3&amp;nbsp;conjunto de poleas, cambio de la polea guía vertical (LVE-PEE-037)&amp;nbsp;verificando la posición y el ajuste&amp;nbsp;respectivo, marcación,&amp;nbsp;para luego realizar pruebas&amp;nbsp;de buen funcionamiento, registrar en formulario digital.&lt;/p&gt;</t>
  </si>
  <si>
    <t>REALIZAR EL CAMBIO DE UNA POLEA 505  DE ESTACION POSICIÓN SD7  EN S2-INTERMEDIA LV</t>
  </si>
  <si>
    <t>2023-11-30 20:50:51.498000+00:00</t>
  </si>
  <si>
    <t>2023-12-09 12:22:09.455000+00:00</t>
  </si>
  <si>
    <t>BALANCIN APOYO VERTICAL  SALIDA DESCENDENTE</t>
  </si>
  <si>
    <t>DEM-BPE-BAV-BAVSD</t>
  </si>
  <si>
    <t>2023-11-29</t>
  </si>
  <si>
    <t>&lt;p&gt;Por reporte de perdida de presión en los neumáticos transportadores 6 y 69 lado ascendente realizar el cambio, Verificar el correcto montaje del neumático nuevo, presión de aire (Acelerador/Desacelerador: 5 Bar +/-0.5), ajuste de tornillería (par de apriete 85 NM). y marcar tornillería. Verificar correcto montaje del conjunto.&lt;/p&gt;</t>
  </si>
  <si>
    <t>CAMBIO DE NEUMATICOS POSICION 6 - 69 LADO ASCENDENTE ESTACION TEATRO</t>
  </si>
  <si>
    <t>2023-11-30 20:55:02.490000+00:00</t>
  </si>
  <si>
    <t>2023-12-03 16:58:41.499000+00:00</t>
  </si>
  <si>
    <t>&lt;p&gt;&lt;span style="background-color: white; color: rgb(115, 135, 156);"&gt;Tomando en cuenta&amp;nbsp;la seguridad&amp;nbsp;industrial,&amp;nbsp;realizar el cambio de acuerdo a manual Doppelmayr TS 3.3&amp;nbsp;conjunto de poleas,&amp;nbsp;cambio de la polea&amp;nbsp;de compresión vertical (LVE-PEE-021), verificando la posición y el ajuste&amp;nbsp;respectivo, marcar para luego realizar pruebas&amp;nbsp;de buen funcionamiento.&lt;/span&gt;&lt;/p&gt;</t>
  </si>
  <si>
    <t>REALIZAR EL CAMBIO DE UNA POLEA 505  POSICIÓN SA13 - EN S2-INTERMEDIA LVE</t>
  </si>
  <si>
    <t>2023-11-30 21:01:54.169000+00:00</t>
  </si>
  <si>
    <t>2023-12-09 12:17:06.876000+00:00</t>
  </si>
  <si>
    <t>&lt;p&gt;Por reporte de perdida de presión en los neumático transportador 42 lado ascendente realizar el cambio, Verificar el correcto montaje del neumático nuevo, presión de aire (Acelerador/Desacelerador: 5 Bar +/-0.5), ajuste de tornillería (par de apriete 85 NM). y marcar tornillería. Verificar correcto montaje del conjunto.&lt;/p&gt;</t>
  </si>
  <si>
    <t xml:space="preserve"> CAMBIO NEUMATICO POS. 42 ASC. ESTACION TEATRO</t>
  </si>
  <si>
    <t>2023-11-30 21:03:10.958000+00:00</t>
  </si>
  <si>
    <t>2023-12-03 22:43:58.182000+00:00</t>
  </si>
  <si>
    <t>&lt;p&gt;CAMBIO DE BATERIA DE PSS SB 3047-3 ETH-2 (RPD) DE MS1, Antes de realizar el cambio de pila copiar en un cuaderno los siguientes datos:&amp;nbsp;&lt;/p&gt;&lt;ul&gt;&lt;li&gt;Cantidad de sensores&lt;/li&gt;&lt;li&gt;etc.&lt;/li&gt;&lt;/ul&gt;&lt;p&gt;&lt;br&gt;&lt;/p&gt;&lt;p&gt;&amp;nbsp;Al reemplazar la batería, proceder como sigue:&lt;/p&gt;&lt;p&gt;&amp;nbsp;&lt;/p&gt;&lt;p&gt;1) La instalación debe estar en parada, apagando&amp;nbsp;armarios.&lt;/p&gt;&lt;p&gt;2) Abrir la tapa del bloque de alimentación PSS SB (Pilz) afectado que en este caso en de MS1&lt;/p&gt;&lt;p&gt;3) Con la tensión de control desconectada, reemplazar la batería dentro de dos minutos.&lt;/p&gt;&lt;p&gt;4) Controlar si los datos del CPU son actuales con los que se copió anteriormente. Si es preciso, entrar o registrar los valores de nuevo.&lt;/p&gt;&lt;p&gt;&lt;br&gt;&lt;/p&gt;&lt;p&gt;El tipo de batería (1 pieza) que se utilizara es el siguiente:&lt;/p&gt;&lt;ul&gt;&lt;li&gt;Litio tipo CR2477N&lt;/li&gt;&lt;li&gt;3,0 V &lt;/li&gt;&lt;li&gt;950 mAh&lt;/li&gt;&lt;/ul&gt;</t>
  </si>
  <si>
    <t>CAMBIO DE BATERIA DE PSS SB 3047-3 ETH-2 (RPD) DE MS1</t>
  </si>
  <si>
    <t>2023-11-30 21:13:08.964000+00:00</t>
  </si>
  <si>
    <t>2023-12-01 06:32:32.810000+00:00</t>
  </si>
  <si>
    <t>&lt;p&gt;Instalar circuito de iluminación en las 26 cabinas de línea café sin participación del sistema loop 21, realizar el trabajo tomando en cuenta todas las medidas de seguridad correspondientes. Anotar materiales que se utilizaron.&lt;/p&gt;</t>
  </si>
  <si>
    <t>INSTALACIÓN DE ILUMINACIÓN DE CABINAS SIN PARTICIPACIÓN DEL SISTEMA LOOP 21</t>
  </si>
  <si>
    <t>2023-11-30 23:32:45.234000+00:00</t>
  </si>
  <si>
    <t>2023-12-06 13:04:37.617000+00:00</t>
  </si>
  <si>
    <t>CONJUNTO ELECTRÓNICO  FASE 2</t>
  </si>
  <si>
    <t>LIN-VEH-V1-CELF2</t>
  </si>
  <si>
    <t>CA-LIN-VH</t>
  </si>
  <si>
    <t>&lt;p&gt;Instalar circuito de iluminación en las 131 cabinas de línea blanca sin participación del sistema loop 21, realizar el trabajo tomando en cuenta todas las medidas de seguridad correspondientes. Anotar materiales que se utilizaron.&lt;/p&gt;</t>
  </si>
  <si>
    <t>2023-11-30 23:55:16.051000+00:00</t>
  </si>
  <si>
    <t>2023-12-05 22:43:36.212000+00:00</t>
  </si>
  <si>
    <t>2023-12-01</t>
  </si>
  <si>
    <t>&lt;p&gt;Tomando en cuenta&amp;nbsp;la seguridad&amp;nbsp;industrial,&amp;nbsp;realizar el cambio de acuerdo a manual Doppelmayr TS 3.3&amp;nbsp;conjunto de poleas,&amp;nbsp;cambio de polea (Pos. EA 4 - LVE PEC-007– por la polea Nueva LVE PEC-002), verificando el par de apriete y&amp;nbsp;luego realizar pruebas&amp;nbsp;de buen funcionamiento. Registrar la codificación&amp;nbsp;de la polea montada.&lt;/p&gt;</t>
  </si>
  <si>
    <t>REALIZAR EL CAMBIO DE UNA POLEA TRACTORA 3G ENTRADA ASCENDENTE EN INTERMEDIA- S2 LVE</t>
  </si>
  <si>
    <t>2023-12-01 09:05:19.825000+00:00</t>
  </si>
  <si>
    <t>2023-12-02 17:02:32.062000+00:00</t>
  </si>
  <si>
    <t>&lt;p&gt;&lt;span style="color: rgba(0, 0, 0, 0.87);"&gt;Según procedimiento, realizar el &lt;/span&gt;FILTRADO DE ASENTAMIENTO DEL ACEITE DEL REDUCTOR PRINCIPAL DE LA ESTACIÓN MOTRIZ SECCIÓN 1&lt;span style="color: rgba(0, 0, 0, 0.87);"&gt;, correspondiente al cambio de reductor y de aceite efectuado unas horas antes, registrar las horas desde el HMI, anotar los datos correspondientes en la cartilla de control del equipo, drenar el aceite del Depósito recolector de aceite en Mirilla y Depósito de recolector de aceite en recipiente(plástico).&lt;/span&gt;&lt;/p&gt;</t>
  </si>
  <si>
    <t>FILTRADO DE ASENTAMIENTO DEL ACEITE DEL REDUCTOR PRINCIPAL DE LA ESTACIÓN MOTRIZ SECCIÓN 1</t>
  </si>
  <si>
    <t>2023-12-01 12:46:16.856000+00:00</t>
  </si>
  <si>
    <t>2023-12-02</t>
  </si>
  <si>
    <t>&lt;p&gt;Realizar el cambio de las poleas N° 10 y 11 del balancín de compresión vertical por presentar alto desgaste en las guarniciones&lt;/p&gt;</t>
  </si>
  <si>
    <t>REALIZAR EL CAMBIO DE POLEA N° 10 -11 (BALANCIN DE COMPRESIÓN EN ESTACIÓN)</t>
  </si>
  <si>
    <t>2023-12-01 17:39:59.716000+00:00</t>
  </si>
  <si>
    <t>2023-12-04 15:35:09.408000+00:00</t>
  </si>
  <si>
    <t>&lt;p&gt;&lt;span style="background-color: white; color: rgb(115, 135, 156);"&gt;De acuerdo a buenas prácticas de mantenimiento,&amp;nbsp;realizar el cambio de acuerdo a manual Doppelmayr –Sub Proveedores - CWA-&lt;/span&gt;&lt;strong&gt; 10.4.5.2 Comprobación el estado de las hojas de las puertas, &lt;/strong&gt;realizar el cambio&lt;strong&gt; &lt;/strong&gt;&lt;span style="background-color: white;"&gt; BURLETE DE GOMA PUERTA&lt;/span&gt;&lt;span style="background-color: white; color: rgb(115, 135, 156);"&gt; ID &lt;/span&gt;&lt;span style="background-color: white;"&gt;6-05-00157&lt;/span&gt;&lt;span style="background-color: white; color: rgb(115, 135, 156);"&gt;, verificando la posición y el ajuste&amp;nbsp;respectivo,&amp;nbsp;para luego realizar pruebas&amp;nbsp;de buen funcionamiento.&lt;/span&gt;&lt;/p&gt;</t>
  </si>
  <si>
    <t>REEMPLAZAR BURLETE DE GOMA PUERTA LADO IZQUIERDO DE HOJA  DE LA CABINA 138 EN TALLER LVE.</t>
  </si>
  <si>
    <t>2023-12-01 20:04:12.050000+00:00</t>
  </si>
  <si>
    <t>2023-12-02 17:13:30.294000+00:00</t>
  </si>
  <si>
    <t>LIN-VEH-V138-CBN</t>
  </si>
  <si>
    <t>&lt;p&gt;&lt;span style="background-color: white; color: rgb(115, 135, 156);"&gt;De acuerdo a buenas prácticas de mantenimiento,&amp;nbsp;realizar el cambio de acuerdo a manual Doppelmayr –Sub Proveedores-CWA-&lt;/span&gt;&lt;strong&gt; 10.4.5.2 Comprobación el estado de las hojas de las puertas&lt;/strong&gt;&lt;span style="background-color: white; color: rgb(115, 135, 156);"&gt;, reemplazar &lt;/span&gt;&lt;span style="background-color: white;"&gt;&amp;nbsp;BURLETE DE GOMA PUERTA &lt;/span&gt;&lt;span style="background-color: white; color: rgb(115, 135, 156);"&gt; ID &lt;/span&gt;&lt;span style="background-color: white;"&gt;6-05-00157 &lt;/span&gt;&lt;span style="background-color: white; color: rgb(115, 135, 156);"&gt; verificando la posición y el ajuste&amp;nbsp;respectivo,&amp;nbsp;para luego realizar pruebas&amp;nbsp;de buen funcionamiento.&lt;/span&gt;&lt;/p&gt;</t>
  </si>
  <si>
    <t>REEMPLAZAR BURLETE DE GOMA PUERTA LADO IZQUIERDO DE HOJA  DE LA CABINA 158 EN TALLER LVE.</t>
  </si>
  <si>
    <t>2023-12-01 20:10:36.529000+00:00</t>
  </si>
  <si>
    <t>2023-12-02 17:14:06.976000+00:00</t>
  </si>
  <si>
    <t>LIN-VEH-V158-CBN</t>
  </si>
  <si>
    <t>&lt;p&gt;Tomando en cuenta&amp;nbsp;la seguridad&amp;nbsp;industrial,&amp;nbsp;realizar el cambio de acuerdo a manual Doppelmayr TS 3.3&amp;nbsp;conjunto de poleas,&amp;nbsp;verificando la posición,  marcación y el ajuste&amp;nbsp;respectivo,&amp;nbsp;para luego realizar pruebas&amp;nbsp;de buen funcionamiento.&lt;/p&gt;</t>
  </si>
  <si>
    <t>REALIZAR EL CAMBIO DE TRES  POLEAS  420C POSICIÓN 5-11-12 LA - EN TORRE 2- LVE</t>
  </si>
  <si>
    <t>2023-12-01 20:37:00.060000+00:00</t>
  </si>
  <si>
    <t>2023-12-04 18:40:12.831000+00:00</t>
  </si>
  <si>
    <t>2023-12-10</t>
  </si>
  <si>
    <t>&lt;p&gt;Tomando en cuenta&amp;nbsp;la seguridad&amp;nbsp;industrial,&amp;nbsp;realizar el cambio de acuerdo a manual Doppelmayr TS 3.3&amp;nbsp;conjunto de poleas,&amp;nbsp;cambio de polea (Pos. SA 4 - LVE - PEC-002– por la polea Nueva LVE - PEC-003) verificando el par de apriete y&amp;nbsp;luego realizar pruebas&amp;nbsp;de buen funcionamiento. Registrar la codificación&amp;nbsp;de la polea montada.&lt;/p&gt;</t>
  </si>
  <si>
    <t>REALIZAR EL CAMBIO DE UNA POLEA TRACTORA 3G SALIDA ASCENDENTE EN  S1 RETORNO  LVE.</t>
  </si>
  <si>
    <t>2023-12-01 20:45:04.320000+00:00</t>
  </si>
  <si>
    <t>2023-12-09 12:10:48.442000+00:00</t>
  </si>
  <si>
    <t>2023-12-01 20:48:47.333000+00:00</t>
  </si>
  <si>
    <t>2023-12-04 20:03:30.197000+00:00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</si>
  <si>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 Anotar el código de las poleas y registrar también en el formulario digital.&lt;/p&gt;</t>
  </si>
  <si>
    <t>REALIZAR EL REACONDICIONADO DE UNA POLEA 505 GUIA DE  ESTACION (LVE-PEE 021) EN TALLER LVE</t>
  </si>
  <si>
    <t>2023-12-01 20:59:01.555000+00:00</t>
  </si>
  <si>
    <t>2023-12-04 19:39:00.083000+00:00</t>
  </si>
  <si>
    <t>2023-12-12</t>
  </si>
  <si>
    <t>REALIZAR EL REACONDICIONADO DE UNA POLEA 505 GUIA VERTICAL DE  ESTACION (LVE-PEE-037) EN TALLER LVE.</t>
  </si>
  <si>
    <t>2023-12-01 21:02:56.502000+00:00</t>
  </si>
  <si>
    <t>2023-12-04 19:38:26.364000+00:00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</si>
  <si>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rodamientos.&lt;/p&gt;</t>
  </si>
  <si>
    <t>REALIZAR EL REACONDICIONADO DE UNA POLEA 420C DE TORRE  EN TALLER LVE.</t>
  </si>
  <si>
    <t>2023-12-01 21:09:45.643000+00:00</t>
  </si>
  <si>
    <t>2023-12-02 17:03:40.758000+00:00</t>
  </si>
  <si>
    <t>REALIZAR EL REACONDICIONADO DE UNA POLEA DE FRICCION 3G  COD LVE-PEC-002  EN TALLER LVE.</t>
  </si>
  <si>
    <t>2023-12-01 21:15:01.112000+00:00</t>
  </si>
  <si>
    <t>2023-12-02 16:59:04.015000+00:00</t>
  </si>
  <si>
    <t>&lt;p&gt;De acuerdo a manual doppelmayr TS- 4.2 pinzas desembragable&amp;nbsp;y buenas prácticas de mantenimiento,&amp;nbsp;realizar el cambio de dos rodetes de traslación con ID11026633(2-01-00020) (Cambiar rodamientos 6207 nuevos y revisar seguer interior ) Pinza de cabina No 1, verificar el par de apriete y&amp;nbsp;luego realizar pruebas&amp;nbsp;de buen funcionamiento.&lt;/p&gt;</t>
  </si>
  <si>
    <t>CAMBIAR RODETES DE TRASLACION NUEVOS LADO IZQUIERDO Y DERECHO DE CABINA 1 EN TALLER LVE</t>
  </si>
  <si>
    <t>2023-12-01 21:22:45.864000+00:00</t>
  </si>
  <si>
    <t>2023-12-09 12:00:19.460000+00:00</t>
  </si>
  <si>
    <t>&lt;p&gt;De acuerdo a buenas prácticas de mantenimiento, y&amp;nbsp;Procedimiento&amp;nbsp;Mi Teleférico (Cambio y filtrado&amp;nbsp;de aceite reductores principales) - Realizar el&amp;nbsp;filtrado&amp;nbsp;de aceite reductor principal S2, usar  filtro HYDAC de 10 micras&amp;nbsp; destinado para el filtrado de  S2. Verificar la instalación del equipo para el filtrado y anotar las horas de funcionamiento en la tarjeta del reductor.&lt;/p&gt;</t>
  </si>
  <si>
    <t>REALIZAR EL FILTRADO DE ACEITE DE REDUCTOR PRINCIPAL EN S2- MOTRIZ LVE</t>
  </si>
  <si>
    <t>2023-12-01 21:36:13.192000+00:00</t>
  </si>
  <si>
    <t>2023-12-09 11:58:17.865000+00:00</t>
  </si>
  <si>
    <t>ESTRUCTURA DEL REDUCTOR PRINCIPAL</t>
  </si>
  <si>
    <t>ACC-PRI-RPR-ERP</t>
  </si>
  <si>
    <t>&lt;p&gt;&lt;span style="background-color: rgb(255, 255, 255); color: rgba(0, 0, 0, 0.87);"&gt;De acuerdo a manual doppelmayr TS- 4.2 pinzas desembragable&amp;nbsp;y buenas prácticas de mantenimiento,&amp;nbsp;realizar el cambio de dos rodetes de traslación con ID11026633(2-01-00020) (Cambiar rodamientos 6207 nuevos y revisar seguer interior ) Pinza de cabina No 18, verificar el par de apriete y&amp;nbsp;luego realizar pruebas&amp;nbsp;de buen funcionamiento.&lt;/span&gt;&lt;/p&gt;</t>
  </si>
  <si>
    <t>CAMBIAR RODETES DE TRASLACION NUEVOS LADO IZQUIERDO Y DERECHO DE CABINA 18 EN TALLER LVE</t>
  </si>
  <si>
    <t>2023-12-01 21:45:29.489000+00:00</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</si>
  <si>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pinza(133851 PN-01)&amp;nbsp;y registrar&amp;nbsp;en formulario.&lt;/p&gt;</t>
  </si>
  <si>
    <t>CAMBIAR PINZA (MORDAZA MOVIL Y FIJA) A VEHICULO N 20 EN TALLER LVE.</t>
  </si>
  <si>
    <t>2023-12-01 22:07:39.609000+00:00</t>
  </si>
  <si>
    <t>2023-12-10 15:45:28.026000+00:00</t>
  </si>
  <si>
    <t>LIN-VEH-V20-PNZ</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</si>
  <si>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pinza(133869 PN 01)&amp;nbsp;y registrar&amp;nbsp;en formulario.&lt;/p&gt;</t>
  </si>
  <si>
    <t xml:space="preserve"> CAMBIAR PINZA (MORDAZA MOVIL Y FIJA) A VEHICULO  N 54  EN TALLER LVE.</t>
  </si>
  <si>
    <t>2023-12-01 22:12:25.877000+00:00</t>
  </si>
  <si>
    <t>2023-12-10 15:50:35.005000+00:00</t>
  </si>
  <si>
    <t>LIN-VEH-V54-PNZ</t>
  </si>
  <si>
    <t>2023-11-18</t>
  </si>
  <si>
    <t>&lt;p&gt;Siempre valorando los riesgos de seguridad industrial, Revisar el correcto ajuste de sócalo de conexión,&amp;nbsp;la distancia del Bero con la pinza y el funcionamiento. De no funcionar proceder con el cambio de un nuevo Bero (ID 2-02-00404 sensor&amp;nbsp;interruptor de proximidad) realizar el ajuste respectivo&amp;nbsp;y verificar el buen funcionamiento.&lt;/p&gt;</t>
  </si>
  <si>
    <t>REVISAR  SISTEMA ANTICOLISIÓN  BERO 6  DESCENDENTE DE EIS2 LVE.</t>
  </si>
  <si>
    <t>2023-12-01 22:33:49.006000+00:00</t>
  </si>
  <si>
    <t>2023-12-10 15:35:35.604000+00:00</t>
  </si>
  <si>
    <t>SENSORES  DE CONTROL ANTICOLISION REGULACION Y SEGURIDAD</t>
  </si>
  <si>
    <t>DOCS-DCE-BER-SCRS</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</si>
  <si>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retorno&amp;nbsp;S1&amp;nbsp;&amp;nbsp;según procedimiento. Mi teleférico lubricacion  de volante. &lt;/span&gt;&lt;span style="background-color: white;"&gt;Control de limpieza y verificar el ajuste de las conexiones y tornillos.&lt;/span&gt;&lt;strong style="background-color: white;"&gt; &lt;/strong&gt;&lt;/p&gt;</t>
  </si>
  <si>
    <t>2023-12-01 22:50:11.767000+00:00</t>
  </si>
  <si>
    <t>2023-12-02 16:36:24.318000+00:00</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</si>
  <si>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motriz&amp;nbsp;S1&amp;nbsp;&amp;nbsp;según procedimiento Mi Teleferico Lubricación volante. &lt;/span&gt;&lt;span style="background-color: white;"&gt;Control de limpieza y verificar el ajuste de las conexiones y tornillos.&lt;/span&gt;&lt;/p&gt;</t>
  </si>
  <si>
    <t>2023-12-01 22:53:02.666000+00:00</t>
  </si>
  <si>
    <t>2023-12-02 16:32:07.300000+00:00</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</si>
  <si>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motriz&amp;nbsp;S2&amp;nbsp;&amp;nbsp;según procedimiento. V&lt;/span&gt;&lt;span style="background-color: white;"&gt;erificar el ajuste de las conexiones y tornillos.&lt;/span&gt;&lt;/p&gt;</t>
  </si>
  <si>
    <t>2023-12-01 23:05:30.847000+00:00</t>
  </si>
  <si>
    <t>2023-12-10 15:45:40.386000+00:00</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</si>
  <si>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retorno&amp;nbsp;S2&amp;nbsp;&amp;nbsp;según procedimiento Mi Teleférico Lubricación Volante.V&lt;/span&gt;&lt;span style="background-color: white;"&gt;erificar el ajuste de las conexiones y tornillos.&lt;/span&gt;&lt;/p&gt;</t>
  </si>
  <si>
    <t>2023-12-01 23:09:19.408000+00:00</t>
  </si>
  <si>
    <t>2023-12-10 15:58:50.983000+00:00</t>
  </si>
  <si>
    <t>&lt;p&gt;&lt;span style="color: rgb(31, 31, 31);"&gt;Relevamiento de mangueras con fugas, sudoración, resecas, de hidráulica de tensión, hidráulica de frenos, reductor principal.&amp;nbsp;&lt;/span&gt;&lt;/p&gt;</t>
  </si>
  <si>
    <t xml:space="preserve">RELEVAMIENTO DE MANGUERAS CON FUGAS </t>
  </si>
  <si>
    <t>2023-12-01 23:55:05.914000+00:00</t>
  </si>
  <si>
    <t>2023-12-16 08:41:22.755000+00:00</t>
  </si>
  <si>
    <t>REALIZAR EL CAMBIO DE TRES POLEAS TIPO 403 LADO SALIDA EN EM1-S2.</t>
  </si>
  <si>
    <t>2023-12-02 05:23:09.170000+00:00</t>
  </si>
  <si>
    <t>2023-12-08 02:13:08.915000+00:00</t>
  </si>
  <si>
    <t>REALIZAR EL CAMBIO DE LAS POLEAS TRACTORAS PRF-1G / PRF-3G, LADO SALIDA EN EM1-S2.</t>
  </si>
  <si>
    <t>2023-12-02 05:26:17.361000+00:00</t>
  </si>
  <si>
    <t>2023-12-08 02:09:38.781000+00:00</t>
  </si>
  <si>
    <t>&lt;p&gt;Según procedimiento y empleando las herramientas adecuadas, realizar cambio de las dos poleas deflectoras de soporte verticales 505, lado salida en EM1-S2.&amp;nbsp;verificando la correcta alineación con respecto al cable y el marcado del perno posterior al par de apriete.&lt;/p&gt;</t>
  </si>
  <si>
    <t>REALIZAR CAMBIO DE DOS POLEAS DEFLECTORAS DE SOPORTE VERTICALES 505, LADO SALIDA EN EM1-S2.</t>
  </si>
  <si>
    <t>2023-12-02 05:28:29.421000+00:00</t>
  </si>
  <si>
    <t>2023-12-08 02:06:41.684000+00:00</t>
  </si>
  <si>
    <t>2023-12-02 05:33:04.056000+00:00</t>
  </si>
  <si>
    <t>2023-12-16 01:43:14.618000+00:00</t>
  </si>
  <si>
    <t xml:space="preserve"> REALIZAR EL REACONDICIONADO Y MANTENIMIENTO DE DOS POLEAS DEFLECTORAS DE 505 DE ESTACION.</t>
  </si>
  <si>
    <t>2023-12-02 05:35:13.132000+00:00</t>
  </si>
  <si>
    <t>2023-12-16 01:55:40.621000+00:00</t>
  </si>
  <si>
    <t>2023-12-02 05:40:09.994000+00:00</t>
  </si>
  <si>
    <t>2023-12-18 00:38:18.214000+00:00</t>
  </si>
  <si>
    <t>2023-12-02 05:41:29.880000+00:00</t>
  </si>
  <si>
    <t>2023-12-18 00:34:48.495000+00:00</t>
  </si>
  <si>
    <t>&lt;p&gt;Empleando las herramientas adecuadas, realizar el cambio de la batería de las tres&amp;nbsp;poleas de 403&amp;nbsp;lado entrada en ERO-S1, verificando la correcta alineación con respecto al cable y el marcado de la tuerca posterior al par de apriete.&lt;/p&gt;</t>
  </si>
  <si>
    <t>REALIZAR EL CAMBIO DE LA BATERIA DE LAS TRES POLEAS TIPO 403 LADO ENTRADA EN ERO-S1.</t>
  </si>
  <si>
    <t>2023-12-02 05:49:50.538000+00:00</t>
  </si>
  <si>
    <t>2023-12-03 21:12:00.644000+00:00</t>
  </si>
  <si>
    <t>&lt;p&gt;Según procedimiento y empleando las herramientas adecuadas, realizar cambio de las dos poleas reflectoras de soporte verticales 505, lado entrada en ER1-S1.&amp;nbsp;verificando la correcta alineación con respecto al cable y el marcado del perno posterior al par de apriete.&lt;/p&gt;</t>
  </si>
  <si>
    <t>REALIZAR CAMBIO DE DOS POLEAS DEFLECTORAS DE SOPORTE VERTICALES 505, LADO ENTRADA EN ER1-S1</t>
  </si>
  <si>
    <t>2023-12-02 05:53:39.800000+00:00</t>
  </si>
  <si>
    <t>2023-12-03 21:03:12.114000+00:00</t>
  </si>
  <si>
    <t>&lt;ul&gt;&lt;li&gt;Realizar el cambio de las poleas tractoras PRF-1G / PRF-3G,&amp;nbsp;lado entrada verificando la correcta alineación de las correas&amp;nbsp;con respecto a las poleas&amp;nbsp;tractoras y el marcado de los pernos posterior al par de apriete.&lt;/li&gt;&lt;li&gt;Realizar relivison del estado de las correas, de ser necesario realizar el cambio.&lt;/li&gt;&lt;/ul&gt;&lt;p&gt;&lt;br&gt;&lt;/p&gt;</t>
  </si>
  <si>
    <t>REALIZAR EL CAMBIO DE CORREAS Y POLEAS TRACTORAS PRF-1G / PRF-3G, LADO ENTRADA EN ER1-S1.</t>
  </si>
  <si>
    <t>2023-12-02 05:58:48.404000+00:00</t>
  </si>
  <si>
    <t>2023-12-03 21:26:27.618000+00:00</t>
  </si>
  <si>
    <t xml:space="preserve"> REALIZAR EL REACONDICIONADO Y MANTENIMIENTO DE TRES POLEA GUIA VERTICAL TIPO 403 DE ESTACION.</t>
  </si>
  <si>
    <t>2023-12-02 06:01:52.614000+00:00</t>
  </si>
  <si>
    <t>2023-12-08 02:02:30.068000+00:00</t>
  </si>
  <si>
    <t xml:space="preserve"> REALIZAR EL REACONDICIONADO Y MANTENIMIENTO DE UNA POLEA DEFLECTORA DE 505 DE ESTACION.</t>
  </si>
  <si>
    <t>2023-12-02 06:05:12.496000+00:00</t>
  </si>
  <si>
    <t>2023-12-08 02:00:03.301000+00:00</t>
  </si>
  <si>
    <t>2023-12-02 06:08:34.648000+00:00</t>
  </si>
  <si>
    <t>2023-12-08 01:56:52.447000+00:00</t>
  </si>
  <si>
    <t>2023-12-02 06:10:23.284000+00:00</t>
  </si>
  <si>
    <t>2023-12-18 04:22:39.957000+00:00</t>
  </si>
  <si>
    <t>2023-12-02 06:11:52.279000+00:00</t>
  </si>
  <si>
    <t>2023-12-03 09:51:38.295000+00:00</t>
  </si>
  <si>
    <t>2023-12-02 06:13:05.409000+00:00</t>
  </si>
  <si>
    <t>2023-12-03 09:49:44.661000+00:00</t>
  </si>
  <si>
    <t>2023-11-27</t>
  </si>
  <si>
    <t>&lt;p&gt;Empleando las herramientas adecuadas, realizar el cambio de la batería de las tres&amp;nbsp;poleas de 403&amp;nbsp;lado salida en ERO-S1, verificando la correcta alineación con respecto al cable y el marcado de la tuerca posterior al par de apriete.&lt;/p&gt;</t>
  </si>
  <si>
    <t>REALIZAR EL CAMBIO DE LA BATERIA DE LAS TRES POLEAS TIPO 403 LADO SALIDA EN ERO-S1.</t>
  </si>
  <si>
    <t>2023-12-02 06:20:59.763000+00:00</t>
  </si>
  <si>
    <t>2023-12-03 21:48:37.066000+00:00</t>
  </si>
  <si>
    <t>&lt;p&gt;Según procedimiento y empleando las herramientas adecuadas, realizar cambio de las dos poleas reflectoras de soporte verticales 505, lado salida en ER1-S1.&amp;nbsp;verificando la correcta alineación con respecto al cable y el marcado del perno posterior al par de apriete.&lt;/p&gt;</t>
  </si>
  <si>
    <t>REALIZAR CAMBIO DE DOS POLEAS DEFLECTORAS DE SOPORTE VERTICALES 505, LADO SALIDA EN ER1-S1</t>
  </si>
  <si>
    <t>2023-12-02 06:26:02.616000+00:00</t>
  </si>
  <si>
    <t>2023-12-03 20:53:17.790000+00:00</t>
  </si>
  <si>
    <t>&lt;p&gt;Realizar el cambio de las poleas tractoras PRF-1G / PRF-3G,&amp;nbsp;lado salida verificando la correcta alineación de las correas&amp;nbsp;con respecto a las poleas&amp;nbsp;tractoras y el marcado de los pernos posterior al par de apriete&lt;/p&gt;</t>
  </si>
  <si>
    <t>REALIZAR EL CAMBIO DE LAS POLEAS TRACTORAS PRF-1G / PRF-3G, LADO SALIDA EN ER1-S1.</t>
  </si>
  <si>
    <t>2023-12-02 06:29:31.981000+00:00</t>
  </si>
  <si>
    <t>2023-12-04 04:01:06.490000+00:00</t>
  </si>
  <si>
    <t>2023-12-02 06:39:25.843000+00:00</t>
  </si>
  <si>
    <t>2023-12-04 03:24:47.820000+00:00</t>
  </si>
  <si>
    <t>&lt;p&gt;Realizar el reemplazo de baterías, del generador 2 (esclavo) de sección 2 motriz estación Villarroel, tomar todas las medidas de seguridad y seguir el procedimiento para este tipo de trabajo.&lt;/p&gt;&lt;p&gt;Anotar la fecha en que se cambio en la batería, realizar pruebas de funcionamiento del generador.&lt;/p&gt;&lt;p&gt;&amp;nbsp;&lt;/p&gt;</t>
  </si>
  <si>
    <t>REMPLAZAR   PAR DE BATERÍAS DEL GENERADOR 2 DE S2-MT ESTACIÓN VILLARROEL</t>
  </si>
  <si>
    <t>2023-12-02 08:12:59.113000+00:00</t>
  </si>
  <si>
    <t>2023-12-06 22:45:25.237000+00:00</t>
  </si>
  <si>
    <t>GRUPO ELECTRÓGENO 2</t>
  </si>
  <si>
    <t>SUM-GESE-GE2</t>
  </si>
  <si>
    <t>&lt;p&gt;Instalar par de baterías al motor térmico de recuperación de sección 2 motriz estación Villarroel, tomar todas las medidas de seguridad y seguir el procedimiento para este tipo de trabajo.&lt;/p&gt;&lt;p&gt;Anotar la fecha en que se cambio en la batería y realizar pruebas de funcionamiento del generador.&lt;/p&gt;&lt;p&gt;&amp;nbsp;&lt;/p&gt;</t>
  </si>
  <si>
    <t>INSTALAR  PAR DE BATERÍAS AL MOTOR TERMICO DE RCUPERACIÓN DE S2-MT ESTACIÓN VILLARROEL</t>
  </si>
  <si>
    <t>2023-12-02 08:34:49.467000+00:00</t>
  </si>
  <si>
    <t>2023-12-06 22:53:36.573000+00:00</t>
  </si>
  <si>
    <t>MOTOR TERMICO DE RECUPERACION</t>
  </si>
  <si>
    <t>ACC-AEME-MTR</t>
  </si>
  <si>
    <t>&lt;p&gt;Realizar el engrase del Volante. Según protocolo descrito en el Manual del fabricante (TS 3.1 - 1.4.3.3) e indicaciones del instructivo interno VOLANTE – ANEXO 1 - LUBRICACIÓN (IN-MTO-PF).&amp;nbsp;Anotar el horometro correspondiente a la fecha de la lubricación. Llenar la OT con todos los pasos a realizar y las herramientas e insumos usados.&lt;/p&gt;</t>
  </si>
  <si>
    <t>LUBRICACIÓN DE VOLANTE S1-M1 ESTACION SAN JORGE SECCIÓN 1</t>
  </si>
  <si>
    <t>2023-12-02 08:46:50.623000+00:00</t>
  </si>
  <si>
    <t>2023-12-03 09:14:10.447000+00:00</t>
  </si>
  <si>
    <t>LUBRICACIÓN DE VOLANTE S1-R1 ESTACION TRIANGULAR SECCION 1</t>
  </si>
  <si>
    <t>2023-12-02 08:51:57.343000+00:00</t>
  </si>
  <si>
    <t>2023-12-04 08:19:52.540000+00:00</t>
  </si>
  <si>
    <t>ACOPLAMIENTO VOLANTE</t>
  </si>
  <si>
    <t>ACC-PRI-ACV</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</si>
  <si>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(133505 PN-01)&amp;nbsp;y registrar&amp;nbsp;en formulario.&lt;/p&gt;</t>
  </si>
  <si>
    <t>CAMBIAR PINZA (MORDAZA MOVIL Y FIJA) A VEHICULO N 94 EN TALLER LVE.</t>
  </si>
  <si>
    <t>2023-12-02 15:40:25.683000+00:00</t>
  </si>
  <si>
    <t>2023-12-04 19:36:59.527000+00:00</t>
  </si>
  <si>
    <t>LIN-VEH-V94-PNZ</t>
  </si>
  <si>
    <t>&lt;p&gt;Tomando en cuenta&amp;nbsp;la seguridad&amp;nbsp;industrial,&amp;nbsp;realizar el cambio de acuerdo a manual Doppelmayr TS 3.3&amp;nbsp;conjunto de poleas,&amp;nbsp;verificando la posición, marcación y el ajuste&amp;nbsp;respectivo,&amp;nbsp;para luego realizar pruebas&amp;nbsp;de buen funcionamiento.&lt;/p&gt;</t>
  </si>
  <si>
    <t>REALIZAR EL CAMBIO DE DOS POLEAS 420C POSICIÓN 5 Y 8-SUP LD - EN TORRE 19- LVE</t>
  </si>
  <si>
    <t>2023-12-02 15:46:16.379000+00:00</t>
  </si>
  <si>
    <t>2023-12-04 18:34:59.496000+00:00</t>
  </si>
  <si>
    <t>LIN-TORR-T19-BAL19</t>
  </si>
  <si>
    <t>&lt;p&gt;&lt;span style="background-color: white; color: black;"&gt;De acuerdo a buenas practicas,  r&lt;/span&gt;ealizar el cambio de cable Rj45 &amp;nbsp;ID &lt;span style="color: rgba(0, 0, 0, 0.87); background-color: rgb(238, 238, 238);"&gt;2-02-00200, &lt;/span&gt;que conecta &lt;span style="background-color: white; color: black;"&gt; del HMI (330A1) al switch (330A3 entrada X7).&lt;/span&gt;&lt;strong style="background-color: white; color: black;"&gt; &lt;/strong&gt;de estacion obrajes 17 sección 1 para posterior realizar seguimiento al comportamiento de la red&amp;nbsp;Ethernet de dicha estación.&lt;/p&gt;</t>
  </si>
  <si>
    <t>CAMBIO DE CABLE RJ45 EN ARMARIO PRINCIPAL- ESTACION MOTRIZ-S1 RED ETHERNET LVE.</t>
  </si>
  <si>
    <t>2023-12-02 21:41:37.032000+00:00</t>
  </si>
  <si>
    <t>2023-12-09 10:46:47.701000+00:00</t>
  </si>
  <si>
    <t>&lt;p&gt;&lt;span style="background-color: rgb(255, 255, 255); color: rgba(0, 0, 0, 0.87);"&gt;De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(133858  PN-01)&amp;nbsp;y registrar&amp;nbsp;en formulario.&lt;/span&gt;&lt;/p&gt;</t>
  </si>
  <si>
    <t>CAMBIAR PINZA (MORDAZA MOVIL Y FIJA) A VEHICULO N 95 EN TALLER LVE.</t>
  </si>
  <si>
    <t>2023-12-02 21:48:31.413000+00:00</t>
  </si>
  <si>
    <t>2023-12-04 19:36:19.068000+00:00</t>
  </si>
  <si>
    <t>LIN-VEH-V95-PNZ</t>
  </si>
  <si>
    <t>&lt;p&gt;Considerando siempre la seguridad industrial, y de acuerdo a procedimiento del fabricante manual Doppelmayr - Sub-Proveedores - CWA,-5.2 Tiro del cable con el dispositivo de suspensión, ID &lt;span style="background-color: rgb(255, 255, 255); color: rgba(0, 0, 0, 0.6);"&gt;2-01-00121, &lt;/span&gt; desmontar el mecanismo de apertura&amp;nbsp;y cierre de puertas&amp;nbsp; y montar cable nuevo meflex verificando el buen funcionamiento.&lt;/p&gt;</t>
  </si>
  <si>
    <t>REALIZAR CAMBIO DE CABLE DE  APERTURA Y CIERE DE PUERTA CABINA 117 EN GARAJE LVE.</t>
  </si>
  <si>
    <t>2023-12-02 22:03:47.500000+00:00</t>
  </si>
  <si>
    <t>2023-12-26 10:59:36+00:00</t>
  </si>
  <si>
    <t>LIN-VEH-V117-MACP</t>
  </si>
  <si>
    <t>&lt;p&gt;&lt;span style="background-color: white;"&gt;De acuerdo a buenas prácticas de mantenimiento&amp;nbsp;y a manual Doppelmayr - Sub proveedores- NORD- &lt;/span&gt;posiciones de montaje y &lt;span style="background-color: white;"&gt;&amp;nbsp;&lt;/span&gt;Esquemas de conexión&lt;span style="background-color: white;"&gt;,&amp;nbsp;realizar el cambio del conjunto apoyo par No1   SK52  lado entrada,  desacoplando la transmisión y la conexión eléctrica, posterior remplazar por el apoyo par&amp;nbsp;de repuesto (SK 52 en stand-by ). Realizar la conexión eléctrica del motor de reductor &amp;nbsp;&amp;nbsp;y motor de ventilador, verificar el centrado de los tornillos de sujeción y el marcado de los mismos. Realizar pruebas de funcionamiento, si existe alguna observación anotar en la OT.&lt;/span&gt;&lt;/p&gt;</t>
  </si>
  <si>
    <t>REALIZAR CAMBIO DEL CONJUNTO  APOYO PAR SK52- NO 1  - LADO ENTRADA  EN S2 - MOTRIZ LVE</t>
  </si>
  <si>
    <t>2023-12-02 22:48:12.985000+00:00</t>
  </si>
  <si>
    <t>2023-12-10 15:27:30.876000+00:00</t>
  </si>
  <si>
    <t>2023-12-03</t>
  </si>
  <si>
    <t>&lt;p&gt;Realizar la medición de elongación de los cables en las estaciones retorno tal como explica en el procedimiento de medición de carro tensor&lt;/p&gt;</t>
  </si>
  <si>
    <t>REALIZAR EL SACADO CABINAS A LINEA Y MEDICION DE ELONGACION DEL CABLE</t>
  </si>
  <si>
    <t>2023-12-03 01:25:35.756000+00:00</t>
  </si>
  <si>
    <t>2023-12-04 16:50:12.182000+00:00</t>
  </si>
  <si>
    <t>AGUJAS DE GARAJE</t>
  </si>
  <si>
    <t>AVH-CES-AGUJ</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</si>
  <si>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 &lt;span style="color: rgb(0, 0, 0);"&gt;133866&lt;/span&gt;)&amp;nbsp;y registrar&amp;nbsp;en formulario.&lt;/p&gt;</t>
  </si>
  <si>
    <t>CAMBIAR PINZA (MORDAZA MOVIL Y FIJA) A VEHICULO N 89 EN TALLER LVE.</t>
  </si>
  <si>
    <t>2023-12-03 14:09:45.568000+00:00</t>
  </si>
  <si>
    <t>2023-12-04 19:35:35.759000+00:00</t>
  </si>
  <si>
    <t>LIN-VEH-V89-PNZ</t>
  </si>
  <si>
    <t>REALIZAR CAMBIO DE NEUMÁTICO - LA - EN S2 RETORNO  POSICIÓN 28 LVE.</t>
  </si>
  <si>
    <t>2023-12-03 14:31:44.778000+00:00</t>
  </si>
  <si>
    <t>2023-12-10 23:01:18.546000+00:00</t>
  </si>
  <si>
    <t>&lt;p&gt;Tomando en cuenta&amp;nbsp;la seguridad&amp;nbsp;industrial,&amp;nbsp;realizar el cambio de acuerdo a manual Doppelmayr TS 3.3&amp;nbsp;Conjunto de poleas,&amp;nbsp;verificando la posición y el ajuste&amp;nbsp;respectivo, marcación,&amp;nbsp;para luego realizar pruebas&amp;nbsp;de buen funcionamiento.&lt;/p&gt;</t>
  </si>
  <si>
    <t>REALIZAR EL CAMBIO DE UNA POLEA 501C POSICIÓN 18 EN TORRE 22 - LD-LVE.</t>
  </si>
  <si>
    <t>2023-12-03 14:37:42.179000+00:00</t>
  </si>
  <si>
    <t>2023-12-10 15:23:11.388000+00:00</t>
  </si>
  <si>
    <t>LIN-TORR-T22-BAL22</t>
  </si>
  <si>
    <t>REALIZAR EL CAMBIO DE UNA POLEA 501C POSICIÓN 9 EN TORRE 23 - LA - LVE</t>
  </si>
  <si>
    <t>2023-12-03 14:41:50.069000+00:00</t>
  </si>
  <si>
    <t>2023-12-10 16:00:41.230000+00:00</t>
  </si>
  <si>
    <t>REALIZAR EL CAMBIO DE UNA POLEA 501C POSICIÓN 23 EN TORRE 14 - LD-LVE.</t>
  </si>
  <si>
    <t>2023-12-03 14:46:32.690000+00:00</t>
  </si>
  <si>
    <t>2023-12-10 15:10:57.005000+00:00</t>
  </si>
  <si>
    <t>2023-11-28</t>
  </si>
  <si>
    <t>&lt;p&gt;Tomando en cuenta&amp;nbsp;la seguridad&amp;nbsp;industrial,&amp;nbsp;realizar el cambio de acuerdo a manual Doppelmayr TS 3.3&amp;nbsp;conjunto de poleas-&lt;strong&gt; Instrucciones de ajuste para el dispositivo de seguridad con interruptor de horquilla&lt;/strong&gt;,&amp;nbsp;realizar la inspección&amp;nbsp;verificando la posición de ser necesario cambiar horquilla &amp;nbsp;luego verificar&amp;nbsp;el ajuste&amp;nbsp;respectivo, coordinar todo el tiempo con personal&amp;nbsp;de operaciones&amp;nbsp;para las &amp;nbsp;&amp;nbsp;pruebas  &amp;nbsp;y posterior quitar el despuenteo de horquillas&lt;/p&gt;</t>
  </si>
  <si>
    <t>REVISAR SISTEMA HORQUILLAS  S1 EN  TORRE 4  LVE</t>
  </si>
  <si>
    <t>2023-12-03 16:53:30.192000+00:00</t>
  </si>
  <si>
    <t>2023-12-10 01:42:54.947000+00:00</t>
  </si>
  <si>
    <t>CONTROL POR HORQUILLAS</t>
  </si>
  <si>
    <t>LIN-TORR-T4-HOR4</t>
  </si>
  <si>
    <t>REALIZAR CAMBIO DE NEUMÁTICO - LSD - EN S2 INTERMEDIA POSICIÓN 180 LVE.</t>
  </si>
  <si>
    <t>2023-12-03 17:35:07.602000+00:00</t>
  </si>
  <si>
    <t>2023-12-10 15:17:35.149000+00:00</t>
  </si>
  <si>
    <t>&lt;p&gt;De acuerdo a buenas prácticas de mantenimiento realizar la instalación &lt;strong&gt;de acople rápido en cámara superior e inferiror de &lt;/strong&gt;&amp;nbsp;reductor principal S1, usar teflón líquido para evitar fuga. Verificar la instalación del equipo  destinado &amp;nbsp;para el filtrado y cambio de aceite.&lt;/p&gt;</t>
  </si>
  <si>
    <t>REALIZAR LA INSTALACIÓN DE ACOPLE RÁPIDO EN CÁMARA SUPERIOR  E INFERIOR DE REDUCTOR PRINCIPAL EN S1- MOTRIZ LVE</t>
  </si>
  <si>
    <t>2023-12-03 17:46:33.297000+00:00</t>
  </si>
  <si>
    <t>2023-12-10 01:22:40.088000+00:00</t>
  </si>
  <si>
    <t>&lt;p&gt;Reemplazar neumático 34 ascendente de estación motriz Villarroel sección 2, por desgaste en perfil, tomar todas las medidas de seguridad y seguir el procedimiento para este tipo de trabajo. &lt;/p&gt;</t>
  </si>
  <si>
    <t>REEMPLAZAR NEUMÁTICO 34 DE SECCIÓN 2, ESTACIÓN MOTRIZ VILLARROEL</t>
  </si>
  <si>
    <t>2023-12-05 00:52:09.482000+00:00</t>
  </si>
  <si>
    <t>2023-12-06 22:21:19.745000+00:00</t>
  </si>
  <si>
    <t>&lt;p&gt;Reemplazar neumático 93 descendente de estación motriz Villarroel sección 2, por desgaste en perfil, tomar todas las medidas de seguridad y seguir el procedimiento para este tipo de trabajo. &lt;/p&gt;</t>
  </si>
  <si>
    <t>REEMPLAZAR NEUMÁTICO 93 DE SECCIÓN 2, ESTACIÓN MOTRIZ VILLARROEL</t>
  </si>
  <si>
    <t>2023-12-05 01:01:51.049000+00:00</t>
  </si>
  <si>
    <t>2023-12-15 13:13:30.195000+00:00</t>
  </si>
  <si>
    <t>&lt;p&gt;Reemplazar neumático 93 y 96 ascendente de estación motriz Villarroel sección 2, por desgaste en perfil, tomar todas las medidas de seguridad y seguir el procedimiento para este tipo de trabajo. &lt;/p&gt;</t>
  </si>
  <si>
    <t xml:space="preserve">REEMPLAZAR NEUMÁTICO 93 Y 96 DE SECCIÓN 2, ESTACIÓN MOTRIZ VILLARROEL  </t>
  </si>
  <si>
    <t>2023-12-05 01:08:45.185000+00:00</t>
  </si>
  <si>
    <t>2023-12-06 22:13:40.657000+00:00</t>
  </si>
  <si>
    <t>&lt;p&gt;Reemplazar neumático 13, 15, 16 y 17 descendente de estación motriz Villarroel sección 2, por desgaste en perfil, tomar todas las medidas de seguridad y seguir el procedimiento para este tipo de trabajo. &lt;/p&gt;</t>
  </si>
  <si>
    <t xml:space="preserve">REEMPLAZAR NEUMÁTICO 13, 15, 16 Y 17 DE SECCIÓN 2, ESTACIÓN MOTRIZ VILLARROEL </t>
  </si>
  <si>
    <t>2023-12-05 01:12:57.662000+00:00</t>
  </si>
  <si>
    <t>2023-12-15 13:09:13.232000+00:00</t>
  </si>
  <si>
    <t>&lt;p&gt;Realizar el cambio de muelle del mecanismo de apertura y cierre de puertas por fisura&lt;/p&gt;&lt;p&gt;Realizar la limpieza del conjunto, verificar estado de los componentes,&lt;/p&gt;&lt;p&gt;realizar el ajuste de los elementos e instalar nueva chaveta partida,&lt;/p&gt;&lt;p&gt;comprobar correcto funcionamiento, regulación e integridad del conjunto de&lt;/p&gt;&lt;p&gt;apertura y cierre de puertas.&lt;/p&gt;&lt;p&gt;Realizar el procedimiento, lista de insumos y repuestos utilizados en esta&lt;/p&gt;&lt;p&gt;actividad&lt;/p&gt;</t>
  </si>
  <si>
    <t>CAMBIO MUELLE DE APERTURA Y CIERRE DE PUERTA CABINA 90</t>
  </si>
  <si>
    <t>2023-12-05 01:35:36.801000+00:00</t>
  </si>
  <si>
    <t>2023-12-06 22:02:42.602000+00:00</t>
  </si>
  <si>
    <t>LIN-VEH-V90-PNZ</t>
  </si>
  <si>
    <t>&lt;p&gt;Realizar el cambio de rodamientos de rodete de apertura y cierre de pinza de la cabina 4.&lt;/p&gt;&lt;p&gt;Por juego radial, tomar todas las medidas de seguridad y seguir el procedimiento para este tipo de trabajo. &lt;/p&gt;&lt;p&gt;Realizar el procedimiento, lista de insumos y repuestos utilizados en esta actividad&lt;/p&gt;</t>
  </si>
  <si>
    <t>CAMBIAR RODAMIENTOS DE RODETE DE APERTURA Y CIERRE DE PINZA DE LA CABINA 4</t>
  </si>
  <si>
    <t>2023-12-05 01:54:57.744000+00:00</t>
  </si>
  <si>
    <t>2023-12-06 21:54:24.177000+00:00</t>
  </si>
  <si>
    <t>LIN-VEH-V4-PNZ</t>
  </si>
  <si>
    <t>&lt;p&gt;Cambio de rodete de traslación derecho a la cabina 123 por juego radial.&lt;/p&gt;&lt;p&gt;Tomar todas las medidas de seguridad y seguir el procedimiento para este tipo de trabajo. &lt;/p&gt;&lt;p&gt;Realizar el procedimiento, lista de insumos y repuestos utilizados en esta actividad.&lt;/p&gt;&lt;p&gt;&lt;br&gt;&lt;/p&gt;</t>
  </si>
  <si>
    <t>CAMBIO DE RODETE DE TRASLACIÓN DERECHO A LA CABINA 123</t>
  </si>
  <si>
    <t>2023-12-05 02:07:15.211000+00:00</t>
  </si>
  <si>
    <t>2023-12-08 02:50:51.726000+00:00</t>
  </si>
  <si>
    <t>LIN-VEH-V123-PNZ</t>
  </si>
  <si>
    <t>2023-12-15</t>
  </si>
  <si>
    <t>&lt;p&gt;En coordinación con Rodolfo Castro y Edwin Flores se presta el Motor PRINCIPAL DE RESPALDO a Linea ROJA el 21/04/2023. Se quitan los cables bajo OT 0313/2023, y se hace seguimiento al HOROMETRO bajo OT 0392/2023.&lt;/p&gt;</t>
  </si>
  <si>
    <t>MONTAJE DEL MOTOR PRESTADO A LRO</t>
  </si>
  <si>
    <t>2023-12-05 17:18:55.331000+00:00</t>
  </si>
  <si>
    <t>2023-12-18 15:31:05.859000+00:00</t>
  </si>
  <si>
    <t>2023-12-05</t>
  </si>
  <si>
    <t>&lt;p&gt;Por reporte de operacion realizar el incremento del liquido hidráulico y dejas el equipo operativo, registrar la cantidad de liquido aumentado. &lt;/p&gt;</t>
  </si>
  <si>
    <t xml:space="preserve">REALIZAR EL INCREMENTO DEL NIVEL DEL LIQUIDO HIDRAULICO EN EL TREN DE RUEDAS DE ESTACION LIBERTADOR </t>
  </si>
  <si>
    <t>2023-12-05 17:37:47.155000+00:00</t>
  </si>
  <si>
    <t>2023-12-11 03:13:05.255000+00:00</t>
  </si>
  <si>
    <t>CENTRAL HIDRAULICA DE ELEVACION DE TRANSPORTADOR</t>
  </si>
  <si>
    <t>DEM-TRN-ETV-CHT</t>
  </si>
  <si>
    <t>&lt;p&gt;1.- Realizar el desmontaje del rodamiento del anemómetro.&lt;/p&gt;&lt;p&gt;2.- Reemplazar los rodamientos por nuevos.&lt;/p&gt;&lt;p&gt;3.- Realizar el mantenimiento al circuito interno del anemómetro &lt;/p&gt;&lt;p&gt;4.- Realizar pruebas de giro libre del anemómetro&lt;/p&gt;&lt;p&gt;5.- Realizar el montaje del anemómetro en torre.&lt;/p&gt;&lt;p&gt;6.- Verificar correcto funcionamiento del anemómetro  indicación de velocidad de viento en estaciones Motriz, retorno.&lt;/p&gt;</t>
  </si>
  <si>
    <t>CAMBIO DE RODAMIENTOS Y MONTAJE DE ANEMOMETRO EN TORRE 12 SECCION 2</t>
  </si>
  <si>
    <t>2023-12-05 18:18:14.369000+00:00</t>
  </si>
  <si>
    <t>2023-12-06 05:20:44.568000+00:00</t>
  </si>
  <si>
    <t>LIN-TORR-T12-ECV12</t>
  </si>
  <si>
    <t>2023-04-24</t>
  </si>
  <si>
    <t>&lt;p&gt;Instalar la pieza nueva una vez obtenida&lt;/p&gt;</t>
  </si>
  <si>
    <t>INSTALACION DE BULON EN EL ACOPLAMIENTO DE CADENA</t>
  </si>
  <si>
    <t>2023-12-05 18:26:45.734000+00:00</t>
  </si>
  <si>
    <t>2024-02-06 17:36:15.435000+00:00</t>
  </si>
  <si>
    <t>MOTOREDUCTOR DE TRACCIÓN  DESCENDENTE</t>
  </si>
  <si>
    <t>DEM-TPC-EDCD-MRTD</t>
  </si>
  <si>
    <t>2022-08-12</t>
  </si>
  <si>
    <t>2022-08-12 04:00:00+00:00</t>
  </si>
  <si>
    <t>&lt;p&gt;	Se tiene la orden de trabajo 00283/2022 del sistema antiguo de mantenimiento se reporta al seguro en fecha 13/09/2022 a José Luis torres&amp;nbsp;con el informe CITE:GOM – DM – NCM- 0417- INF/22(MT/2022 – 06310)&lt;/p&gt;&lt;p&gt;El seguro cubrirá el cambio del equipo e instalación con la empresa ARSEVAL.&lt;/p&gt;</t>
  </si>
  <si>
    <t>INSTALACIÓN DEL RECTIFICADOR REGENERATIVO SECCIÓN 2 - 21A1</t>
  </si>
  <si>
    <t>2023-12-05 18:53:05.615000+00:00</t>
  </si>
  <si>
    <t>2024-05-10 19:48:04.125000+00:00</t>
  </si>
  <si>
    <t>&lt;p&gt;De acuerdo a buenas&amp;nbsp;prácticas&amp;nbsp;de&amp;nbsp;mantenimiento,&amp;nbsp;manual doppelmayr TS 3.3 Conjunto de poleas&amp;nbsp;y Manual Sub Proverbiadores - WEGLEITER -Dispositivo hidráulico de montaje&amp;nbsp;mod-T0285-1,&amp;nbsp;realizar el acondicionado verificando el buen estado de las piezas&amp;nbsp;para el montaje, cambiando&amp;nbsp;guarnición de goma y&amp;nbsp;rodamientos. Anotar fecha y datos&amp;nbsp;técnicos.&lt;/p&gt;</t>
  </si>
  <si>
    <t>REALIZAR EL REACONDICIONADO DE TRES POLEAS 501C EN TALLER LVE</t>
  </si>
  <si>
    <t>2023-12-05 19:38:59.845000+00:00</t>
  </si>
  <si>
    <t>2023-12-08 01:10:07.977000+00:00</t>
  </si>
  <si>
    <t>2023-11-04</t>
  </si>
  <si>
    <t>&lt;p id="gpt4-chat-selected-text-parent-node"&gt;1.- &lt;strong&gt;¡ATENCIÓN!&amp;nbsp;&lt;/strong&gt;Antes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(Ver: TS 3.3) en mesa, realizar el desmontaje de Polea Guía Vertical, empleando los accesorios y herramientas (Ver: Subproveedores T-1449-1; Elevador de cable para batería de poleas de entrada) que el caso requiera.&amp;nbsp;&lt;/p&gt;&lt;p&gt;3.- Codificar el cuerpo de la Polea a cambiar según instructivo de Mantenimiento de Poleas (Si corresponde).&amp;nbsp;&lt;/p&gt;&lt;p&gt;4.- Ejecutar el mantenimiento y verificar estado del eje de polea.&lt;/p&gt;&lt;p&gt;5.-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lt;/p&gt;&lt;p&gt;6.- Realizar el cambio de polea guía vertical.&lt;/p&gt;&lt;p&gt;7.- Reemplazar las tuercas de seguridad M20 y dar el par (200Nm) correspondiente.&amp;nbsp;&lt;/p&gt;&lt;p&gt;8.- Verificar alineación y centrado de la polea.&lt;/p&gt;&lt;p&gt;9.- Dar marcha la instalación a velocidad reducida y verificar correcto funcionamiento.&lt;/p&gt;</t>
  </si>
  <si>
    <t>REEMPLAZAR POLEAS GUIA VERTICALES EN CONSOLA 403V, POSICIÓN 14 Y 15, L/SALIDA  DESCENDENTE, EST. MIDADOR</t>
  </si>
  <si>
    <t>2023-12-05 21:06:50.392000+00:00</t>
  </si>
  <si>
    <t>2023-12-17 16:59:04.312000+00:00</t>
  </si>
  <si>
    <t>2023-10-29 04:00:00+00:00</t>
  </si>
  <si>
    <t>&lt;p&gt;Se presenta a la GAF para ser visto pro el seguro mediante el Informe REF.&amp;nbsp;:&lt;strong&gt; &amp;nbsp;&lt;u&gt;Daños Piñón y Corona Dentada de la Estación Obrajes 17 Línea Verde &lt;/u&gt;&lt;/strong&gt;  y CITE: GOM-DM-NCM-0498-INF/23&lt;strong&gt; &lt;/strong&gt;(MT/2023-07796). Bajo Seguimiento Diego Borda&lt;/p&gt;</t>
  </si>
  <si>
    <t>INSTALACION DEL PIÑON Y CORONA  MOTRIZ SECCION 2</t>
  </si>
  <si>
    <t>2023-12-05 21:13:38.300000+00:00</t>
  </si>
  <si>
    <t>MECANISMO DE ACOPLAMIENTO DEL PIÑON 1</t>
  </si>
  <si>
    <t>ACC-AEME-APCR-ACP1</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</si>
  <si>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Verificar la codificacion en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polea guia vertical .&lt;/p&gt;&lt;p&gt;5.- Verificar desgaste de eje de polea.&lt;/p&gt;&lt;p&gt;6.- Verificar y rellenar con grasa XHP 222(azul) las arandelas obturadoras.&lt;/p&gt;&lt;p&gt;7.- Verificar alineación y centrado de la polea cambiada.&lt;/p&gt;&lt;p&gt;8.- Dar el par correspondiente a los pernos de la tapa M20 (200Nm).&lt;/p&gt;</t>
  </si>
  <si>
    <t>REPOSICIONAR POLEA GUIA VERTICAL 403V POSICIÓN 14 A LA POSICIÓN 16 LADO SALIDA ASCENDENTE - ERO</t>
  </si>
  <si>
    <t>2023-12-05 21:14:50.804000+00:00</t>
  </si>
  <si>
    <t>2023-12-17 16:51:53.538000+00:00</t>
  </si>
  <si>
    <t>&lt;p&gt;Se presenta a la GAF para ser rportado al seguro mediante el INFORME con REF.&amp;nbsp;:&lt;strong&gt; &amp;nbsp;&amp;nbsp;&lt;u&gt;Daños Piñón y Corona Dentada de la Estación Obrajes 17 Línea Verde&lt;/u&gt;  &lt;/strong&gt;y CITE: GOM-DM-NCM-0498-INF/23&lt;strong&gt; &lt;/strong&gt;(MT/2023-07796)&lt;/p&gt;</t>
  </si>
  <si>
    <t>INSTALACION DE PIÑON Y CORONA MOTRIZ SECCION 2</t>
  </si>
  <si>
    <t>2023-12-05 21:38:19.617000+00:00</t>
  </si>
  <si>
    <t>&lt;p&gt;1.- Realizar el desmontaje del rodamiento del anemómetro.&lt;/p&gt;&lt;p&gt;&lt;br&gt;&lt;/p&gt;&lt;p&gt;2.- Reemplazar los rodamientos por nuevos.&lt;/p&gt;&lt;p&gt;&lt;br&gt;&lt;/p&gt;&lt;p&gt;3.- Realizar el mantenimiento al circuito interno del anemómetro&amp;nbsp;&lt;/p&gt;&lt;p&gt;&lt;br&gt;&lt;/p&gt;&lt;p&gt;4.- Realizar pruebas de giro libre del anemómetro&lt;/p&gt;&lt;p&gt;&lt;br&gt;&lt;/p&gt;&lt;p&gt;5.- Realizar el montaje del anemómetro en torre.&lt;/p&gt;&lt;p&gt;&lt;br&gt;&lt;/p&gt;&lt;p&gt;6.- Verificar correcto funcionamiento del anemómetro&amp;nbsp;indicación de velocidad de viento en estaciones Motriz y/o retorno.&lt;/p&gt;</t>
  </si>
  <si>
    <t>CAMBIO DE RODAMIENTOS Y MONTAJE DE ANEMOMETRO EN TORRE 5</t>
  </si>
  <si>
    <t>2023-12-05 21:46:53.126000+00:00</t>
  </si>
  <si>
    <t>2023-12-06 05:26:20.871000+00:00</t>
  </si>
  <si>
    <t>LIN-TORR-T5-ECV5</t>
  </si>
  <si>
    <t>&lt;p&gt;1.- Realizar el desmontaje del rodamiento del anemómetro.&lt;/p&gt;&lt;p&gt;&lt;br&gt;&lt;/p&gt;&lt;p&gt;2.- Reemplazar los rodamientos por nuevos.&lt;/p&gt;&lt;p&gt;&lt;br&gt;&lt;/p&gt;&lt;p&gt;3.- Realizar el mantenimiento al circuito interno del anemómetro&amp;nbsp;&lt;/p&gt;&lt;p&gt;&lt;br&gt;&lt;/p&gt;&lt;p&gt;4.- Realizar pruebas de giro libre del anemómetro&lt;/p&gt;&lt;p&gt;&lt;br&gt;&lt;/p&gt;&lt;p&gt;5.- Realizar el montaje del anemómetro en torre.&lt;/p&gt;&lt;p&gt;&lt;br&gt;&lt;/p&gt;&lt;p&gt;6.- Verificar correcto funcionamiento del anemómetro&amp;nbsp;indicación de velocidad de viento en estaciones Motriz y/o retorno&lt;/p&gt;</t>
  </si>
  <si>
    <t>CAMBIAR RODAMIENTOS Y MONTAR ANEMOMETRO EN TORRE 18</t>
  </si>
  <si>
    <t>2023-12-05 21:51:03.468000+00:00</t>
  </si>
  <si>
    <t>2023-12-06 05:24:32.395000+00:00</t>
  </si>
  <si>
    <t>LIN-TORR-T18-ECV18</t>
  </si>
  <si>
    <t>&lt;p&gt;1.- Realizar el cambio en base al manual de Doppelmayr TS3.2 Dispositivos para instalaciones desembragables.&lt;/p&gt;&lt;p&gt;2.- Realizar el cambio de la correa por una nueva.&lt;/p&gt;&lt;p&gt;3.- Una vez montado la correa verificar tensión y alineado correcto del mismo.&lt;/p&gt;&lt;p&gt;4.- Dar el par de apriete respectivo a la tornillería.&lt;/p&gt;&lt;p&gt;5.- Dar marcha y parar la instalación, para distribuir la tensión en toda la longitud de la correa y volver a tensar de ser necesario según manual.&lt;/p&gt;&lt;p&gt;6.- Apretar y marcar tornillería correspondiente de tensores.&lt;/p&gt;</t>
  </si>
  <si>
    <t xml:space="preserve">REALIZAR EL CAMBIO DE CORREA LADO CURVO ALTURA NEUMATICOS 66 Y 67 EN EMO   </t>
  </si>
  <si>
    <t>2023-12-05 22:18:18.941000+00:00</t>
  </si>
  <si>
    <t>2023-12-17 16:43:21.514000+00:00</t>
  </si>
  <si>
    <t>TAMBOR DE SOPORTE TRAMO CURVO</t>
  </si>
  <si>
    <t>DEM-TRN-TCTC-TSTC</t>
  </si>
  <si>
    <t>2023-12-24</t>
  </si>
  <si>
    <t>&lt;p&gt;Realizar el cambio de rodamientos de rodete de apertura y cierre de pinza de la cabina 164.&lt;/p&gt;&lt;p&gt;Por juego radial, tomar todas las medidas de seguridad y seguir el procedimiento para este tipo de trabajo. &lt;/p&gt;&lt;p&gt;Realizar el procedimiento, lista de insumos y repuestos utilizados en esta actividad.&lt;/p&gt;</t>
  </si>
  <si>
    <t>CAMBIAR RODAMIENTOS DE RODETE DE APERTURA Y CIERRE DE PINZA DE LA CABINA 164</t>
  </si>
  <si>
    <t>2023-12-05 22:30:52.909000+00:00</t>
  </si>
  <si>
    <t>2023-12-06 21:47:42.217000+00:00</t>
  </si>
  <si>
    <t>LIN-VEH-V71-PNZ</t>
  </si>
  <si>
    <t>&lt;p id="gpt4-chat-selected-text-parent-node"&gt;&lt;strong&gt;¡ATENCIÓN!&lt;/strong&gt; Antes de desmontar las rejillas protectoras, desconectar la instalación, actuando un interruptor de seguridad.&lt;/p&gt;&lt;p&gt;&lt;br&gt;&lt;/p&gt;&lt;p&gt;1.- Realizar el mantenimiento en base al manual de Doppelmayr TS3.2 Dispositivos para instalaciones desembragables.&lt;/p&gt;&lt;p&gt;&lt;br&gt;&lt;/p&gt;&lt;p&gt;2.- Realizar el reemplazo de la correa por una nueva (ID: 10082482)&lt;/p&gt;&lt;p&gt;&lt;br&gt;&lt;/p&gt;&lt;p&gt;3.- Una vez ensamblado&amp;nbsp;la correa verificar tensión y alineado correcto del mismo.&amp;nbsp;&lt;/p&gt;&lt;p&gt;&lt;br&gt;&lt;/p&gt;&lt;p&gt;4.- Dar marcha y parar la instalación, para distribuir la tensión en toda la longitud de la correa y volver a tensar de ser necesario según manual 1900 Nm + o - 200Nm.&lt;/p&gt;&lt;p&gt;&lt;br&gt;&lt;/p&gt;&lt;p&gt;5.- Ajustar y marcar tornillería correspondiente de tensores.&lt;/p&gt;</t>
  </si>
  <si>
    <t xml:space="preserve">REALIZAR EL CAMBIO DE CORREA TRAMO DESCENDENTE  ALTURA NEUMATICOS 69 Y 70 EN EMO  </t>
  </si>
  <si>
    <t>2023-12-05 22:31:13.363000+00:00</t>
  </si>
  <si>
    <t>TAMBOR DE SOPORTE TRAMO DESCENDENTE</t>
  </si>
  <si>
    <t>DEM-TRN-TCTD-TSTD</t>
  </si>
  <si>
    <t>&lt;p&gt;¡ATENCIÓN! Antes de desmontar las rejillas protectoras, desconectar la instalación, actuando un interruptor de seguridad.&lt;/p&gt;&lt;p&gt;&lt;br&gt;&lt;/p&gt;&lt;p&gt;1.- Realizar el mantenimiento en base al manual de Doppelmayr TS3.2 Dispositivos para instalaciones desembragables.&lt;/p&gt;&lt;p&gt;&lt;br&gt;&lt;/p&gt;&lt;p&gt;2.- Realizar el reemplazo de la correa por una nueva (ID: 10082482)&lt;/p&gt;&lt;p&gt;&lt;br&gt;&lt;/p&gt;&lt;p&gt;3.- Una vez ensamblado&amp;nbsp;la correa verificar tensión y alineado correcto del mismo.&amp;nbsp;&lt;/p&gt;&lt;p&gt;&lt;br&gt;&lt;/p&gt;&lt;p&gt;4.- Dar marcha y parar la instalación, para distribuir la tensión en toda la longitud de la correa y volver a tensar de ser necesario según manual 1900 Nm + o - 200Nm.&lt;/p&gt;&lt;p&gt;&lt;br&gt;&lt;/p&gt;&lt;p&gt;5.- Ajustar y marcar tornillería correspondiente de tensores.&lt;/p&gt;</t>
  </si>
  <si>
    <t>2023-12-05 22:36:08.887000+00:00</t>
  </si>
  <si>
    <t>2023-12-17 16:35:59.570000+00:00</t>
  </si>
  <si>
    <t>&lt;p&gt;Realizar el cambio de rodete guía de la cabina 164.&lt;/p&gt;&lt;p&gt;Por  presentar caras planas, tomar todas las medidas de seguridad y seguir el procedimiento para este tipo de trabajo. &lt;/p&gt;&lt;p&gt;Realizar el procedimiento, lista de insumos y repuestos utilizados en esta actividad.&lt;/p&gt;</t>
  </si>
  <si>
    <t>CAMBIO DE RODETE GUÍA CABINA 159</t>
  </si>
  <si>
    <t>2023-12-05 22:38:31.431000+00:00</t>
  </si>
  <si>
    <t>2023-12-06 21:14:40.967000+00:00</t>
  </si>
  <si>
    <t>LIN-VEH-V66-PNZ</t>
  </si>
  <si>
    <t>CAMBIO MUELLE DE APERTURA Y CIERRE DE PUERTA CABINA 134</t>
  </si>
  <si>
    <t>2023-12-05 22:42:54.507000+00:00</t>
  </si>
  <si>
    <t>2023-12-07 14:20:46.747000+00:00</t>
  </si>
  <si>
    <t>LIN-VEH-V41-PNZ</t>
  </si>
  <si>
    <t>&lt;p&gt;Por falla de sincronismo realizar la verificación del mismo y posible causa que produzca la falla&lt;/p&gt;</t>
  </si>
  <si>
    <t>REALIZAR LA VERIFICACIN DE FALLA DE SINCRONISMO DE GENERADORES EN ESTACION TEATRO</t>
  </si>
  <si>
    <t>2023-12-06 01:44:43.622000+00:00</t>
  </si>
  <si>
    <t>&lt;p&gt;Por reporte de operación se tiene falla en el funcionamiento del precalentador en el grupo electrógeno de estación poeta S1&lt;/p&gt;</t>
  </si>
  <si>
    <t>VERIFICAR EL FUNCIONAMIENTO DEL PRECALENTADOR DEL GRUPO ELECTROGENO POETA S1</t>
  </si>
  <si>
    <t>2023-12-06 02:18:06.331000+00:00</t>
  </si>
  <si>
    <t>2023-12-06 02:30:18.543000+00:00</t>
  </si>
  <si>
    <t>SUM-GESE-GE1-MD1</t>
  </si>
  <si>
    <t>2023-12-06</t>
  </si>
  <si>
    <t>&lt;p&gt;Por reporte de nivel de aceite hidráulico bajo en la mirilla realizar el relleno de aceite en el deposito de la central hidráulica de elevación de tren de ruedas en estación Poeta sección 1. Registrar el procedimiento realizado para este trabajo, materiales, insumos y herramientas. Cualquier observación debe estar anotada en esta orden de trabajo.&lt;/p&gt;</t>
  </si>
  <si>
    <t>REALIZAR EL INCREMENTO DEL NIVEL DEL LIQUIDO HIDRAULICO EN EL TREN DE RUEDAS DE ESTACION POETA SECCION 1</t>
  </si>
  <si>
    <t>2023-12-06 08:27:44.743000+00:00</t>
  </si>
  <si>
    <t>2023-12-11 03:44:11.524000+00:00</t>
  </si>
  <si>
    <t>&lt;p&gt;Por reporte de nivel de aceite hidráulico bajo en la mirilla realizar el relleno de aceite en el deposito de la central hidráulica de elevación de tren de ruedas en estación Poeta sección 2. Registrar el procedimiento realizado para este trabajo, materiales, insumos y herramientas. Cualquier observación debe estar anotada en esta orden de trabajo.&lt;/p&gt;</t>
  </si>
  <si>
    <t>REALIZAR EL INCREMENTO DEL NIVEL DEL LIQUIDO HIDRAULICO EN EL TREN DE RUEDAS DE ESTACION POETA SECCION 2</t>
  </si>
  <si>
    <t>2023-12-06 08:31:52.567000+00:00</t>
  </si>
  <si>
    <t>2023-12-11 03:32:00.888000+00:00</t>
  </si>
  <si>
    <t>&lt;p&gt;CAMBIO RODETE RODADURA IZQUIERDO CABINA 24 debido a reporte de juego no permisible en alojamiento de rodamiento, siguiendo los pasos del manual de operación y mantenimiento en el apartado TS 4.2 Pinza desembragable A108C / 1.5.6 Poleas y cojinetes / 1.5.6.2. Cojinetes / 1.5.6.2.1. Verificar y controlar&amp;nbsp;correcto montaje de los componentes en la pinza. Anotar procedimiento, insumos y repuestos utilizados.&lt;/p&gt;</t>
  </si>
  <si>
    <t>CAMBIO RODETE RODADURA IZQUIERDO CABINA 24</t>
  </si>
  <si>
    <t>2023-12-06 08:59:48.767000+00:00</t>
  </si>
  <si>
    <t>2023-12-20 00:30:59.967000+00:00</t>
  </si>
  <si>
    <t>LIN-VEH-V24-PNZ</t>
  </si>
  <si>
    <t>&lt;p&gt;Por perdida de presión y la activación constante del motor eléctrico en el sistema hidráulico del tren de ruedas en estación Poeta sección 2, realizar la revisión de acuerdo a presión hidráulica mostrada en el manometr5o del agregado hidráulico y ajustar de ser necesario la válvula limitadora de presión pos. 13&lt;/p&gt;&lt;p&gt;Realizar pruebas de funcionamiento del sistemas de elevación de tren de ruedas y así comprobar el correcto funcionamiento de este sistema, Anotar el procedimiento y los ajustes realizados para este trabajo.&lt;/p&gt;</t>
  </si>
  <si>
    <t>AJUSTE DE VALVULA LIMITADORA DE PRESION POS. 13 CENTRAL HIDRAULICA TREN DE RUEDAS ESTACION POETA SECCION  2</t>
  </si>
  <si>
    <t>2023-12-06 09:01:40.530000+00:00</t>
  </si>
  <si>
    <t>2023-12-10 02:00:07.361000+00:00</t>
  </si>
  <si>
    <t>&lt;p&gt;Realizar la verificación del circuito de alimentación del precalentador para verificar el cortocircuito reportado por operaciones y poder determinar la causa del mismo&lt;/p&gt;</t>
  </si>
  <si>
    <t>REALIZAR LA VERIFICACION DEL PRECALENTADOR DEL MOTOR TERMICO ESTACION POETA S1</t>
  </si>
  <si>
    <t>2023-12-06 16:34:47.952000+00:00</t>
  </si>
  <si>
    <t>2023-12-12 14:54:44.999000+00:00</t>
  </si>
  <si>
    <t>&lt;p&gt;La anomalía es reportada en Mayo del 2023 por parte del personal de mantenimiento y se solicita en fecha 25/5/2023 la siguiente lista a Personal de compras, para poder realizar el cambio de piezas y mantenimiento preventivo: BUJE SEPARADOR DIA. 25X15X8MM L=80MM,    ROLDANA&amp;nbsp;NEGRA DIÁ. 80X15MM L=50MM,    ARANDELA&amp;nbsp;PLANA M8   TUERCA HEX. M8 GRADO 10, TORNILLOS CAB. HEX. M8X130 GRADO 10.9, 340 pz de cada item.&lt;/p&gt;&lt;p&gt;Se tiene una cotización  por parte de TDB 7/6/2023.&lt;/p&gt;&lt;p&gt;Se busca otra opción el 4/12/2023 con INDUMAR, construcción del rodillo de forma LOCAL&lt;/p&gt;&lt;p&gt;  &lt;/p&gt;&lt;p&gt;&lt;br&gt;&lt;/p&gt;</t>
  </si>
  <si>
    <t>MANTENIMIENTO DE LA KFA CON CAMBIO DE PIEZAS</t>
  </si>
  <si>
    <t>2023-12-06 16:47:00.318000+00:00</t>
  </si>
  <si>
    <t>&lt;p&gt;La anomalía es reportada en Mayo del 2023 por parte del personal de mantenimiento y se solicita en fecha 25/5/2023 la siguiente lista a Personal de compras, para poder realizar el cambio de piezas y mantenimiento preventivo: BUJE SEPARADOR DIA. 25X15X8MM L=80MM, ROLDANA&amp;nbsp;NEGRA DIÁ. 80X15MM L=50MM, ARANDELA&amp;nbsp;PLANA M8 TUERCA HEX. M8 GRADO 10, TORNILLOS CAB. HEX. M8X130 GRADO 10.9, 170 pz de cada item.&lt;/p&gt;&lt;p&gt;Se tiene una cotización por parte de TDB 7/6/2023.&lt;/p&gt;&lt;p&gt;Se busca otra opción el 4/12/2023 con INDUMAR, construcción del rodillo de forma LOCAL&lt;/p&gt;</t>
  </si>
  <si>
    <t>MANTENIMIENTO DE LA KFE CON CAMBIO DE PIEZAS</t>
  </si>
  <si>
    <t>2023-12-06 16:49:25.164000+00:00</t>
  </si>
  <si>
    <t>2024-05-09 21:57:41.073000+00:00</t>
  </si>
  <si>
    <t>&lt;p&gt;realizar la revisión, de la filtración de líquido refrigerante del generador de emergencia, corregir, repara si es necesario.&lt;/p&gt;</t>
  </si>
  <si>
    <t xml:space="preserve">REALIZAR LA REVISIÓN, DE LA FILTRACIÓN DE LÍQUIDO REFRIGERANTE </t>
  </si>
  <si>
    <t>2023-12-06 18:39:01.499000+00:00</t>
  </si>
  <si>
    <t>2023-12-11 18:19:59.420000+00:00</t>
  </si>
  <si>
    <t>GRUPO ELECTRÓGENO 1</t>
  </si>
  <si>
    <t>SUM-GESE-GE1</t>
  </si>
  <si>
    <t>&lt;p&gt;Por reporte de desgaste excesivo en el eje del mecanismo de accionamiento del mando a distancia, realizar el cambio de conjunto con ID: 10865976&lt;/p&gt;&lt;p&gt;Registrar el proceso realizado para este trabajo así también anotar los repuestos , insumos y herramientas utilizadas para la ejecución de esta orden de trabajo&lt;/p&gt;</t>
  </si>
  <si>
    <t>CAMBIO MECANISMO DE ACCIONAMIENTO DEL MANDO A DISTANCIA CABINA 67</t>
  </si>
  <si>
    <t>2023-12-07 00:48:55.012000+00:00</t>
  </si>
  <si>
    <t>2023-12-10 16:04:12.313000+00:00</t>
  </si>
  <si>
    <t>LIN-VEH-V67-MACP</t>
  </si>
  <si>
    <t>&lt;p&gt;Por reporte de casquillo y alojamiento con rastro de holgura excesiva en el eje del mecanismo de accionamiento del mando a distancia, realizar el cambio de conjunto con ID: 10865976&lt;/p&gt;&lt;p&gt;Registrar el proceso realizado para este trabajo así también anotar los repuestos , insumos y herramientas utilizadas para la ejecución de esta orden de trabajo&lt;/p&gt;</t>
  </si>
  <si>
    <t>CAMBIO MECANISMO DE ACCIONAMIENTO DEL MANDO A DISTANCIA CABINA 87</t>
  </si>
  <si>
    <t>2023-12-07 00:54:31.298000+00:00</t>
  </si>
  <si>
    <t>2023-12-10 16:02:50.879000+00:00</t>
  </si>
  <si>
    <t>LIN-VEH-V87-MACP</t>
  </si>
  <si>
    <t>2023-12-07</t>
  </si>
  <si>
    <t>&lt;p&gt;Por reporte de desgaste realizar el cambio de los neumáticos en posición 11-12-22 tramo ascendente en estación Poeta sección 1&lt;/p&gt;&lt;p&gt;Verificar el correcto montaje del neumático nuevo, presión de aire (Acelerador/Desacelerador: 5 Bar +/-0.5), ajuste de tornillería (par de apriete 85 NM). y marcar tornillería. Verificar correcto montaje del conjunto.&lt;/p&gt;</t>
  </si>
  <si>
    <t>CAMBIO DE NEUMATICOS POS. 11-12-22 ESTACION POETA SECCION 1</t>
  </si>
  <si>
    <t>2023-12-07 12:57:44.640000+00:00</t>
  </si>
  <si>
    <t>2023-12-10 14:00:51.974000+00:00</t>
  </si>
  <si>
    <t>&lt;p&gt;Por reporte de desgaste realizar el cambio del neumático en posición 112 tramo descendente en estación Poeta sección 1&lt;/p&gt;&lt;p&gt;Verificar el correcto montaje del neumático nuevo, presión de aire (Acelerador/Desacelerador: 5 Bar +/-0.5), ajuste de tornillería (par de apriete 85 NM). y marcar tornillería. Verificar correcto montaje del conjunto.&lt;/p&gt;</t>
  </si>
  <si>
    <t>CAMBIO DE NEUMATICO POS. 112 EN ESTACION POETA SECCION 1</t>
  </si>
  <si>
    <t>2023-12-07 13:03:58.952000+00:00</t>
  </si>
  <si>
    <t>2023-12-10 13:56:38.081000+00:00</t>
  </si>
  <si>
    <t>&lt;p&gt;Por reporte de desgaste realizar el cambio del neumático &lt;/p&gt;&lt;p&gt;Verificar el correcto montaje del neumático nuevo, presión de aire (Acelerador/Desacelerador: 5 Bar +/-0.5), ajuste de tornillería (par de apriete 85 NM). y marcar tornillería. Verificar correcto montaje del conjunto.&lt;/p&gt;</t>
  </si>
  <si>
    <t>CAMBIO DE NEUMATICO POS. 10 Y 15 EN ESTACION POETA SECCION 2</t>
  </si>
  <si>
    <t>2023-12-08 06:52:08.690000+00:00</t>
  </si>
  <si>
    <t>2023-12-10 15:15:17.254000+00:00</t>
  </si>
  <si>
    <t>&lt;p&gt;&lt;br&gt;&lt;/p&gt;&lt;p&gt;Por reporte de desgaste realizar el cambio del neumático&lt;/p&gt;&lt;p&gt;Verificar el correcto montaje del neumático nuevo, presión de aire (Acelerador/Desacelerador: 5 Bar +/-0.5), ajuste de tornillería (par de apriete 85 NM). y marcar tornillería. Verificar correcto montaje del conjunto.&lt;/p&gt;</t>
  </si>
  <si>
    <t>CAMBIO DE NEUMATICO POS. 114 EN ESTACION POETA SECCION 2</t>
  </si>
  <si>
    <t>2023-12-08 06:54:10.916000+00:00</t>
  </si>
  <si>
    <t>2023-12-10 15:06:31.215000+00:00</t>
  </si>
  <si>
    <t>2023-12-04</t>
  </si>
  <si>
    <t>&lt;p&gt;&lt;br&gt;&lt;/p&gt;&lt;p&gt;Por reporte de desgaste realizar el cambio del neumático&lt;/p&gt;&lt;p&gt;&lt;br&gt;&lt;/p&gt;&lt;p&gt;Verificar el correcto montaje del neumático nuevo, presión de aire (Acelerador/Desacelerador: 5 Bar +/-0.5), ajuste de tornillería (par de apriete 85 NM). y marcar tornillería. Verificar correcto montaje del conjunto.&lt;/p&gt;</t>
  </si>
  <si>
    <t xml:space="preserve">CAMBIO DE NEUMATICO POS. 92 ASCENDENTE EN ESTACION TEATRO </t>
  </si>
  <si>
    <t>2023-12-08 07:13:11.252000+00:00</t>
  </si>
  <si>
    <t>2023-12-08 22:03:36.433000+00:00</t>
  </si>
  <si>
    <t>&lt;p&gt;&lt;br&gt;&lt;/p&gt;&lt;p&gt;Por reporte de desgaste realizar el cambio del neumáticos&lt;/p&gt;&lt;p&gt;Verificar el correcto montaje del neumático nuevo, presión de aire (Acelerador/Desacelerador: 5 Bar +/-0.5), ajuste de tornillería (par de apriete 85 NM). y marcar tornillería. Verificar correcto montaje del conjunto.&lt;/p&gt;</t>
  </si>
  <si>
    <t>CAMBIO DE NEUMATICO POS. 94 Y 95 DESC EN ESTACION TEATRO</t>
  </si>
  <si>
    <t>2023-12-08 07:16:01.133000+00:00</t>
  </si>
  <si>
    <t>2023-12-08 21:54:18.526000+00:00</t>
  </si>
  <si>
    <t>&lt;p&gt;Cambiar válvula de seguridad de pistón de cilindro hidráulico 2 de la hidráulica de tensión, tomar todas las medidas de seguridad necesarias para realizar el cambio en sistemas hidráulicos se debe tener en cuenta que se debe trabajar con presión 0 para realizar el cambio, realizar una breve descripción de los antecedentes y del trabajo realizado, anotar los repuestos con sus respectivas características e IDs e insumos utilizados.&lt;/p&gt;</t>
  </si>
  <si>
    <t xml:space="preserve"> CAMBIAR VÁLVULA DE SEGURIDAD DE PISTÓN DE CILINDRO HIDRÁULICO 2</t>
  </si>
  <si>
    <t>2023-12-08 19:14:16.244000+00:00</t>
  </si>
  <si>
    <t>2023-12-11 18:04:54.513000+00:00</t>
  </si>
  <si>
    <t>2023-12-09</t>
  </si>
  <si>
    <t>&lt;p&gt;&lt;span style="color: rgba(0, 0, 0, 0.87);"&gt;Realizar el engrase del Volante según protocolo descrito en el Manual del fabricante (TS 3.1 - 1.4.3.3) e indicaciones del instructivo interno VOLANTE – ANEXO 1 - LUBRICACIÓN (IN-MTO-PF) .&amp;nbsp;Anotar las Horas de la lubricación. Llenar la OT con todos los pasos a realizar y las herramientas e insumos utilizados.&lt;/span&gt;&lt;/p&gt;</t>
  </si>
  <si>
    <t>2023-12-09 08:30:00.811000+00:00</t>
  </si>
  <si>
    <t>2023-12-09 08:58:27.047000+00:00</t>
  </si>
  <si>
    <t>2023-12-09 08:33:22.198000+00:00</t>
  </si>
  <si>
    <t>2023-12-09 09:01:20.211000+00:00</t>
  </si>
  <si>
    <t>2023-12-08</t>
  </si>
  <si>
    <t>&lt;p&gt;De acuerdo al procedimientos,&amp;nbsp;buenas&amp;nbsp;prácticas de mantenimiento y manual Doppelmayr Sub-proveedores-Nord, realizar el cambio de reten, detallando las herramientas, e insumos utilizados,&amp;nbsp;código del reten,  cantidad de aceite  y alguna observación si amerita. Luego&amp;nbsp;hacer pruebas de buen funcionamiento del apoyo par.&lt;/p&gt;</t>
  </si>
  <si>
    <t>CAMBIO DE RETEN EN APOYO PAR 1 ENTRADA  MOTRIZ S2 LVE</t>
  </si>
  <si>
    <t>2023-12-09 16:28:56.153000+00:00</t>
  </si>
  <si>
    <t>2023-12-10 15:15:28.377000+00:00</t>
  </si>
  <si>
    <t>&lt;p&gt;De acuerdo a buenas prácticas de mantenimiento&amp;nbsp;realizar el cambio selector 618S3 en estación irpavi ( M10H E 744H.) &amp;nbsp;ID 2-02-00015, posterior al cambio verificar el ajuste&amp;nbsp;de los tornillos de sujeción, &amp;nbsp;realizar pruebas en modo continuo y &amp;nbsp;de funcionamiento de acuerdo &amp;nbsp;a manual Doppelmayr&amp;nbsp;Ts5-2.4.4 cambio de sentido de marcha con estación motriz desocupada.&amp;nbsp;&lt;/p&gt;</t>
  </si>
  <si>
    <t>REALIZAR CAMBIO SELECTOR 618S3 PASO OCUPADA-0-DESOCUPADA  ARMARIO PRINCIPAL S1  RETORNO LVE</t>
  </si>
  <si>
    <t>2023-12-09 16:48:55.271000+00:00</t>
  </si>
  <si>
    <t>2023-12-10 15:01:48.657000+00:00</t>
  </si>
  <si>
    <t>&lt;p class="ql-align-justify"&gt;&lt;em&gt;1.- Como primera medida tener las poleas a ser remplazadas ya identificadas en torres lado ascendente o descendente y posición de polea.&lt;/em&gt;&lt;/p&gt;&lt;p class="ql-align-justify"&gt;&lt;em&gt;2.-Las&lt;/em&gt;&lt;/p&gt;&lt;p class="ql-align-justify"&gt;&lt;em&gt;poleas acondicionadas para ser montadas deben de estar ya con la codificación asignada&lt;/em&gt;&lt;/p&gt;&lt;p class="ql-align-justify"&gt;&lt;em&gt;gravada en el cuerpo de la polea y en perfecto estado de funcionamiento&lt;/em&gt;&lt;/p&gt;&lt;p class="ql-align-justify"&gt;&lt;em&gt;3.-Con la cesta de mantenimiento dirigirse a la torre y poleas a ser reemplazadas, realizar la adecuada ubicación de la cesta en el punto exacto donde será ejecutado el remplazo de la polea.&lt;/em&gt;&lt;/p&gt;&lt;p class="ql-align-justify"&gt;&lt;em&gt;4.-¡ATENCIÓN!&amp;nbsp;Antes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control).&lt;/em&gt;&lt;/p&gt;&lt;p class="ql-align-justify"&gt;&lt;strong&gt;&lt;em&gt;PELIGRO DE ACCIDENTES EN CASO DE&lt;/em&gt;&lt;/strong&gt;&lt;em&gt; &lt;/em&gt;&lt;strong&gt;&lt;em&gt;MANIPULACIÓN INCORRECTA&lt;/em&gt;&lt;/strong&gt;&lt;/p&gt;&lt;p class="ql-align-justify"&gt;&lt;em&gt;Al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herramientas.&amp;nbsp;&lt;/em&gt;&lt;/p&gt;&lt;p class="ql-align-justify"&gt;&lt;em&gt;5.-Levantar el cable con el levanta cable modelo 501C ¡Cuidado al levantar el cable, ya que el balancín doble cambia de posición!, actuar en consecuencia para asegurar el balancín.&lt;/em&gt;&lt;/p&gt;&lt;p class="ql-align-justify"&gt;&lt;em&gt;6.-Realizar el correcto montaje de la grúa siguiendo la secuencia que se detalla en el manual del fabricante “TS 3.3 – 1.9.4 Grúa de montaje sobre levanta cable” para la extracción e introducción de poleas en línea.&lt;/em&gt;&lt;/p&gt;&lt;p class="ql-align-justify"&gt;&lt;em&gt;7.-Los ejes de las poleas están asegurados con tuercas de retención especiales completamente de metal, (auto bloqueantes) par de apriete en las poleas 501C – M24 = 320 Nm.&lt;/em&gt;&lt;/p&gt;&lt;p class="ql-align-justify"&gt;&lt;em&gt;8.-Dar marcha la instalación para verificar su correcto montaje y funcionamiento.&lt;/em&gt;&lt;/p&gt;&lt;p&gt;&lt;em&gt;&lt;span class="ql-cursor"&gt;﻿&lt;/span&gt;&lt;/em&gt;&lt;/p&gt;</t>
  </si>
  <si>
    <t>CAMBIO DE POLEAS DE SOPORTE VERTICAL (501C) TORRE 3A - POS.7 (MO-PTY–067) POS. 5 (MO-PTY-095) POS.6 (MO-PTY-002) POS. 3 (MO-PTY-020) POS.8 (MO-PTY-010) POS. 4 (MO-PTY-004) – SECC. UNO – LMO.</t>
  </si>
  <si>
    <t>2023-12-09 22:25:28.012000+00:00</t>
  </si>
  <si>
    <t>2023-12-13 10:03:52.460000+00:00</t>
  </si>
  <si>
    <t>CAMBIO DE POLEAS DE SOPORTE VERTICAL (501C) TORRE 7 - POS.10 (MO-PTY–105) POS.13 (MO-PTY-102) POS.14 (MO-PTY-109) – SECC. UNO – LMO.</t>
  </si>
  <si>
    <t>2023-12-09 22:37:17.930000+00:00</t>
  </si>
  <si>
    <t>2024-01-05 12:50:52.476000+00:00</t>
  </si>
  <si>
    <t>&lt;p class="ql-align-justify"&gt;&lt;span style="color: black;"&gt;1.- ¡ATENCIÓN! Antes de desmontar la polea, desconectar la instalación, actuando un interruptor de seguridad (horquilla). &lt;/span&gt;&lt;/p&gt;&lt;p class="ql-align-justify"&gt;&lt;span style="color: black;"&gt;2.- Según Manuales de Mantenimiento, Realizar el cambio de polea 420, empleando los accesorios y herramientas necesarias para dicho trabajo (Expansor de cable para balancines y levanta cables para torres combinadas de 420C). &lt;/span&gt;&lt;/p&gt;&lt;p class="ql-align-justify"&gt;&lt;span style="color: black;"&gt;3.- Realizar el cambio de polea codificada asegurando la polea para evitar caídas.&lt;/span&gt;&lt;/p&gt;&lt;p class="ql-align-justify"&gt;&lt;span style="color: black;"&gt;4.- Verificar desgaste de eje de polea (si es preciso pulir levemente quitando el óxido). &lt;/span&gt;&lt;/p&gt;&lt;p class="ql-align-justify"&gt;&lt;span style="color: black;"&gt;5.- Empañar con grasa XHP 222(azul) el eje. &lt;/span&gt;&lt;/p&gt;&lt;p class="ql-align-justify"&gt;&lt;span style="color: black;"&gt;6.- Verificar alineación y centrado de la polea cambiada.&lt;/span&gt;&lt;/p&gt;&lt;p&gt;&lt;br&gt;&lt;/p&gt;</t>
  </si>
  <si>
    <t>CAMBIO DE POLEAS PORTANTES - 420CL – SECC1 - LMO -TORRE 14 - POS. 15T (COD: MO-PTX-070); POS. 16T (COD: MO-PTX-102).</t>
  </si>
  <si>
    <t>2023-12-09 22:44:36.834000+00:00</t>
  </si>
  <si>
    <t>&lt;p&gt;Conforme las recomendaciones del fabricante de los reductores principales, se requiere realizar un filtrado de asentamiento en el equipo recientemente instalado en&amp;nbsp;Sección 1.&amp;nbsp;Realizar el&amp;nbsp;filtrado&amp;nbsp;de aceite reductor principal S1 de acuerdo a buenas prácticas de mantenimiento, y&amp;nbsp;Procedimiento&amp;nbsp;Mi Teleférico (Cambio y filtrado&amp;nbsp;de aceite reductores principales), usar nuevo filtro HYDAC de 10 micras&amp;nbsp;(para S1), verificando la instalación del equipo para el filtrado y anotar las horas de funcionamiento en la tarjeta del reductor.&lt;/p&gt;</t>
  </si>
  <si>
    <t>REALIZAR  FILTRADO DE ASENTAMIENTO  EN REDUCTOR PRINCIPAL EN S1 MOTRIZ LVE</t>
  </si>
  <si>
    <t>2023-12-10 14:42:37.134000+00:00</t>
  </si>
  <si>
    <t>2024-01-10 12:07:47.322000+00:00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</si>
  <si>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 rodamientos.  Verificar  el ajuste de los  anillos de seguridad, anotar fecha y datos&amp;nbsp;técnicos.&lt;/p&gt;</t>
  </si>
  <si>
    <t>2023-12-10 14:56:58.190000+00:00</t>
  </si>
  <si>
    <t>2023-12-10 22:57:18.545000+00:00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</si>
  <si>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 Verificar&amp;nbsp;el anillo de ajuste, anotar el código de la polea y registrar también en el formulario digital.&lt;/p&gt;</t>
  </si>
  <si>
    <t>REALIZAR EL REACONDICIONADO DE UNA POLEA DE FRICCION 3G COD LVE-PEC-007 EN TALLER LVE.</t>
  </si>
  <si>
    <t>2023-12-10 15:04:28.589000+00:00</t>
  </si>
  <si>
    <t>2024-05-08 13:44:58.433000+00:00</t>
  </si>
  <si>
    <t>&lt;p&gt;De acuerdo a instrucciones 11.1(resolución de averías) de servicio de cabina OMEGA-IV-10 LWI&lt;/p&gt;&lt;p&gt;Remplazar las tres baterías del sistema eléctrico de la cabina 123 verificando el correcto funcionamiento &lt;/p&gt;</t>
  </si>
  <si>
    <t>REMPLAZAR TRES BATERÍAS DEL SISTEMA ELÉCTRICO DE LA CABINA  123</t>
  </si>
  <si>
    <t>2023-12-10 17:37:28.379000+00:00</t>
  </si>
  <si>
    <t>2024-02-19 10:56:02.610000+00:00</t>
  </si>
  <si>
    <t>LIN-VEH-V123-CELF1</t>
  </si>
  <si>
    <t>&lt;p&gt;De acuerdo a instrucciones 11.1(resolución de averías) de servicio de cabina OMEGA-IV-10 LWI&lt;/p&gt;&lt;p&gt;Remplazar las tres baterías del sistema eléctrico de la cabina 136 verificando el correcto funcionamiento &lt;/p&gt;</t>
  </si>
  <si>
    <t>REMPLAZAR TRES BATERÍAS DEL SISTEMA ELÉCTRICO DE LA CABINA  136</t>
  </si>
  <si>
    <t>2023-12-10 17:42:33.105000+00:00</t>
  </si>
  <si>
    <t>2024-02-19 10:54:38.261000+00:00</t>
  </si>
  <si>
    <t>LIN-VEH-V136-CELF1</t>
  </si>
  <si>
    <t>&lt;p&gt;De acuerdo a instrucciones 11.1(resolución de averías) de servicio de cabina OMEGA-IV-10 LWI&lt;/p&gt;&lt;p&gt;Remplazar las tres baterías del sistema eléctrico de la cabina 84 verificando el correcto funcionamiento posterior al cambio &lt;/p&gt;</t>
  </si>
  <si>
    <t>REMPLAZAR TRES BATERÍAS DEL SISTEMA ELÉCTRICO DE LA CABINA  84</t>
  </si>
  <si>
    <t>2023-12-10 17:47:37.751000+00:00</t>
  </si>
  <si>
    <t>2024-02-19 10:51:55.261000+00:00</t>
  </si>
  <si>
    <t>LIN-VEH-V84-CELF1</t>
  </si>
  <si>
    <t>&lt;p&gt;De acuerdo a instrucciones 11.1(resolución de averías) de servicio de cabina OMEGA-IV-10 LWI&lt;/p&gt;&lt;p&gt;Remplazar las tres baterías del sistema eléctrico de la cabina 126 verificando el correcto funcionamiento posterior al cambio &lt;/p&gt;</t>
  </si>
  <si>
    <t>REMPLAZAR TRES BATERÍAS DEL SISTEMA ELÉCTRICO DE LA CABINA  126</t>
  </si>
  <si>
    <t>2023-12-10 17:51:44.519000+00:00</t>
  </si>
  <si>
    <t>2024-02-19 10:50:33.396000+00:00</t>
  </si>
  <si>
    <t>LIN-VEH-V126-CELF1</t>
  </si>
  <si>
    <t>&lt;p&gt;De acuerdo a instrucciones 11.1(resolución de averías) de servicio de cabina OMEGA-IV-10 LWI&lt;/p&gt;&lt;p&gt;Remplazar las tres baterías del sistema eléctrico de la cabina 116 verificando el correcto funcionamiento posterior al cambio &lt;/p&gt;</t>
  </si>
  <si>
    <t>REMPLAZAR TRES BATERÍAS DEL SISTEMA ELÉCTRICO DE LA CABINA  116</t>
  </si>
  <si>
    <t>2023-12-10 17:55:03.917000+00:00</t>
  </si>
  <si>
    <t>2023-12-11 02:30:22.222000+00:00</t>
  </si>
  <si>
    <t>LIN-VEH-V116-CELF1</t>
  </si>
  <si>
    <t>&lt;p&gt;Realizar el cambio del muelle del mecanismo de cierre y apertura de puerta de Cabina, verificando el accionamiento de la puerta.&lt;/p&gt;&lt;p&gt;También verificar la integridad del brazo y sus componentes y si se requiere cambiarlos.&lt;/p&gt;</t>
  </si>
  <si>
    <t>REALIZAR EL CAMBIO DEL MUELLE DEL MECANISMO DE CIERRE Y APERTURA DE PUERTAS, CABINA 53.</t>
  </si>
  <si>
    <t>2023-12-11 16:20:05.368000+00:00</t>
  </si>
  <si>
    <t>2023-12-18 00:23:28.761000+00:00</t>
  </si>
  <si>
    <t>LIN-VEH-V53-MACP</t>
  </si>
  <si>
    <t>2023-12-11 16:24:59.108000+00:00</t>
  </si>
  <si>
    <t>2023-12-18 00:11:18.696000+00:00</t>
  </si>
  <si>
    <t>&lt;ul&gt;&lt;li&gt;VERIFICAR ESTADO GENERAL DE LA AGUJA.&lt;/li&gt;&lt;li&gt;REALIZAR LUBRICACION DEL TOPE LATERAL.&lt;/li&gt;&lt;li&gt;VERIFICAR CORRECTO FUNCIONAMIENTO.&lt;/li&gt;&lt;/ul&gt;&lt;p&gt;&lt;br&gt;&lt;/p&gt;</t>
  </si>
  <si>
    <t>REALIZAR INSPECCION Y LUBRICACION DE LA AGUJA DE PASO LADO SALIDA EN EM1-S1.</t>
  </si>
  <si>
    <t>2023-12-11 16:36:53.605000+00:00</t>
  </si>
  <si>
    <t>2023-12-12 11:14:06.117000+00:00</t>
  </si>
  <si>
    <t>AGUJA MODO PASO  DESCENDENTE</t>
  </si>
  <si>
    <t>DEM-CDL-APC-AMPD</t>
  </si>
  <si>
    <t>&lt;ul&gt;&lt;li&gt;Realizar inspeccion genetal.&lt;/li&gt;&lt;li&gt;Verificar cooorecto ajuste de los acoples.&lt;/li&gt;&lt;li&gt;Realizar seguimiento.&lt;/li&gt;&lt;/ul&gt;</t>
  </si>
  <si>
    <t xml:space="preserve">REALIZAR INSPECCION DEL CILINDRO 2  POR PRESENCIA DE FUGA DE ACEITE HIDRAULICO  EN ER1-S1. </t>
  </si>
  <si>
    <t>2023-12-11 16:42:52.144000+00:00</t>
  </si>
  <si>
    <t>2023-12-18 01:54:11.138000+00:00</t>
  </si>
  <si>
    <t>&lt;p&gt;Según procedimiento, realizar el cambio de&amp;nbsp;1 polea tipo 501C, de torre 18 lado descendente posición 16 verificando el par de apriete correspondiente a la tuerca de sujeción y la alineación de la polea con respecto al cable.&lt;/p&gt;</t>
  </si>
  <si>
    <t xml:space="preserve"> REALIZAR EL CAMBIO DE UNA POLEA DE BALANCIN 12-T TIPO 501C, POSICION 15 EN TORRE 18.</t>
  </si>
  <si>
    <t>2023-12-11 16:49:39.990000+00:00</t>
  </si>
  <si>
    <t>2023-12-12 10:37:01.933000+00:00</t>
  </si>
  <si>
    <t>&lt;p&gt;Realizar el mantenimiento y si es necesario cambiar el rodete de aperura y cierre de puerta, verificar los elementos de sujeción como los pernos los bujes, también controlar el par de apriete y adicionar loctite a las roscas de los pernos, de igual forma regular con el calibre la apertura y cierre de puertas según manual.&lt;/p&gt;</t>
  </si>
  <si>
    <t>REALIZAR LA INSPECCION Y REGULACION RODETE DE APERTURA Y CIERRE DE PUERTA DE LA CABINA 30.</t>
  </si>
  <si>
    <t>2023-12-12 12:28:27.060000+00:00</t>
  </si>
  <si>
    <t>2023-12-15 22:24:49.672000+00:00</t>
  </si>
  <si>
    <t>LIN-VEH-V30-MACP</t>
  </si>
  <si>
    <t>2023-12-11</t>
  </si>
  <si>
    <t>&lt;p&gt;- Realizar el cambio del rodete de traslación&amp;nbsp;lado derecho de la&amp;nbsp;pinza de la cabina 2.&lt;/p&gt;&lt;p&gt;- Posterior cambio verificar el correcto giro de los rodetes y correcto ajuste de la tornillería.&lt;/p&gt;</t>
  </si>
  <si>
    <t>REALIZAR LA EVALUACION Y EL CAMBIO DEL RODETE DE TRASLACION DERECHO DE LA CABINA 02.</t>
  </si>
  <si>
    <t>2023-12-12 12:31:50.589000+00:00</t>
  </si>
  <si>
    <t>2023-12-18 02:59:29.843000+00:00</t>
  </si>
  <si>
    <t>&lt;p&gt;Por reporte de desgaste realizar el cambio del neumáticos&lt;/p&gt;&lt;p&gt;Verificar el correcto montaje del neumático nuevo, presión de aire (Acelerador/Desacelerador: 5 Bar +/-0.5), ajuste de tornillería (par de apriete 85 NM). y marcar tornillería. Verificar correcto montaje del conjunto.&lt;/p&gt;</t>
  </si>
  <si>
    <t>CAMBIO DE NEUMATICO POS. 3 DESC EN ESTACION LIBERTADOR</t>
  </si>
  <si>
    <t>2023-12-12 16:01:29.498000+00:00</t>
  </si>
  <si>
    <t>2023-12-12 23:22:56.959000+00:00</t>
  </si>
  <si>
    <t>CAMBIO DE NEUMATICO POS. 114 Y 113 DESC EN ESTACION LIBERTADOR</t>
  </si>
  <si>
    <t>2023-12-12 16:21:28.968000+00:00</t>
  </si>
  <si>
    <t>2023-12-12 23:18:23.281000+00:00</t>
  </si>
  <si>
    <t>&lt;p&gt;Realizar el cambio de la correa de la transmisión simple del tramo curvo entre los neumáticos 57-58 estación Libertador (ID:10360353) y neumáticos 58-59 estacion Libertador ( ID 10082482). Tomar en cuenta el apartado Dispositivos para instalaciones desembragables _TS 3.2 1.4.4.4. Indicaciones para el retesando y alineación 1.4.4.5 Tensar las correas trapezoidales (acelerador, desacelerador, curva)&lt;/p&gt;</t>
  </si>
  <si>
    <t>CAMBIO DE CORREA ENTRE NEUMATICOS 57-58, 58-59 ESTACIÓN LIBERTADOR</t>
  </si>
  <si>
    <t>2023-12-12 16:44:54.958000+00:00</t>
  </si>
  <si>
    <t>2024-01-28 22:07:47.912000+00:00</t>
  </si>
  <si>
    <t>&lt;p&gt;Reposicionar el final de carrera &lt;/p&gt;&lt;p&gt;Garantizar cuidado en los elementos hidraulicos&lt;/p&gt;&lt;p&gt;Especificar medidas de la regleta y cilindros hidráulicos&lt;/p&gt;&lt;p&gt;&lt;br&gt;&lt;/p&gt;</t>
  </si>
  <si>
    <t xml:space="preserve">REPOSICION DEL FINAL DE CARRERA DEL CONTROL DE RECORRIDO DEL CARRO TENSOR </t>
  </si>
  <si>
    <t>2023-12-12 17:46:23.141000+00:00</t>
  </si>
  <si>
    <t>2023-12-18 08:41:34.760000+00:00</t>
  </si>
  <si>
    <t>ELEMENTOS DE CONTROL CARRO TENSOR</t>
  </si>
  <si>
    <t>TCT-CT-TCAT-ECCT</t>
  </si>
  <si>
    <t>&lt;p&gt;Tomando en cuenta&amp;nbsp;la seguridad&amp;nbsp;industrial,&amp;nbsp;realizar el cambio de acuerdo a manual Doppelmayr TS 3.3&amp;nbsp;conjunto de poleas,&amp;nbsp;cambio de polea (Pos. EA 4 - LVE PEC-015– por la polea Nueva LVE PEC-007), verificando el par de apriete y&amp;nbsp;luego realizar pruebas &amp;nbsp;de buen funcionamiento. Registrar la codificación&amp;nbsp;de la polea montada, Llenar en el formulario digital.&lt;/p&gt;&lt;p&gt;. &lt;/p&gt;</t>
  </si>
  <si>
    <t>REALIZAR EL CAMBIO DE UNA POLEA TRACTORA 3G ENTRADA  ASCENDENTE EN MOTRIZ  S1 LVE</t>
  </si>
  <si>
    <t>2023-12-12 19:31:38.905000+00:00</t>
  </si>
  <si>
    <t>2023-12-16 10:08:42.394000+00:00</t>
  </si>
  <si>
    <t>&lt;p&gt; &amp;nbsp;CAMBIO DE TARJETAS DE VARIADOR DE FRECUENCIA DE MOTOR 2 (60A1) MS2&lt;/p&gt;</t>
  </si>
  <si>
    <t xml:space="preserve"> CAMBIO DE TARJETAS DE VARIADOR DE FRECUENCIA DE MOTOR 2 (60A1) MS2</t>
  </si>
  <si>
    <t>2023-12-12 20:03:41.608000+00:00</t>
  </si>
  <si>
    <t>2023-12-12 20:09:23.233000+00:00</t>
  </si>
  <si>
    <t>CONVERTIDORES DE FRECUENCIA</t>
  </si>
  <si>
    <t>DOCS-DOE-O158</t>
  </si>
  <si>
    <t>2023-12-14</t>
  </si>
  <si>
    <t>&lt;p&gt;De acuerdo a buenas prácticas&amp;nbsp;de mantenimiento&amp;nbsp;y tomando en cuenta la seguridad industrial, soldar fisura  en el&amp;nbsp;carril de acoplamiento, altura&amp;nbsp;neumático N 14. Realizar la soldadura con los procedimientos adecuados y epps correspondientes.&lt;/p&gt;</t>
  </si>
  <si>
    <t>REALIZAR SOLDADURA EN CARRIL DE ACOPLAMIENTO LADO ENTRADA  ALTURA NEUMATICO N14 EN RETORNO S2 LVE.</t>
  </si>
  <si>
    <t>2023-12-12 20:11:47.586000+00:00</t>
  </si>
  <si>
    <t>2024-03-09 01:53:03.182000+00:00</t>
  </si>
  <si>
    <t>CARRIL DE ACOPLAMIENTO ENTRADA</t>
  </si>
  <si>
    <t>DEM-CE-CA-CAE</t>
  </si>
  <si>
    <t>&lt;p&gt;REALIZAR LA ALINEACION DE LA AGUJA DE PASO CON RESPECTO AL CARRIL DE RODADURA DE PERIFERICA, tomar todas la s medidas de seguridad necesarias y realizar una breve descripción de las acciones realizadas y anotar los repuestos e insumos utilizados.&lt;/p&gt;</t>
  </si>
  <si>
    <t>REALIZAR LA ALINEACION DE LA AGUJA DE PASO CON RESPECTO AL CARRIL DE RODADURA DE PERIFERICA</t>
  </si>
  <si>
    <t>2023-12-13 01:47:27.291000+00:00</t>
  </si>
  <si>
    <t>2023-12-19 10:51:14.319000+00:00</t>
  </si>
  <si>
    <t>AGUJAS MODO PASO/CONTINUO</t>
  </si>
  <si>
    <t>DEM-CDL-APC</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</si>
  <si>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(PN-01-&lt;span style="color: black;"&gt;133517&lt;/span&gt;)&amp;nbsp;y registrar&amp;nbsp;en formulario.&lt;/p&gt;</t>
  </si>
  <si>
    <t>CAMBIAR PINZA (MORDAZA MOVIL Y FIJA) A VEHICULO N 86 EN TALLER LVE.</t>
  </si>
  <si>
    <t>2023-12-13 14:41:57.320000+00:00</t>
  </si>
  <si>
    <t>2023-12-16 09:53:31.052000+00:00</t>
  </si>
  <si>
    <t>LIN-VEH-V86-PNZ</t>
  </si>
  <si>
    <t>2023-12-20</t>
  </si>
  <si>
    <t>&lt;p&gt;INSPECCION / COMPROBACION / VERIFICACION de Marcas, Retorqueado y remarcado de Pernos de las cadena transportadora KFE bajada. sacar datos de rodillos con desgaste y marcarlos para la diferenciación visual&lt;/p&gt;</t>
  </si>
  <si>
    <t>INSPECCION Y REAPRIETE DE TORNILLERIA DE CADENA KFE</t>
  </si>
  <si>
    <t>2023-12-13 17:48:15.836000+00:00</t>
  </si>
  <si>
    <t>2024-04-28 21:09:19.243000+00:00</t>
  </si>
  <si>
    <t>2023-12-21</t>
  </si>
  <si>
    <t>&lt;p&gt;INSPECCION / COMPROBACION / VERIFICACION de Marcas, Retorqueado y remarcado de Pernos de las cadenas KFA ascendente. verificación de rodillos con desgaste y marcado de los mismo para una verificación visual&lt;/p&gt;</t>
  </si>
  <si>
    <t xml:space="preserve"> INSPECCION Y REAPRIETE DE TORNILLERIA DE CADENA KFA</t>
  </si>
  <si>
    <t>2023-12-13 17:54:33.240000+00:00</t>
  </si>
  <si>
    <t>2024-04-29 18:43:53.664000+00:00</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</si>
  <si>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3 gargantas PRF 3G.&lt;/p&gt;&lt;p&gt;5.- Verificar desgaste de eje de polea.&lt;/p&gt;&lt;p&gt;6.- Verificar y rellenar con grasa XHP 222(azul) las arandelas obturadoras.&lt;/p&gt;&lt;p&gt;7.- Verificar alineación y centrado de la polea cambiada.&lt;/p&gt;&lt;p&gt;8.- Dar el par correspondiente a los pernos de la tapa M10 (50Nm).&lt;/p&gt;&lt;p&gt;9.- Al culminar el montaje verificar correcta tensión y alineación de correas según manual.&lt;/p&gt;</t>
  </si>
  <si>
    <t>REEMPLAZAR  POLEA RUEDA FRICCIÓN DE 3 GARGANTAS PRF 3G POSICIÓN 13 LADO SALIDA</t>
  </si>
  <si>
    <t>2023-12-13 20:35:15.847000+00:00</t>
  </si>
  <si>
    <t>2023-12-15 01:26:03.685000+00:00</t>
  </si>
  <si>
    <t>&lt;p id="gpt4-chat-selected-text-parent-node"&gt;1.-&lt;strong&gt; ¡ATENCIÓN!&lt;/strong&gt;&amp;nbsp;Antes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1 gargantas PRF 1G.&lt;/p&gt;&lt;p&gt;5.- Verificar desgaste de eje de polea.&lt;/p&gt;&lt;p&gt;6.- Verificar y rellenar con grasa XHP 222(azul) las arandelas obturadoras.&lt;/p&gt;&lt;p&gt;7.- Verificar alineación y centrado de la polea cambiada.&lt;/p&gt;&lt;p id="gpt4-chat-selected-text-parent-node"&gt;8.- Dar el par correspondiente a los pernos de la tapa &lt;strong&gt;M10 (50Nm).&lt;/strong&gt;&lt;/p&gt;&lt;p&gt;9.- Al culminar el montaje verificar correcta tensión y alineación de correas según manual.&lt;/p&gt;</t>
  </si>
  <si>
    <t>REEMPLAZAR POLEA RUEDA FRICCIÓN DE 1 GARGANTA PRF 1G POSICIÓN 12 LADO SALIDA</t>
  </si>
  <si>
    <t>2023-12-13 20:40:42.345000+00:00</t>
  </si>
  <si>
    <t>2023-12-15 01:23:35.668000+00:00</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</si>
  <si>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3 gargantas PRF 3G.&lt;/p&gt;&lt;p&gt;5.- Verificar desgaste de eje de polea.&lt;/p&gt;&lt;p&gt;6.- Verificar y rellenar con grasa XHP 222(azul) las arandelas obturadoras.&lt;/p&gt;&lt;p&gt;7.- Verificar alineación y centrado de la polea cambiada.&lt;/p&gt;&lt;p id="gpt4-chat-selected-text-parent-node"&gt;8.- Dar el par correspondiente a los pernos de la tapa &lt;strong&gt;M10 (50Nm).&lt;/strong&gt;&lt;/p&gt;&lt;p&gt;9.- Al culminar el montaje verificar correcta tensión y alineación de correas según manual.&lt;/p&gt;</t>
  </si>
  <si>
    <t>REEMPLAZAR  POLEA RUEDA FRICCIÓN DE 3 GARGANTAS PRF 3G POSICIÓN 4 LADO ENTRADA</t>
  </si>
  <si>
    <t>2023-12-13 20:45:43.762000+00:00</t>
  </si>
  <si>
    <t>2023-12-15 01:25:20.476000+00:00</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</si>
  <si>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1 gargantas PRF 1G.&lt;/p&gt;&lt;p&gt;5.- Verificar desgaste de eje de polea.&lt;/p&gt;&lt;p&gt;6.- Verificar y rellenar con grasa XHP 222(azul) las arandelas obturadoras.&lt;/p&gt;&lt;p&gt;7.- Verificar alineación y centrado de la polea cambiada.&lt;/p&gt;&lt;p id="gpt4-chat-selected-text-parent-node"&gt;8.- Dar el par correspondiente a los pernos de la tapa &lt;strong&gt;M10 (50Nm).&lt;/strong&gt;&lt;/p&gt;&lt;p&gt;9.- Al culminar el montaje verificar correcta tensión y alineación de correas según manual.&lt;/p&gt;</t>
  </si>
  <si>
    <t>REEMPLAZAR POLEA RUEDA FRICCIÓN DE 1 GARGANTA PRF 1G POSICION 5 LADO ENTRADA</t>
  </si>
  <si>
    <t>2023-12-13 20:50:07.717000+00:00</t>
  </si>
  <si>
    <t>2023-12-15 01:16:14.503000+00:00</t>
  </si>
  <si>
    <t>&lt;p&gt;Proceder al cambio de las poleas en la torre 1 por presentar lato desgaste en la guarnición de goma, tomar como referencia el TS 3 para fines de pares de apriete.&lt;/p&gt;</t>
  </si>
  <si>
    <t>REALIZAR EL CAMBIO DE POLEAS EN LAS POSICIONES 1-2-14-28</t>
  </si>
  <si>
    <t>2023-12-14 12:41:34.191000+00:00</t>
  </si>
  <si>
    <t>2024-01-06 06:46:58.784000+00:00</t>
  </si>
  <si>
    <t>&lt;p&gt;Realizar el apoyo a personal predictivo para desmontar la tapa del rodamiento trasero y verificar los puntos de lubricación y posterior montaje &lt;/p&gt;</t>
  </si>
  <si>
    <t xml:space="preserve">REALIZAR EL DESMONTALE DEL VENTILADOR Y LA TAPA DE RODAMIETNO TRASERO </t>
  </si>
  <si>
    <t>2023-12-14 12:50:36.589000+00:00</t>
  </si>
  <si>
    <t>2024-01-06 06:34:41.629000+00:00</t>
  </si>
  <si>
    <t>2023-12-13</t>
  </si>
  <si>
    <t>&lt;p&gt;Realizar el cambio de motor principal 2 por el motor principal 1 según procedimiento (cambio de motor principal). &lt;/p&gt;&lt;p&gt;Realizar el montaje de moto-ventilador del motor principal 1 al motor principal 2&lt;/p&gt;&lt;p&gt;Realizar las pruebas correspondientes de buen funcionamiento&lt;/p&gt;</t>
  </si>
  <si>
    <t>REALIZAR EL CAMBIO DE MOTOR 2 POR EL MOTOR 1</t>
  </si>
  <si>
    <t>2023-12-14 12:54:42.385000+00:00</t>
  </si>
  <si>
    <t>2024-01-06 01:16:23.197000+00:00</t>
  </si>
  <si>
    <t>&lt;p&gt;EXISTE DESPRENDIMIENTO ENTRE EL NÚCLEO Y EL RECUBRIMIENTO EXTERIOR DE LA CORREA DENTADA QUE UNE LOS NEUMÁTICOS 66 Y 67 (INICIO DEL TRAMO DE ACELERACIÓN Y FINAL DEL TRAMO CURVO).&lt;/p&gt;</t>
  </si>
  <si>
    <t>CAMBIO DE CORREA SEGUN PROCEDIMIENTO</t>
  </si>
  <si>
    <t>2023-12-14 15:38:49.972000+00:00</t>
  </si>
  <si>
    <t>2023-12-17 08:53:25.211000+00:00</t>
  </si>
  <si>
    <t>&lt;p&gt;Soldar&amp;nbsp;fisura al costado de carril&amp;nbsp;de acoplamiento en ventana de sensores.&amp;nbsp;LED altura ventana de sensores &amp;nbsp;de acuerdo a procedimientos SMAW (utilizar electrodo 6010 y 7018) y posterior pintado con esmalte &amp;nbsp;&lt;/p&gt;&lt;p&gt;El trabajo realizarlo tomando las medidas de seguridad industrial de trabajo en caliente &lt;/p&gt;&lt;p&gt;Llenar orden de trabajo&lt;/p&gt;</t>
  </si>
  <si>
    <t>SOLDAR FISURAS CARRIL DE ACOPLAMIENTO LADO ENTRADA DESCENDENTE ESTACIÓN INTERMEDIA SECCIÓN 2</t>
  </si>
  <si>
    <t>2023-12-15 10:14:43.315000+00:00</t>
  </si>
  <si>
    <t>2023-12-21 17:57:05.550000+00:00</t>
  </si>
  <si>
    <t>CARRIL DE ACOPLAMIENTO ENTRADA DESCENDENTE</t>
  </si>
  <si>
    <t>DEM-CE-CA-CAED</t>
  </si>
  <si>
    <t>&lt;p&gt;Soldar&amp;nbsp;fisura detectada en refuerzo de carril de rodadura en el tramo LSD altura neumáticos 178&amp;nbsp;de acuerdo a procedimientos SMAW y posterior pulido. El trabajo realizarlo tomando las medidas de seguridad industrial de trabajo en caliente.&lt;/p&gt;</t>
  </si>
  <si>
    <t>SOLDAR FISURAS EN REFUERZO DE CARRIL DE RODADURA LADO SALIDA  DESCENDENTE ESTACIÓN INTERMEDIA SECCIÓN 2</t>
  </si>
  <si>
    <t>2023-12-15 10:32:42.816000+00:00</t>
  </si>
  <si>
    <t>2024-04-14 09:31:52.728000+00:00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</si>
  <si>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PED 005 por nueva &amp;nbsp;PED010&lt;/p&gt;</t>
  </si>
  <si>
    <t xml:space="preserve"> REALIZAR EL CAMBIO DE POLEA TRACTORA 1G LADO SALIDA  DESCENDENTE SD5 S2 INTERMEDIA</t>
  </si>
  <si>
    <t>2023-12-15 10:51:56.696000+00:00</t>
  </si>
  <si>
    <t>2024-01-02 00:44:28.520000+00:00</t>
  </si>
  <si>
    <t>BALANCIN DE POLEAS DE FRICCION  SALIDA DESCENDENTE</t>
  </si>
  <si>
    <t>DEM-BPE-BPF-BPFSD</t>
  </si>
  <si>
    <t>&lt;p&gt;&lt;span style="color: black;"&gt;1.- Realizar el cambio en base al manual de Doppelmayr TS3.2 Dispositivos para instalaciones desembragables.&lt;/span&gt;&lt;/p&gt;&lt;p&gt;&lt;span style="color: black;"&gt;2.-Realizar el cambio de la correa por una nueva.&lt;/span&gt;&lt;/p&gt;&lt;p&gt;&lt;span style="color: black;"&gt;3.- Una vez montado la correa verificar tensión y alineado correcto del mismo.&lt;/span&gt;&lt;/p&gt;&lt;p&gt;&lt;span style="color: black;"&gt;4.- Dar el par de apriete respectivo a la tornillería.&lt;/span&gt;&lt;/p&gt;&lt;p&gt;&lt;span style="color: black;"&gt;4.- Dar marcha y parar la instalación, para distribuir la tensión en toda la longitud de la correa y volver a tensar de ser necesario según manual.&lt;/span&gt;&lt;/p&gt;&lt;p&gt;&lt;span style="color: black;"&gt;5.- Ajustar y marcar tornillería correspondiente de tensores.&lt;/span&gt;&lt;/p&gt;</t>
  </si>
  <si>
    <t>REALIZAR EL CAMBIO DE CORREA LADO CURVO ALTURA NEUMÁTICOS 61 Y 62 EST. FARO MURILLO SECCIÓN 2 – RETORNO.</t>
  </si>
  <si>
    <t>2023-12-16 23:50:35.960000+00:00</t>
  </si>
  <si>
    <t>2023-12-24 03:24:23.313000+00:00</t>
  </si>
  <si>
    <t>ESTRUCTURA TRAMOS CURVOS</t>
  </si>
  <si>
    <t>DEM-TRN-EPT-ETC</t>
  </si>
  <si>
    <t>REALIZAR EL CAMBIO DE CORREA LADO CURVO ALTURA NEUMÁTICOS 66 Y 67 EST. FARO MURILLO SECCIÓN 2 – RETORNO.</t>
  </si>
  <si>
    <t>2023-12-16 23:53:20.585000+00:00</t>
  </si>
  <si>
    <t>2023-12-24 03:26:03.053000+00:00</t>
  </si>
  <si>
    <t>2023-12-17</t>
  </si>
  <si>
    <t>&lt;p&gt;Soldar&amp;nbsp;fisura al costado de carril&amp;nbsp;de acoplamiento en ventana de sensores.&amp;nbsp;LED &amp;nbsp;&amp;nbsp;de acuerdo a procedimientos SMAW (utilizar electrodo 6010 y 7018) y posterior pintado con esmalte&amp;nbsp;&lt;/p&gt;&lt;p&gt;El trabajo realizarlo tomando las medidas de seguridad industrial de trabajo en caliente&lt;/p&gt;&lt;p&gt;Llenar orden de trabajo&lt;/p&gt;</t>
  </si>
  <si>
    <t>SOLDAR FISURAS EN CARRIL DE ACOPLAMIENTO LADO ENTRADA DESCENDENTE ESTACIÓN MOTRIZ  SECCIÓN 2</t>
  </si>
  <si>
    <t>2023-12-17 09:16:14.012000+00:00</t>
  </si>
  <si>
    <t>2024-02-06 10:29:06.088000+00:00</t>
  </si>
  <si>
    <t>&lt;p&gt;&lt;span style="background-color: white;"&gt;De acuerdo a procedimiento y buenas prácticas de mantenimiento,&amp;nbsp;realizar el cambio de poleas de acuerdo &amp;nbsp;a siguiente orden:&lt;/span&gt;&lt;/p&gt;&lt;p&gt;- Antes posición 3 LVE PEA 009&lt;/p&gt;&lt;p&gt;-Posición 2 LVE PEA 008&lt;/p&gt;&lt;p&gt;-Posición 1 LVE PEA 007&lt;/p&gt;&lt;p&gt;-Ahora posición 3 LVE PEA 037&lt;/p&gt;&lt;p&gt;-Posición 2 LVE PEA 025&lt;/p&gt;&lt;p&gt;-Posición 1 LVE PEA 008&lt;/p&gt;&lt;p&gt;&lt;span style="background-color: white;"&gt;&amp;nbsp;Verificando el par de apriete y&amp;nbsp;luego realizar pruebas&amp;nbsp;de buen funcionamiento. Anotar la codificación&amp;nbsp;de poleas&amp;nbsp;cambiadas&lt;/span&gt;&lt;/p&gt;</t>
  </si>
  <si>
    <t xml:space="preserve">REALIZAR CAMBIO DE DOS POLEAS EN BATERÍA GUÍA VERTICAL ENTRADA ASCENDENTE </t>
  </si>
  <si>
    <t>2023-12-17 09:32:49.357000+00:00</t>
  </si>
  <si>
    <t>2023-12-19 17:42:04.503000+00:00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</si>
  <si>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&lt;/span&gt;&lt;strong style="color: rgba(0, 0, 0, 0.87);"&gt;LVE-PEA- 007 y&lt;/strong&gt;&lt;span style="color: rgba(0, 0, 0, 0.87);"&gt; &lt;/span&gt;&lt;strong&gt;LVE-PEA-009 &lt;/strong&gt;&lt;span style="color: rgba(0, 0, 0, 0.87);"&gt;verificando el buen estado de las piezas&amp;nbsp;para el montaje, cambiando &amp;nbsp;guarnición de goma y&amp;nbsp;rodamientos. Anotar fecha y datos&amp;nbsp;técnicos, registrar en el formulario digital.&lt;/span&gt;&lt;/p&gt;</t>
  </si>
  <si>
    <t>2023-12-18 00:34:09.275000+00:00</t>
  </si>
  <si>
    <t>2023-12-18 19:54:44.630000+00:00</t>
  </si>
  <si>
    <t>REALIZAR EL REACONDICIONADO DE UNA POLEA DE FRICCION 3G COD LVE-PEC-015 EN TALLER LVE</t>
  </si>
  <si>
    <t>2023-12-18 00:41:44.106000+00:00</t>
  </si>
  <si>
    <t>2024-02-02 00:57:22.147000+00:00</t>
  </si>
  <si>
    <t>REALIZAR EL REACONDICIONADO DE UNA POLEA DE FRICCION 1G COD LVE-PED-010 EN TALLER LVE.</t>
  </si>
  <si>
    <t>2023-12-18 00:47:41.562000+00:00</t>
  </si>
  <si>
    <t>2024-02-02 00:50:46.165000+00:00</t>
  </si>
  <si>
    <t>2023-12-18 15:53:52.485000+00:00</t>
  </si>
  <si>
    <t>2023-12-26 07:17:58.929000+00:00</t>
  </si>
  <si>
    <t>SEGÚN PROTOCOLO REALIZAR LA LUBRICACION, VERIFICACIÓN Y LIMPIEZA PERIODICA, DEL VOLANTE EN EM1-S1.</t>
  </si>
  <si>
    <t>2023-12-18 16:02:36.556000+00:00</t>
  </si>
  <si>
    <t>2023-12-26 07:15:32.698000+00:00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</si>
  <si>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EMO-S2.&lt;/p&gt;</t>
  </si>
  <si>
    <t>SEGÚN PROTOCOLO REALIZAR LA LUBRICACIÓN, VERIFICACIÓN Y LIMPIEZA PERIÓDICA, DEL VOLANTE EN EM2-S2.</t>
  </si>
  <si>
    <t>2023-12-18 16:08:01.841000+00:00</t>
  </si>
  <si>
    <t>2023-12-26 07:14:25.413000+00:00</t>
  </si>
  <si>
    <t xml:space="preserve"> SEGÚN PROTOCOLO REALIZAR LA LUBRICACIÓN, VERIFICACIÓN Y LIMPIEZA PERIÓDICA, DEL VOLANTE EN ER1-S2.</t>
  </si>
  <si>
    <t>2023-12-18 16:10:00.397000+00:00</t>
  </si>
  <si>
    <t>2023-12-26 07:13:18.982000+00:00</t>
  </si>
  <si>
    <t>&lt;p&gt;- Realizar la revicion y valorar se requiere el cambio del rodete de rodadura lado dercho en cabina.&lt;/p&gt;&lt;p&gt;- Verificar el correcto estado de las piezas del repuesto a cambiar.&lt;/p&gt;&lt;p&gt;- Posterior cambio verificar el corresco ajuste de la tornilleria.&lt;/p&gt;</t>
  </si>
  <si>
    <t>REALIZAR EL CAMBIO DEL RODETE DE RODADURA LADO DERECHO EN CABINA 02.</t>
  </si>
  <si>
    <t>2023-12-18 18:20:08.932000+00:00</t>
  </si>
  <si>
    <t>&lt;ul&gt;&lt;li&gt;Realizar inspeccion electrica del sistema de Iluminacion de la Cabina.&lt;/li&gt;&lt;li&gt;Verificar estado de las Baterias, de ser necesario realizar el cambio.&lt;/li&gt;&lt;li&gt;Verificar el esatado del sistema de comunicacion, de ser necesario realiza el cambio de los reluestos.&lt;/li&gt;&lt;li&gt;Verificar el estado de las tarjetas electronicas, de ser necesaerio realizar el cambio.&lt;/li&gt;&lt;li&gt;Realizar las pruebas de funcionamiento.&lt;/li&gt;&lt;/ul&gt;</t>
  </si>
  <si>
    <t>REALIZAR INSPECCION Y MANTENIMIENTO DEL SISTEMA ELECTRICO DE LA CABINA 13.</t>
  </si>
  <si>
    <t>2023-12-18 18:25:06.719000+00:00</t>
  </si>
  <si>
    <t>2023-12-25 15:06:08.167000+00:00</t>
  </si>
  <si>
    <t>LIN-VEH-V13-CELF1</t>
  </si>
  <si>
    <t>&lt;ul&gt;&lt;li&gt;Realizar inspeccion electrica del sistema de Iluminacion de la Cabina.&lt;/li&gt;&lt;li&gt;Verificar estado de las Baterias, de ser necesario realizar el cambio.&lt;/li&gt;&lt;li&gt;Verificar el esatado del sistema de comunicacion, de ser necesario realiza el cambio de los reluestos.&lt;/li&gt;&lt;li&gt;Verificar el estado de las tarjetas electronicas, de ser necesaerio realizar el cambio.&lt;/li&gt;&lt;li&gt;Realizar las pruebas de funcionamiento.&lt;/li&gt;&lt;/ul&gt;&lt;p&gt;&lt;br&gt;&lt;/p&gt;</t>
  </si>
  <si>
    <t>REALIZAR INSPECCION Y MANTENIMIENTO DEL SISTEMA ELECTRICO DE LA CABINA 14.</t>
  </si>
  <si>
    <t>2023-12-18 18:27:06.323000+00:00</t>
  </si>
  <si>
    <t>2023-12-25 22:09:36.351000+00:00</t>
  </si>
  <si>
    <t>LIN-VEH-V14-CELF1</t>
  </si>
  <si>
    <t>REALIZAR INSPECCION Y MANTENIMIENTO DEL SISTEMA ELECTRICO DE LA CABINA 15.</t>
  </si>
  <si>
    <t>2023-12-18 19:34:42.312000+00:00</t>
  </si>
  <si>
    <t>2023-12-25 22:12:22.005000+00:00</t>
  </si>
  <si>
    <t>LIN-VEH-V15-CELF1</t>
  </si>
  <si>
    <t>REALIZAR INSPECCION Y MANTENIMIENTO DEL SISTEMA ELECTRICO DE LA CABINA 18.</t>
  </si>
  <si>
    <t>2023-12-18 19:36:23.047000+00:00</t>
  </si>
  <si>
    <t>2023-12-25 15:10:19.018000+00:00</t>
  </si>
  <si>
    <t>LIN-VEH-V18-CELF1</t>
  </si>
  <si>
    <t xml:space="preserve"> REALIZAR EL REACONDICIONADO DE UNA POLEAS TIPO 501C EN TALLER DE GARAJE.</t>
  </si>
  <si>
    <t>2023-12-18 19:38:46.815000+00:00</t>
  </si>
  <si>
    <t>2023-12-19 19:01:55.349000+00:00</t>
  </si>
  <si>
    <t>REALIZAR INSPECCION Y MANTENIMIENTO DEL SISTEMA ELECTRICO DE LA CABINA 19.</t>
  </si>
  <si>
    <t>2023-12-18 19:40:36.607000+00:00</t>
  </si>
  <si>
    <t>2023-12-22 14:59:12.991000+00:00</t>
  </si>
  <si>
    <t>LIN-VEH-V19-CELF1</t>
  </si>
  <si>
    <t>REALIZAR INSPECCION Y MANTENIMIENTO DEL SISTEMA ELECTRICO DE LA CABINA 107.</t>
  </si>
  <si>
    <t>2023-12-18 19:42:48.509000+00:00</t>
  </si>
  <si>
    <t>2024-01-02 15:04:38.545000+00:00</t>
  </si>
  <si>
    <t>LIN-VEH-V107-CELF1</t>
  </si>
  <si>
    <t>&lt;p&gt;- Realizar la desconexion electrica de la parte de control y potencia del Motor Principal.&lt;/p&gt;&lt;p&gt;- Realizar aislacion de los conductores electricos.&lt;/p&gt;</t>
  </si>
  <si>
    <t>REALIZAR LA DESCONEXION ELECTRICA DE MOTOR PRINCIPAL1 EN EM1-S1</t>
  </si>
  <si>
    <t>2023-12-18 19:47:51.003000+00:00</t>
  </si>
  <si>
    <t>2023-12-25 14:31:22.371000+00:00</t>
  </si>
  <si>
    <t>2023-12-18 19:54:18.301000+00:00</t>
  </si>
  <si>
    <t>2023-12-18 19:55:51.776000+00:00</t>
  </si>
  <si>
    <t>2024-01-05 01:24:04.594000+00:00</t>
  </si>
  <si>
    <t>2023-12-18 19:57:00.639000+00:00</t>
  </si>
  <si>
    <t>2024-01-05 01:19:19.851000+00:00</t>
  </si>
  <si>
    <t xml:space="preserve"> REALIZAR EL REACONDICIONADO Y MANTENIMIENTO DE DOS POLEA TRACTORAS PRF-3G.</t>
  </si>
  <si>
    <t>2023-12-18 20:01:31.033000+00:00</t>
  </si>
  <si>
    <t>2022-09-07</t>
  </si>
  <si>
    <t>&lt;p&gt;Por fallo en tarjeta de&amp;nbsp;estación poeta línea celeste se saco del generador auxiliar de estación villas para poder habilitar el de poeta línea celeste, se espera repuesto para reponer el componente y dejarlo operativo&lt;/p&gt;</t>
  </si>
  <si>
    <t>REPONER TARJETA MCU AL GENERADOR AUXILIAR GEN-LCA01</t>
  </si>
  <si>
    <t>2023-12-20 05:32:37.129000+00:00</t>
  </si>
  <si>
    <t>2023-12-25</t>
  </si>
  <si>
    <t>&lt;p&gt;TEMPERATURA DEL MOTOR TERMICO SE ENCUENTRA ALREDEDOR DE LOS 15°C, APARENTEMENTE EL PRECALENTADOR DEL MOTOR NO SE ENCUENTRA OPERATIVO. VERIFICAR CIRCUITO DEL CALENTADOR.&lt;/p&gt;&lt;p&gt;&lt;br&gt;&lt;/p&gt;&lt;p&gt;EN BASE A OT.:0049/2022 DE SISTEMA DE MANTENIMIENTO OLD SE REPORTA: Se realizo la solicitud de la gestión para la compra de un precalentador mediante correo enviado a&amp;nbsp;Rodolfo Castro y Luis Chuquimia. ASUNTO: ANOMALIAS MOTORES DE RECUPERACION ZONA 3_RESISTENCIA_CONECTORES en fecha 15/12/2021. A la espera de la llegada del repuesto.&lt;/p&gt;</t>
  </si>
  <si>
    <t>VERIFICAR ESTADO Y CAMBIAR SI REQUIERE PRECALENTADOR MOTOR TÉRMICO S1R1</t>
  </si>
  <si>
    <t>2023-12-20 06:52:45.310000+00:00</t>
  </si>
  <si>
    <t>&lt;p&gt;POR DESGASTE EN PERFIL, REALIZAR CAMBIO NEUMATICO POSICION 86, 93 ESTACION SAN JORGE S1M1 y verificar el correcto montaje y par de ajuste en los tornillos de 85 Nm. Remarcar los pernos de sujeción para un control de ajuste correcto.&lt;/p&gt;&lt;p&gt;&lt;br&gt;&lt;/p&gt;</t>
  </si>
  <si>
    <t>CAMBIO NEUMATICO POSICION 86, 93 ESTACION SAN JORGE S1M1</t>
  </si>
  <si>
    <t>2023-12-20 07:08:39.597000+00:00</t>
  </si>
  <si>
    <t>2023-12-22 21:19:30.805000+00:00</t>
  </si>
  <si>
    <t>&lt;p&gt;Realizar el cambio de la correa entre neumáticos 63-64. Tomar en cuenta el apartado Dispositivos para instalaciones desembragables _TS 3.2 1.4.4.4. Indicaciones para el retesado y alineación 1.4.4.5 Tensar las correas trapezoidales (acelerador, decelerado, curva). Describir el procedimiento de dicho trabajo, con herramientas, repuestos e insumos utilizados.&lt;/p&gt;</t>
  </si>
  <si>
    <t>CAMBIO DE CORREA ENTRE NEUMATICOS 63-64 ESTACION TRIANGULAR S1</t>
  </si>
  <si>
    <t>2023-12-20 07:19:04.309000+00:00</t>
  </si>
  <si>
    <t>2023-12-21 01:54:44.879000+00:00</t>
  </si>
  <si>
    <t>REALIZAR CAMBIO DE RUEDA - LSD - EN S2 RETORNO POSICIÓN 81 LVE.</t>
  </si>
  <si>
    <t>2023-12-20 08:37:15.062000+00:00</t>
  </si>
  <si>
    <t>2023-12-23 21:37:25.241000+00:00</t>
  </si>
  <si>
    <t>2023-12-19</t>
  </si>
  <si>
    <t>2023-12-18 04:00:00+00:00</t>
  </si>
  <si>
    <t>&lt;ul&gt;&lt;li&gt;Verificar y/o revisar llave de contacto&lt;/li&gt;&lt;li&gt;Verificar y/o revisar motor de arranque &lt;/li&gt;&lt;li&gt;En caso de ser necesario extraer de otro equipo el motor de arranque e instalarlo en el de Mirador para comprobar  funcionamieto del motor térmio &lt;/li&gt;&lt;li&gt;&lt;br&gt;&lt;/li&gt;&lt;/ul&gt;</t>
  </si>
  <si>
    <t xml:space="preserve">REALIZAR LA REVISION COMPLETA DEL ESTADO DE MOTOR TÉRMICO </t>
  </si>
  <si>
    <t>2023-12-20 21:09:03.046000+00:00</t>
  </si>
  <si>
    <t>2023-12-21 16:39:56.236000+00:00</t>
  </si>
  <si>
    <t>&lt;p&gt;Realizar el engrase del Volante. según protocolo descrito en el Manual del fabricante (TS 3.1 - 1.4.3.3) e indicaciones del instructivo interno VOLANTE – ANEXO 1 - LUBRICACIÓN (IN-MTO-PF) . Anotar el horómetro correspondiente a la fecha de la lubricación. Llenar la OT con todos los pasos a realizar y las herramientas e insumos usados.&lt;/p&gt;</t>
  </si>
  <si>
    <t>LUBRICACIÓN DE VOLANTE BL-S2-M1 ESTACION VILLARROEL</t>
  </si>
  <si>
    <t>2023-12-21 04:37:22.480000+00:00</t>
  </si>
  <si>
    <t>2024-01-05 15:45:43.991000+00:00</t>
  </si>
  <si>
    <t>&lt;p&gt;Realizar el engrase del Volante. según protocolo descrito en el Manual del fabricante (TS 3.1 - 1.4.3.3) e indicaciones del instructivo interno VOLANTE – ANEXO 1 - LUBRICACIÓN (IN-MTO-PF) . Anotar el horometro correspondiente a la fecha de la lubricación. Llenar la OT con todos los pasos a realizar y las herramientas e insumos usados.&lt;/p&gt;&lt;p&gt;&lt;br&gt;&lt;/p&gt;</t>
  </si>
  <si>
    <t>2023-12-21 04:40:42.680000+00:00</t>
  </si>
  <si>
    <t>2024-01-06 03:21:10.552000+00:00</t>
  </si>
  <si>
    <t>&lt;p&gt;POR DESGASTE EN PERFIL, REALIZAR CAMBIO NEUMATICO POSICION 15 ESTACION SAN JORGE S1M1 y verificar el correcto montaje y par de ajuste en los tornillos de 85 Nm. Remarcar los pernos de sujeción para un control de ajuste correcto.&lt;/p&gt;&lt;p&gt;&lt;br&gt;&lt;/p&gt;</t>
  </si>
  <si>
    <t>CAMBIO NEUMATICO POSICION 15 ESTACION SAN JORGE S1M1</t>
  </si>
  <si>
    <t>2023-12-21 04:45:23.534000+00:00</t>
  </si>
  <si>
    <t>2023-12-29 22:48:07.782000+00:00</t>
  </si>
  <si>
    <t>&lt;p&gt;CAMBIO RODETE RODADURA DERECHO CABINA 8 debido a reporte&amp;nbsp;de desgaste excesivo de la superficie del rodete, con desprendimiento, siguiendo los pasos del manual de operación y mantenimiento en el apartado TS 4.2 Pinza desembragable A108C / 1.5.6 Poleas y cojinetes / 1.5.6.2. Cojinetes / 1.5.6.2.1. Verificar y controlar correcto montaje de los componentes en la pinza. Anotar procedimiento, insumos y repuestos utilizados.&lt;/p&gt;&lt;p&gt;&lt;br&gt;&lt;/p&gt;</t>
  </si>
  <si>
    <t>CAMBIO RODETE RODADURA DERECHO CABINA 8</t>
  </si>
  <si>
    <t>2023-12-21 04:54:23.068000+00:00</t>
  </si>
  <si>
    <t>2023-12-22 23:51:01.697000+00:00</t>
  </si>
  <si>
    <t>LIN-VEH-V8-PNZ</t>
  </si>
  <si>
    <t>2023-12-18</t>
  </si>
  <si>
    <t>REALIZAR CAMBIO DE RUEDA - LD - EN S2 RETORNO POSICIÓN 77 LVE.</t>
  </si>
  <si>
    <t>2023-12-21 05:39:07.324000+00:00</t>
  </si>
  <si>
    <t>2024-01-10 10:57:35.254000+00:00</t>
  </si>
  <si>
    <t>&lt;p&gt;&lt;em style="background-color: transparent; color: rgb(0, 0, 0);"&gt;1.- ¡ATENCIÓN!&amp;nbsp; Antes de iniciar trabajos de mantenimiento, desconectar la instalación, actuando un&amp;nbsp; interruptor de seguridad.&lt;/em&gt;&lt;/p&gt;&lt;p&gt;&lt;em style="background-color: transparent; color: rgb(0, 0, 0);"&gt;2.- Liberar la presión del cable tractor en la polea, empleando el dispositivo levanta cable para la polea de soporte vertical.&lt;/em&gt;&lt;/p&gt;&lt;p&gt;&lt;em style="background-color: transparent; color: rgb(0, 0, 0);"&gt;3.- Aflojar los pernos de sujeción M10 del eje y desmontar la polea.&lt;/em&gt;&lt;/p&gt;&lt;p&gt;&lt;em style="background-color: transparent; color: rgb(0, 0, 0);"&gt;4.- Controlar el eje de polea en cuanto a fisuras, desgaste y corrosión.&lt;/em&gt;&lt;/p&gt;&lt;p&gt;&lt;em style="background-color: transparent; color: rgb(0, 0, 0);"&gt;5.-Rellenar con grasa XHP 222 las arandelas obturadoras e instalarlo en la polea reacondicionada.&lt;/em&gt;&lt;/p&gt;&lt;p&gt;&lt;em style="background-color: transparent; color: rgb(0, 0, 0);"&gt;6.- Realizar el montaje de la polea de soporte vertical.&lt;/em&gt;&lt;/p&gt;&lt;p&gt;&lt;em style="background-color: transparent; color: rgb(0, 0, 0);"&gt;7.- Desmontar el equipo de sujeción del cable y verificar que no haya sufrido daños.&lt;/em&gt;&lt;/p&gt;&lt;p&gt;&lt;em style="background-color: transparent; color: rgb(0, 0, 0);"&gt;8.- Verificar alineación y centrado de la polea sustituida.&lt;/em&gt;&lt;/p&gt;&lt;p&gt;&lt;em style="background-color: transparent; color: rgb(0, 0, 0);"&gt;9.- Dar el par correspondiente a los pernos de sujeción M10 ( 50 Nm.).&lt;/em&gt;&lt;/p&gt;&lt;p&gt;&lt;em style="background-color: transparent; color: rgb(0, 0, 0);"&gt;10.-Dar marcha la instalación a velocidad reducida y verificar correcto funcionamiento.&lt;/em&gt;&lt;/p&gt;&lt;p&gt;&lt;br&gt;&lt;/p&gt;&lt;p&gt;&lt;br&gt;&lt;/p&gt;</t>
  </si>
  <si>
    <t>REEMPLAZAR POLEA DE SOPORTE VERTICAL 505V, POSICIÓN 6, ESTACIÓN MOTRIZ.</t>
  </si>
  <si>
    <t>2023-12-21 12:44:50.440000+00:00</t>
  </si>
  <si>
    <t>&lt;p&gt;&lt;em style="background-color: transparent; color: rgb(0, 0, 0);"&gt;1.- ¡ATENCIÓN!&amp;nbsp; Antes de iniciar trabajos de mantenimiento, desconectar la instalación, actuando un&amp;nbsp; interruptor de seguridad.&lt;/em&gt;&lt;/p&gt;&lt;p&gt;&lt;em style="background-color: transparent; color: rgb(0, 0, 0);"&gt;2.- Liberar la presión del cable tractor en la polea, empleando el dispositivo levanta cable para la polea de soporte vertical.&lt;/em&gt;&lt;/p&gt;&lt;p&gt;&lt;em style="background-color: transparent; color: rgb(0, 0, 0);"&gt;3.- Aflojar los pernos de sujeción M10 del eje y desmontar la polea.&lt;/em&gt;&lt;/p&gt;&lt;p&gt;&lt;em style="background-color: transparent; color: rgb(0, 0, 0);"&gt;4.- Controlar el eje de polea en cuanto a fisuras, desgaste y corrosión.&lt;/em&gt;&lt;/p&gt;&lt;p&gt;&lt;em style="background-color: transparent; color: rgb(0, 0, 0);"&gt;5.-Rellenar con grasa XHP 222 las arandelas obturadoras e instalarlo en la polea reacondicionada.&lt;/em&gt;&lt;/p&gt;&lt;p&gt;&lt;em style="background-color: transparent; color: rgb(0, 0, 0);"&gt;6.- Realizar el montaje de la polea de soporte vertical.&lt;/em&gt;&lt;/p&gt;&lt;p&gt;&lt;em style="background-color: transparent; color: rgb(0, 0, 0);"&gt;7.- Desmontar el equipo de sujeción del cable y verificar que no haya sufrido daños.&lt;/em&gt;&lt;/p&gt;&lt;p&gt;&lt;em style="background-color: transparent; color: rgb(0, 0, 0);"&gt;8.- Verificar alineación y centrado de la polea sustituida.&lt;/em&gt;&lt;/p&gt;&lt;p&gt;&lt;em style="background-color: transparent; color: rgb(0, 0, 0);"&gt;9.- Dar el par correspondiente a los pernos de sujeción M10 ( 50 Nm.).&lt;/em&gt;&lt;/p&gt;&lt;p&gt;&lt;em style="background-color: transparent; color: rgb(0, 0, 0);"&gt;10.-Dar marcha la instalación a velocidad reducida y verificar correcto funcionamiento.&lt;/em&gt;&lt;/p&gt;</t>
  </si>
  <si>
    <t>REEMPLAZAR POLEA DE SOPORTE VERTICAL 505V, POSICIÓN 6, ESTACIÓN INTERMEDIA.</t>
  </si>
  <si>
    <t>2023-12-21 13:09:37.223000+00:00</t>
  </si>
  <si>
    <t>2024-01-05 19:17:22.372000+00:00</t>
  </si>
  <si>
    <t>REEMPLAZAR POLEA DE SOPORTE VERTICAL 505V, POSICIÓN 7, ESTACIÓN INTERMEDIA.</t>
  </si>
  <si>
    <t>2023-12-21 13:18:49.977000+00:00</t>
  </si>
  <si>
    <t>2024-01-05 19:16:40.155000+00:00</t>
  </si>
  <si>
    <t>REEMPLAZAR POLEA DE SOPORTE VERTICAL 505V, POSICIÓN 32, ESTACIÓN INTERMEDIA.</t>
  </si>
  <si>
    <t>2023-12-21 13:23:14.671000+00:00</t>
  </si>
  <si>
    <t>2024-01-05 19:15:02.878000+00:00</t>
  </si>
  <si>
    <t>REEMPLAZAR POLEA DE SOPORTE VERTICAL 505V, POSICIÓN 33, ESTACIÓN INTERMEDIA.</t>
  </si>
  <si>
    <t>2023-12-21 13:32:55.701000+00:00</t>
  </si>
  <si>
    <t>2024-01-05 19:14:43.661000+00:00</t>
  </si>
  <si>
    <t>&lt;p class="ql-align-justify"&gt;&lt;em style="color: rgb(0, 0, 0);"&gt;1.- ¡ATENCIÓN!&amp;nbsp; Antes de iniciar trabajos de mantenimiento, desconectar la instalación, actuando un&amp;nbsp; interruptor de seguridad.&lt;/em&gt;&lt;/p&gt;&lt;p class="ql-align-justify"&gt;&lt;em style="color: rgb(0, 0, 0);"&gt;2.- Liberar la presión del cable tractor en la polea, empleando el dispositivo levanta cable para la polea de apoyo vertical.&lt;/em&gt;&lt;/p&gt;&lt;p class="ql-align-justify"&gt;&lt;em style="color: rgb(0, 0, 0);"&gt;3.- Aflojar la tuerca M24 de la polea con una llave o vaso N° 36, retirar el eje de la polea.&lt;/em&gt;&lt;/p&gt;&lt;p class="ql-align-justify"&gt;&lt;em style="color: rgb(0, 0, 0);"&gt;4.- Controlar el eje de polea en cuanto a fisuras, desgaste y corrosión:&amp;nbsp;&lt;/em&gt;&lt;/p&gt;&lt;p class="ql-align-justify"&gt;&lt;em style="color: rgb(0, 0, 0);"&gt;No se admiten fisuras, estrías leves y depósitos de óxido en las superficies de los pernos deberán alisarse mediante papel de lija (granulación P320). La calidad de la superficie tiene que ser N6.&amp;nbsp;&lt;/em&gt;&lt;/p&gt;&lt;p class="ql-align-justify"&gt;&lt;em style="color: rgb(0, 0, 0);"&gt;5.- Ensamblar en el eje de la polea el guiador M24 para un fácil montaje.&lt;/em&gt;&lt;/p&gt;&lt;p class="ql-align-justify"&gt;&lt;em style="color: rgb(0, 0, 0);"&gt;6.- Realizar el reemplazo de la polea de apoyo vertical.&lt;/em&gt;&lt;/p&gt;&lt;p class="ql-align-justify"&gt;&lt;em style="color: rgb(0, 0, 0);"&gt;7.- Verificar alineación y centrado de la polea sustituida.&lt;/em&gt;&lt;/p&gt;&lt;p class="ql-align-justify"&gt;&lt;em style="color: rgb(0, 0, 0);"&gt;8.- Reemplazar la TUERCA AUTOFIJ. INLOC - 8 M24 por una nueva y dar par de apriete de 150 Nm.&lt;/em&gt;&lt;/p&gt;&lt;p class="ql-align-justify"&gt;&lt;em style="color: rgb(0, 0, 0);"&gt;9.- Desmontar el equipo de sujeción del cable, verificar que no haya sufrido daños.&lt;/em&gt;&lt;/p&gt;&lt;p class="ql-align-justify"&gt;&lt;em style="color: rgb(0, 0, 0);"&gt;10.- Dar marcha la instalación a velocidad reducida y verificar correcto funcionamiento.&lt;/em&gt;&lt;/p&gt;</t>
  </si>
  <si>
    <t>REEMPLAZAR  POLEA DE APOYO VERTICAL  POSICIÓN  28, ESTACIÓN INTERMEDIA.</t>
  </si>
  <si>
    <t>2023-12-21 13:41:17.655000+00:00</t>
  </si>
  <si>
    <t>2024-01-05 19:06:37.241000+00:00</t>
  </si>
  <si>
    <t>&lt;p&gt;Se requiere realizar la reparación con soldadura  la rotura del carril guía lado descendente altura neumático 15 para lo cual proceder con el proceso de soldadura SMAW tomar todas las previsiones y realizar el esmerilado y la limpieza una vez finalizada la acción &lt;/p&gt;</t>
  </si>
  <si>
    <t>REALIZAR LA SOLDADURA DEL CARRIL GUIA LADO DESCENDENTE ALTURA NEUMATICO 15</t>
  </si>
  <si>
    <t>2023-12-22 01:41:20.944000+00:00</t>
  </si>
  <si>
    <t>2023-12-29 07:16:16.989000+00:00</t>
  </si>
  <si>
    <t>CARRIL GUIA RECTA  DESCENDENTE</t>
  </si>
  <si>
    <t>DEM-CE-CG-CGRD</t>
  </si>
  <si>
    <t>&lt;p&gt;&lt;span style="background-color: white; color: rgb(31, 31, 31);"&gt;Tomando en cuenta la seguridad industrial y considerando los riesgos eléctricos revisar las partes eléctricas del motor de arranque en estación motriz sección dos &lt;/span&gt;&lt;/p&gt;&lt;p&gt;&lt;span style="background-color: white; color: rgb(31, 31, 31);"&gt;Desenrizar desde las baterías antes de revisar el componente para evitar cortocircuitos &lt;/span&gt;&lt;/p&gt;&lt;p&gt;&lt;span style="background-color: white; color: rgb(31, 31, 31);"&gt;-Revisar y medir resistencia &amp;nbsp;de bobinas &lt;/span&gt;&lt;/p&gt;&lt;p&gt;&lt;span style="background-color: white; color: rgb(31, 31, 31);"&gt;-Revisar estado de los colectores &lt;/span&gt;&lt;/p&gt;&lt;p&gt;&lt;span style="background-color: white; color: rgb(31, 31, 31);"&gt;-Medir tamaño de las cuatro escobillas &lt;/span&gt;&lt;/p&gt;</t>
  </si>
  <si>
    <t>REVISAR MOTOR DE ARRANQUE DEL ACCIONAMIENTO DE EMERGENCIA MOTOR DIÉSEL EN MOTRIZ SECCIÓN II</t>
  </si>
  <si>
    <t>2023-12-22 12:06:50.695000+00:00</t>
  </si>
  <si>
    <t>2024-01-15 10:51:12.979000+00:00</t>
  </si>
  <si>
    <t>&lt;p&gt;&lt;span style="background-color: white; color: rgb(31, 31, 31);"&gt;Tomando en cuenta la seguridad industrial y considerando los riesgos eléctricos revisar las partes eléctricas del motor de arranque en estacion libertador &amp;nbsp;sección dos &lt;/span&gt;&lt;/p&gt;&lt;p&gt;&lt;span style="background-color: white; color: rgb(31, 31, 31);"&gt;Desenrizar desde las baterías antes de revisar el componente para evitar cortocircuitos &lt;/span&gt;&lt;/p&gt;&lt;p&gt;&lt;span style="background-color: white; color: rgb(31, 31, 31);"&gt;-Revisar y medir resistencia &amp;nbsp;de bobinas &lt;/span&gt;&lt;/p&gt;&lt;p&gt;&lt;span style="background-color: white; color: rgb(31, 31, 31);"&gt;-Revisar estado de los colectores &lt;/span&gt;&lt;/p&gt;&lt;p&gt;&lt;span style="background-color: white; color: rgb(31, 31, 31);"&gt;-Medir tamaño de las cuatro escobillas &lt;/span&gt;&lt;/p&gt;</t>
  </si>
  <si>
    <t>REVISAR MOTOR DE ARRANQUE DEL ACCIONAMIENTO DE EMERGENCIA MOTOR DIÉSEL EN RETORNO (LIBERTADOR) SECCIÓN II</t>
  </si>
  <si>
    <t>2023-12-22 12:14:26.535000+00:00</t>
  </si>
  <si>
    <t>2024-01-15 10:56:51.573000+00:00</t>
  </si>
  <si>
    <t>&lt;p&gt;&lt;span style="color: black;"&gt;Adicionar 20 litros de aceite Doop Synt 70 a centralita de carro tensor en retorno Estación Busch. Realizar este trabajo tomando todas las medidas de seguridad y siguiendo procedimientos descritos en manuales.&lt;/span&gt;&lt;/p&gt;&lt;p&gt;&lt;br&gt;&lt;/p&gt;</t>
  </si>
  <si>
    <t>ADICIONAR 20 LITROS DE ACEITE DOOP SYNT 70 FILTRADO A CENTRALITA DE CARRO TENSOR RETORNO SECCION 1</t>
  </si>
  <si>
    <t>2023-12-22 14:17:34.366000+00:00</t>
  </si>
  <si>
    <t>2023-12-29 23:24:44.047000+00:00</t>
  </si>
  <si>
    <t>&lt;p&gt;CAMBIO DE POLEAS DIAGONALES 18-19-20-21-22-23&amp;nbsp;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</si>
  <si>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18-19-20-21-22-23  EN EIS1.</t>
  </si>
  <si>
    <t>2023-12-22 17:30:03.715000+00:00</t>
  </si>
  <si>
    <t>2023-12-23</t>
  </si>
  <si>
    <t>&lt;p&gt;&lt;br&gt;&lt;/p&gt;&lt;p&gt;&lt;br&gt;&lt;/p&gt;</t>
  </si>
  <si>
    <t>REALIZAR LA REPOSICION DE UN PERNO M12 DEL NEUMATICO 94 LADO ASCELERACION</t>
  </si>
  <si>
    <t>2023-12-25 22:40:55.873000+00:00</t>
  </si>
  <si>
    <t>2024-01-06 08:34:29.213000+00:00</t>
  </si>
  <si>
    <t>&lt;p&gt;Realizar comprobaciones, con el fin de determinar el funcionamiento del bero observado&lt;/p&gt;&lt;ul&gt;&lt;li&gt;Electricas&lt;/li&gt;&lt;li&gt;Mecánicas (propio del componente) &lt;/li&gt;&lt;/ul&gt;&lt;p&gt;Caso de ser necesario proceder con el cambio del mismo&lt;/p&gt;</t>
  </si>
  <si>
    <t>REALIZAR UNA REVISION EXAHUSTIVA AL FUNCIONAMIENTO DEL BERO 1.1. LADO ENTRADA S1M1</t>
  </si>
  <si>
    <t>2023-12-26 03:19:29.162000+00:00</t>
  </si>
  <si>
    <t>2023-12-26 08:37:04.776000+00:00</t>
  </si>
  <si>
    <t>&lt;ul&gt;&lt;li&gt;Realizar inspeccion de las terminales de fibra optica.&lt;/li&gt;&lt;li&gt;Verificar estado de los conectores rapidos.&lt;/li&gt;&lt;li&gt;Verificar esdtado de las tarjetas de expansion.&lt;/li&gt;&lt;li&gt;Realizar las pruebas del funcionamineto del inversor regenerativo.&lt;/li&gt;&lt;li&gt;Realizar seguimiento.&lt;/li&gt;&lt;/ul&gt;</t>
  </si>
  <si>
    <t>REALIZAR INSPECCION ELECTRICA DEL INVERSOR REGENERATIVO 20A1 EN EM1-S2.</t>
  </si>
  <si>
    <t>2023-12-26 18:58:35.909000+00:00</t>
  </si>
  <si>
    <t>DOCS-DOE-O158-AM</t>
  </si>
  <si>
    <t>&lt;ul&gt;&lt;li&gt;Verificar estado del conjunto.&lt;/li&gt;&lt;li&gt;Verificar estado de los cojinetes, de ser necesario realizar el cambio.&lt;/li&gt;&lt;li&gt;Verificar estado de los perfiles de los neumaticos, de ser necesario realizar el cambio.&lt;/li&gt;&lt;li&gt;Verificar estado de las correas de transmision, de ser necesario realizar el cambio.&lt;/li&gt;&lt;li&gt;Realizar pruebas en marcha verificando ausencia de ruidos anormales.&lt;/li&gt;&lt;/ul&gt;&lt;p&gt;&lt;br&gt;&lt;/p&gt;</t>
  </si>
  <si>
    <t>2023-12-26 19:25:59.634000+00:00</t>
  </si>
  <si>
    <t>2023-12-27 16:36:02.393000+00:00</t>
  </si>
  <si>
    <t>&lt;p&gt;&lt;span style="color: rgba(0, 0, 0, 0.87);"&gt; Según procedimiento ya establecido en los manuales de doppelmayr, realizar la verificación del estado exterior del volante, tornillería y lubricar rodamientos superior e inferior verificando la limpieza del exceso de grasa y de toda la superficie del volante en EM1-S2.&lt;/span&gt;&lt;/p&gt;</t>
  </si>
  <si>
    <t>2023-12-26 19:34:28.212000+00:00</t>
  </si>
  <si>
    <t>2023-12-27 15:24:06.740000+00:00</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</si>
  <si>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ER1-S2.&lt;/li&gt;&lt;/ul&gt;&lt;p&gt;&lt;br&gt;&lt;/p&gt;</t>
  </si>
  <si>
    <t>2023-12-26 19:37:39.541000+00:00</t>
  </si>
  <si>
    <t>2023-12-27 15:27:06.865000+00:00</t>
  </si>
  <si>
    <t>APOYO  VOLANTE</t>
  </si>
  <si>
    <t>ACC-PRI-VMO-APV</t>
  </si>
  <si>
    <t>2023-12-22</t>
  </si>
  <si>
    <t>&lt;p&gt;CAMBIO DE POLEAS DIAGONALES18-19-20-21-22-23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</si>
  <si>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18-19-20-21-22-23 EN EIS1.</t>
  </si>
  <si>
    <t>2023-12-26 19:47:01.581000+00:00</t>
  </si>
  <si>
    <t>2023-12-27 09:41:37.729000+00:00</t>
  </si>
  <si>
    <t>BALANCIN APOYO HORIZONTAL</t>
  </si>
  <si>
    <t>DEM-BPE-BH</t>
  </si>
  <si>
    <t>&lt;p&gt;CAMBIO DE POLEAS DIAGONALES 16-17-24-25-50-51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</si>
  <si>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16-17-24-25-50-51 EN EIS1.</t>
  </si>
  <si>
    <t>2023-12-26 19:52:19.972000+00:00</t>
  </si>
  <si>
    <t>2023-12-27 09:55:58.646000+00:00</t>
  </si>
  <si>
    <t>&lt;p&gt;CAMBIO DE POLEAS DIAGONALES 52-53-54-55-56-57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</si>
  <si>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52-53-54-55-56-57 EN EIS1.</t>
  </si>
  <si>
    <t>2023-12-26 19:57:32.154000+00:00</t>
  </si>
  <si>
    <t>2023-12-27 09:54:05.739000+00:00</t>
  </si>
  <si>
    <t>&lt;p&gt;CAMBIO DE POLEAS DIAGONALES 58-59-60-61-62-63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</si>
  <si>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58-59-60-61-62-63 EN EIS1.</t>
  </si>
  <si>
    <t>2023-12-26 20:03:58.849000+00:00</t>
  </si>
  <si>
    <t>2023-12-27 09:47:18.461000+00:00</t>
  </si>
  <si>
    <t>&lt;p&gt;REALIZAR EL REACONDICIONAMIENTO DE 6 POLEAS H 500 Realizar el reacondicionamiento de poleas, tomar las medidas de seguridad necesarias y realizar el cambio de rodamientos y bandaje de acuerdo al estado y desgaste según manual del proveedor, anotar el TAG de poleas reacondicionadas, los insumos y repuestos utilizados&amp;nbsp;&lt;/p&gt;</t>
  </si>
  <si>
    <t>REALIZAR EL REACONDICIONAMIENTO DE 6 POLEAS H 500</t>
  </si>
  <si>
    <t>2023-12-26 20:17:56.452000+00:00</t>
  </si>
  <si>
    <t>2023-12-31 11:14:43.860000+00:00</t>
  </si>
  <si>
    <t>&lt;p&gt;REALIZAR EL REACONDICIONAMIENTO DE 6 POLEAS H 500&lt;/p&gt;&lt;p&gt;Realizar el reacondicionamiento de poleas, tomar las medidas de seguridad necesarias y realizar el cambio de rodamientos y bandaje de acuerdo al estado y desgaste según manual del proveedor, anotar el TAG de poleas reacondicionadas, los insumos y repuestos utilizados&amp;nbsp;&lt;/p&gt;</t>
  </si>
  <si>
    <t>2023-12-26 21:47:09.266000+00:00</t>
  </si>
  <si>
    <t>2023-12-29 16:43:22.393000+00:00</t>
  </si>
  <si>
    <t>2023-12-26 21:50:05.672000+00:00</t>
  </si>
  <si>
    <t>2023-12-29 16:19:59.200000+00:00</t>
  </si>
  <si>
    <t>&lt;p&gt;De acuerdo a manual doppelmayr TS- 4.2 pinzas desembragable&amp;nbsp;y buenas prácticas de mantenimiento,&amp;nbsp;realizar el cambio de rodete guía ID- 10488086 (2-01-00019) (Cambiar los rodamientos 6207 nuevos y revisar&amp;nbsp;interior) Pinza de cabina No 116, verificar el par de apriete y&amp;nbsp;luego realizar pruebas&amp;nbsp;de buen funcionamiento.&lt;/p&gt;</t>
  </si>
  <si>
    <t>CAMBIAR RODETE GUÍA CABINA 116 EN TALLER LV</t>
  </si>
  <si>
    <t>2023-12-26 22:30:03.185000+00:00</t>
  </si>
  <si>
    <t>2024-01-10 10:55:27.650000+00:00</t>
  </si>
  <si>
    <t>LIN-VEH-V116-PNZ</t>
  </si>
  <si>
    <t>REALIZAR EL CAMBIO DE UN NEUMATICO LADO ACELERACION DEL TREN DE RUEDAS POSICION: 97 EN EM1-S2.</t>
  </si>
  <si>
    <t>2023-12-27 12:37:43.075000+00:00</t>
  </si>
  <si>
    <t>2024-01-02 16:11:46.895000+00:00</t>
  </si>
  <si>
    <t>2023-12-26</t>
  </si>
  <si>
    <t>&lt;ul&gt;&lt;li&gt;Según procedimiento, realizar el cambio de&amp;nbsp;2 polea tipo 501C, de torre 13 lado ascendente posiciones 5 y 7 &amp;nbsp;verificando el par de apriete correspondiente a las tuercas de sujeción y la alineación de la polea con respecto al cable.&lt;/li&gt;&lt;/ul&gt;</t>
  </si>
  <si>
    <t>REALIZAR EL CAMBIO DE 2 POLEA DE BALANCIN 10-T TIPO 501C POSICIONES 5 Y 7 EN TORRE 13</t>
  </si>
  <si>
    <t>2023-12-27 12:43:23.693000+00:00</t>
  </si>
  <si>
    <t>2023-12-28 04:45:00.331000+00:00</t>
  </si>
  <si>
    <t>&lt;p&gt;Según procedimiento, realizar el reacondicionado de 2 poleas tipo 501C de torre, verificando el buen estado de los componentes en el proceso de montaje. si se lo ve conveniente realizar el cambio de las piezas en mal estado.&lt;/p&gt;</t>
  </si>
  <si>
    <t>2023-12-27 14:25:38.140000+00:00</t>
  </si>
  <si>
    <t>2023-12-31 18:49:19.311000+00:00</t>
  </si>
  <si>
    <t>&lt;ul&gt;&lt;li&gt;&lt;span style="color: rgba(0, 0, 0, 0.87);"&gt; Según procedimiento ya establecido en los manuales de doppelmayr, realizar la verificación del estado exterior del volante, tornillería y lubricar rodamientos superior e inferior verificando la limpieza del exceso de grasa y de toda la superficie del volante en ER1-S1.&lt;/span&gt;&lt;/li&gt;&lt;/ul&gt;</t>
  </si>
  <si>
    <t>2023-12-27 18:11:45.311000+00:00</t>
  </si>
  <si>
    <t>2023-12-27 18:33:39.621000+00:00</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</si>
  <si>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EM1-S1.&lt;/li&gt;&lt;/ul&gt;&lt;p&gt;&lt;br&gt;&lt;/p&gt;</t>
  </si>
  <si>
    <t>2023-12-27 18:17:11.670000+00:00</t>
  </si>
  <si>
    <t>2023-12-27 18:31:21.999000+00:00</t>
  </si>
  <si>
    <t>&lt;p&gt;Por daños en el extremo de unión en la manguera de purgado del punto A en el volante motriz realizar el cambio de este componente, registrar el procedimiento realizado, repuestos,insumos y herramientas utilizadas para este trabajo. Cualquier observación debe estar registrada en esta orden de trabajo.&lt;/p&gt;</t>
  </si>
  <si>
    <t>CAMBIO MANGUERA DE PURGA PUNTO A VOLANTE ESTACION TEATRO</t>
  </si>
  <si>
    <t>2023-12-28 13:02:05.200000+00:00</t>
  </si>
  <si>
    <t>2024-02-06 02:10:20.910000+00:00</t>
  </si>
  <si>
    <t>&lt;p&gt;&lt;br&gt;&lt;/p&gt;&lt;p&gt;Por reporte de desgaste y perdida d presión de funcionamiento realizar el cambio del neumático posición 12 en estación Poeta sección 2&lt;/p&gt;&lt;p&gt;Verificar el correcto montaje del neumático nuevo, presión de aire (Acelerador/Desacelerador: 5 Bar +/-0.5), ajuste de tornillería (par de apriete 85 NM). y marcar tornillería. Verificar correcto montaje del conjunto.&lt;/p&gt;</t>
  </si>
  <si>
    <t>CAMBIO DE NEUMATICO POS. 12 ESTACION POETA SECCION 2</t>
  </si>
  <si>
    <t>2023-12-28 13:26:20.531000+00:00</t>
  </si>
  <si>
    <t>2024-01-16 10:53:53.822000+00:00</t>
  </si>
  <si>
    <t>&lt;p&gt;&lt;br&gt;&lt;/p&gt;&lt;p&gt;Por reporte de desgaste realizar el cambio del neumáticos en posiciones 99-100-102-105 en estación Libertador&lt;/p&gt;&lt;p&gt;Verificar el correcto montaje del neumático nuevo, presión de aire (Acelerador/Desacelerador: 5 Bar +/-0.5), ajuste de tornillería (par de apriete 85 NM). y marcar tornillería. Verificar correcto montaje del conjunto.&lt;/p&gt;</t>
  </si>
  <si>
    <t>CAMBIO DE NEUMATICOS POSICION 99-100-102-105 ESTACION LIBERTADOR</t>
  </si>
  <si>
    <t>2023-12-28 13:32:25.726000+00:00</t>
  </si>
  <si>
    <t>2024-01-16 10:46:26.292000+00:00</t>
  </si>
  <si>
    <t>&lt;p&gt;Por reporte de desgaste y prueba de funcionamiento del repuesto (rodillo desplazador) fabricado por la empresa INDUMAR, realizar el cambio de este componente y realizar el seguimiento correspondiente ya que se estaría evaluando desempeño de este repuesto. Cualquier observación debe estar registrada en esta orden de trabajo&lt;/p&gt;</t>
  </si>
  <si>
    <t>CAMBIO DE RODILLO DESPLAZADOR POSICION 9 POR RODILLO DE PRUEBA (INDUMAR)</t>
  </si>
  <si>
    <t>2023-12-28 13:39:13.511000+00:00</t>
  </si>
  <si>
    <t>2024-02-16 18:40:42.476000+00:00</t>
  </si>
  <si>
    <t>&lt;p&gt;&lt;br&gt;&lt;/p&gt;&lt;p&gt;Realizar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</si>
  <si>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501C FA 345236 249</t>
  </si>
  <si>
    <t>2023-12-28 13:53:23.647000+00:00</t>
  </si>
  <si>
    <t>2024-01-16 11:08:24.552000+00:00</t>
  </si>
  <si>
    <t>2023-12-27</t>
  </si>
  <si>
    <t>&lt;p&gt;Realizar el cambio de poleas 10-11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utilizados.&lt;/p&gt;&lt;p&gt;&lt;br&gt;&lt;/p&gt;</t>
  </si>
  <si>
    <t xml:space="preserve">CA,BIO DE POLEAS DE COMPRESION VERTICAL 10-11 ESTACION TEATRO </t>
  </si>
  <si>
    <t>2023-12-28 14:58:45.943000+00:00</t>
  </si>
  <si>
    <t>2023-12-31 17:22:42.081000+00:00</t>
  </si>
  <si>
    <t>2023-12-29</t>
  </si>
  <si>
    <t>&lt;p&gt;Realizar el cambio de poleas 14-15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t>
  </si>
  <si>
    <t>CAMBIO DE POLEAS 14-15 BALANCIN COMPRESION VERTICAL ESTACION TEATRO</t>
  </si>
  <si>
    <t>2023-12-28 15:11:58.887000+00:00</t>
  </si>
  <si>
    <t>2023-12-31 17:34:27.053000+00:00</t>
  </si>
  <si>
    <t>2024-01-06</t>
  </si>
  <si>
    <t>&lt;p&gt;&lt;br&gt;&lt;/p&gt;&lt;p&gt;Realizar el cambio de poleas 16-17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utilizados.&lt;/p&gt;&lt;p&gt;&lt;br&gt;&lt;/p&gt;</t>
  </si>
  <si>
    <t xml:space="preserve">CA,BIO DE POLEAS DE COMPRESION VERTICAL 16-17 ESTACION TEATRO </t>
  </si>
  <si>
    <t>2023-12-28 15:27:04.824000+00:00</t>
  </si>
  <si>
    <t>2024-01-28 15:44:08.028000+00:00</t>
  </si>
  <si>
    <t xml:space="preserve"> REALIZAR EL REACONDICIONADO DE UN NEUMATICO EN TALLER DE GARAJE.</t>
  </si>
  <si>
    <t>2023-12-29 08:32:21.009000+00:00</t>
  </si>
  <si>
    <t>2024-01-02 16:03:41.840000+00:00</t>
  </si>
  <si>
    <t>2023-12-28</t>
  </si>
  <si>
    <t>&lt;p&gt;Según procedimiento, realizar el cambio de&amp;nbsp;dos poleas tipo 501C, de torre 12B lado descendente posiciones 9 y 13 verificando el par de apriete correspondiente a las tuercas de sujeción y la alineación de la polea con respecto al cable.&lt;/p&gt;</t>
  </si>
  <si>
    <t>REALIZAR EL CAMBIO DE DOS POLEAS TIPO 501C POSICIONES 9 Y 13 EN TORRE 12B.</t>
  </si>
  <si>
    <t>2023-12-29 08:36:05.372000+00:00</t>
  </si>
  <si>
    <t>2023-12-31 11:11:49.691000+00:00</t>
  </si>
  <si>
    <t>&lt;p&gt;Según procedimiento, realizar el cambio de&amp;nbsp;una polea tipo 501C, de torre 6B lado ascendente posición 2 verificando el par de apriete correspondiente a la tuerca de sujeción y la alineación de la polea con respecto al cable.&lt;/p&gt;</t>
  </si>
  <si>
    <t>REALIZAR EL CAMBIO DE LA POLEA TIPO 501C POSICION 2 EN TORRE 6B.</t>
  </si>
  <si>
    <t>2023-12-29 08:54:14.810000+00:00</t>
  </si>
  <si>
    <t>2023-12-31 11:21:13.588000+00:00</t>
  </si>
  <si>
    <t>LIN-TORR-T6B-BAL6B</t>
  </si>
  <si>
    <t>&lt;p&gt;Según procedimiento, realizar el reacondicionado de 4 poleas tipo 501C de torre, verificando el buen estado de los componentes en el proceso de montaje. si se lo ve conveniente realizar el cambio de las piezas en mal estado.&lt;/p&gt;</t>
  </si>
  <si>
    <t>REALIZAR EL REACONDICIONADO DE CUATRO POLEAS TIPO 501C EN TALLER DE GARAJE.</t>
  </si>
  <si>
    <t>2023-12-29 08:56:39.360000+00:00</t>
  </si>
  <si>
    <t>2024-01-05 01:08:14.081000+00:00</t>
  </si>
  <si>
    <t>&lt;p&gt;Observar las indicaciones de seguridad.&lt;/p&gt;&lt;p&gt;&lt;br&gt;&lt;/p&gt;&lt;p&gt;Antes de desmontar ambas tuercas, marcarlas para que se monte el bulón con la tuerca correcta en el correspondiente lado.&lt;/p&gt;&lt;p&gt; Desmontar la chaveta y la tuerca M 30x2 y soltar la arandela de resorte.&lt;/p&gt;&lt;p&gt;En la montaje usar nuevas chavetas.&lt;/p&gt;&lt;p&gt;Al montar debe apretar la tuerca M30x2 con una llave dinamométrica.&lt;/p&gt;&lt;p&gt;Par de apriete M30x2 = 250 Nm&lt;/p&gt;&lt;p&gt;Después apretar hasta el próximo agujero para chaveta, para montar la chaveta.&lt;/p&gt;&lt;p&gt;&lt;br&gt;&lt;/p&gt;&lt;p&gt;(datos del manual TS 4.2 Pinza desembragable A108C)&lt;/p&gt;</t>
  </si>
  <si>
    <t>RECAMBIO DE RODETE DE TRASLACIÓN IZQUIERDO DE LA CABINA 73</t>
  </si>
  <si>
    <t>2023-12-29 15:04:29.932000+00:00</t>
  </si>
  <si>
    <t>LIN-VEH-V73-PNZ</t>
  </si>
  <si>
    <t>AZ-LIN-VH</t>
  </si>
  <si>
    <t>&lt;p&gt;REALIZAR EL CAMBIO DE MUELLE DE BRAZO DE APERTURA Y CIERRE DE PUERTA DE LA CABINA 195 EN TALLER DE GARAJE&lt;/p&gt;</t>
  </si>
  <si>
    <t>CAMBIO DE MUELLE DE BRAZO DE APERTURA Y CIERRE DE PUERTA DE LA CABINA 195 EN TALLER DE GARAJE</t>
  </si>
  <si>
    <t>2023-12-29 15:21:40.076000+00:00</t>
  </si>
  <si>
    <t>LIN-VEH-V195-MACP</t>
  </si>
  <si>
    <t>RECAMBIO DE RODETE DE TRASLACIÓN DE LA CABINA 83 LADO DERECHO</t>
  </si>
  <si>
    <t>2023-12-29 15:40:26.756000+00:00</t>
  </si>
  <si>
    <t>LIN-VEH-V83-PNZ</t>
  </si>
  <si>
    <t>&lt;p&gt;Observar las indicaciones de seguridad.&lt;/p&gt;&lt;p&gt;Ver 1.5 "Indicaciones de seguridad – prevención de accidentes"&lt;/p&gt;&lt;p&gt;Abrir los dos tornillos M8x20. Remover las tapas de eje con arandelas de seguridad, polea guía y arandela.&lt;/p&gt;&lt;p&gt;Al montar, los dos tornillos deben ser asegurados contra la salida por dos tornillos con arandelas nuevas de seguridad.&lt;/p&gt;&lt;p&gt;Apretar solo con la llave dinamométrica. Par de apriete M8 = 25 Nm&lt;/p&gt;&lt;p&gt;&lt;br&gt;&lt;/p&gt;&lt;p&gt;&lt;span style="color: rgba(0, 0, 0, 0.87);"&gt;(datos extraidos del manual TS 4.2 Pinza desembragable A108C)&lt;/span&gt;&lt;/p&gt;</t>
  </si>
  <si>
    <t>CAMBIÓ DE RODAMIENTOS 6207 DE RODETE DE ACOPLAMIENTO EN CABINA 99.</t>
  </si>
  <si>
    <t>2023-12-29 16:00:07.363000+00:00</t>
  </si>
  <si>
    <t>LIN-VEH-V99-PNZ</t>
  </si>
  <si>
    <t>&lt;p&gt;cambió abrazadera rota y se puso soporte cola de chancho más su perno y tuerca autoblocante.&lt;/p&gt;</t>
  </si>
  <si>
    <t>CAMBIÓ ABRAZADERA ROTA</t>
  </si>
  <si>
    <t>2023-12-29 16:07:20.518000+00:00</t>
  </si>
  <si>
    <t>LIN-VEH-V99-SUS</t>
  </si>
  <si>
    <t>&lt;p&gt;Observar las indicaciones de seguridad.&lt;/p&gt;&lt;p&gt;&lt;br&gt;&lt;/p&gt;&lt;p&gt;Antes de desmontar ambas tuercas, marcarlas para que se monte el bulón con la tuerca correcta en el correspondiente lado.&lt;/p&gt;&lt;p&gt; Desmontar la chaveta y la tuerca M 30x2 y soltar la arandela de resorte.&lt;/p&gt;&lt;p&gt;En la montaje usar nuevas chavetas.&lt;/p&gt;&lt;p&gt;Al montar debe apretar la tuerca M30x2 con una llave dinamométrica.&lt;/p&gt;&lt;p&gt;Par de apriete M30x2 = 250 Nm&lt;/p&gt;&lt;p&gt;Después apretar hasta el próximo agujero para chaveta, para montar la chaveta.&lt;/p&gt;&lt;p&gt;&lt;br&gt;&lt;/p&gt;&lt;p&gt;(datos extraidos del manual TS 4.2 Pinza desembragable A108C) &lt;/p&gt;</t>
  </si>
  <si>
    <t>CAMBIO DE RODETE DE TRASLACIÓN DERECHO DE LA CABINA 106</t>
  </si>
  <si>
    <t>2023-12-29 16:15:16.429000+00:00</t>
  </si>
  <si>
    <t>LIN-VEH-V106-PNZ</t>
  </si>
  <si>
    <t>&lt;p&gt;REALIZAR EL CAMBIO DE NEUMATICOS EN EI1-S1 POSICIONES 31 Y 34 LADO ASCENDENTE &lt;/p&gt;</t>
  </si>
  <si>
    <t>CAMBIO DE NEUMATICOS EN EI1-S1 POSICIONES 31 Y 34.</t>
  </si>
  <si>
    <t>2023-12-29 16:28:10.069000+00:00</t>
  </si>
  <si>
    <t>AZ-S1-I1</t>
  </si>
  <si>
    <t>&lt;p&gt;Observar las indicaciones de seguridad.&lt;/p&gt;&lt;p&gt;Ver 1.5 "Indicaciones de seguridad – prevención de accidentes"&lt;/p&gt;&lt;p&gt;Abrir los dos tornillos M8x20. Remover las tapas de eje con arandelas de seguridad, polea guía y arandela.&lt;/p&gt;&lt;p&gt;Al montar, los dos tornillos deben ser asegurados contra la salida por dos tornillos con arandelas nuevas de seguridad.&lt;/p&gt;&lt;p&gt;Apretar solo con la llave dinamométrica. Par de apriete M8 = 25 Nm&lt;/p&gt;&lt;p&gt;&lt;br&gt;&lt;/p&gt;&lt;p&gt;(datos extraidos del manual TS 4.2 Pinza desembragable A108C)&lt;/p&gt;</t>
  </si>
  <si>
    <t>CAMBIÓ DE RODAMIENTOS 6207 DE RODETE DE ACOPLAMIENTO LADO DERECHO EN CABINA 110</t>
  </si>
  <si>
    <t>2023-12-29 16:40:20.763000+00:00</t>
  </si>
  <si>
    <t>LIN-VEH-V110-PNZ</t>
  </si>
  <si>
    <t>&lt;p&gt;&lt;span style="color: rgba(0, 0, 0, 0.87);"&gt;Observar las indicaciones de seguridad.&lt;/span&gt;&lt;/p&gt;&lt;p&gt;Soltar los tornillos de fijación de los rodamientos de los neumáticos &lt;/p&gt;&lt;p&gt;Colocar el tensor de correas.&lt;/p&gt;&lt;p&gt; Actuar la bomba de mano hasta alcanzar la fuerza de tensión correcta.&lt;/p&gt;&lt;p&gt;Medir la pretensión de la correa trapezoidal.&lt;/p&gt;&lt;p&gt;tensor de correas&lt;/p&gt;&lt;p&gt;Apretar de nuevo los tornillos de fijación de los&lt;/p&gt;&lt;p&gt;rodamiento de los neumáticos &lt;/p&gt;&lt;p&gt;Par de apriete: Ver 1.4.4.2 Rodamientos de los neumáticos transportadores&lt;/p&gt;&lt;p&gt;¡IMPORTANTE!&lt;/p&gt;&lt;p&gt;Las poleas de transmisión deben estar alineadas.&lt;/p&gt;&lt;p&gt;&lt;br&gt;&lt;/p&gt;&lt;p&gt;&lt;span style="color: rgba(0, 0, 0, 0.87);"&gt;(datos extraidos del manual &lt;/span&gt;TS 3.2 Dispositivos para instalaciones desembragables)&lt;/p&gt;&lt;p&gt;&lt;br&gt;&lt;/p&gt;</t>
  </si>
  <si>
    <t>REALIZAR EL CAMBIO DE DOS CORREAS 10067767 POSICIÓN 69-70 LADO DESCENDENTE DE ESTACIÓN EI1-S1</t>
  </si>
  <si>
    <t>2023-12-29 16:52:35.959000+00:00</t>
  </si>
  <si>
    <t>TRANSPORTADOR POR CORREAS- TRAMO DESCENDENTE</t>
  </si>
  <si>
    <t>DEM-TRN-TCTD</t>
  </si>
  <si>
    <t>&lt;p&gt;REALIZAR EL CAMBIO DE NEUMATICOS EN EI1-S1 POSICIONES 21 Y 71 LADO ASCENDENTE&lt;/p&gt;</t>
  </si>
  <si>
    <t>CAMBIO DE NEUMATICOS EN EI1-S1 POSICIONES 21 Y 71.</t>
  </si>
  <si>
    <t>2023-12-29 17:25:04.703000+00:00</t>
  </si>
  <si>
    <t>&lt;p&gt;Por perdida de presión, realizar el cambio de neumático de las &amp;nbsp;POS. 77, 93, 94, 95 ESTACION VILLAS. Verificar correcto montaje en neumáticos nuevos, presión de aire (Acelerador/Desacelerador: 5 Bar +/-0.5), ajuste de tornillería (par de apriete 85 NM). y marcar tornillería. Verificar correcto montaje del conjunto.&lt;/p&gt;</t>
  </si>
  <si>
    <t>CAMBIO NEUMATICO POS. 77, 93, 94, 95 ESTACION VILLAS</t>
  </si>
  <si>
    <t>2023-12-29 20:05:38.121000+00:00</t>
  </si>
  <si>
    <t>2023-12-30 08:52:32.850000+00:00</t>
  </si>
  <si>
    <t>&lt;p&gt;Por reporte de personal de operación previo IOC por correa volteada en posición 67-68, realizar el cambio de correa  considerando el manual TS 3.2 (1.4.4.9 REEMPLAZO DE CORREA TRAPEZOIDAL INTERIOR)&lt;/p&gt;</t>
  </si>
  <si>
    <t>CAMBIO DE CORREA POS. 67-68 S1R1 ESTACION BUSCH</t>
  </si>
  <si>
    <t>2023-12-29 20:32:36.243000+00:00</t>
  </si>
  <si>
    <t>2024-01-06 17:29:27.706000+00:00</t>
  </si>
  <si>
    <t>&lt;p&gt;&lt;span style="color: rgba(0, 0, 0, 0.87);"&gt;Realizar el cambio de la correa entre neumáticos 65-66 y 66-65 de retorno sección 2 (Estación triangular 2). Tomar en cuenta el apartado Dispositivos para instalaciones desembragables _TS 3.2 1.4.4.4. Indicaciones para el retesado y alineación 1.4.4.5 Tensar las correas trapezoidales (acelerador, decelerado, curva). Describir el procedimiento de dicho trabajo, con herramientas, repuestos e insumos utilizados. Realizar las pruebas correspondientes.&lt;/span&gt;&lt;/p&gt;</t>
  </si>
  <si>
    <t>REALIZAR EL CAMBIO DE LA CORREAS ENTRE NEUMÁTICOS 65-66 Y 66-67 DE RETORNO SECCIÓN 2</t>
  </si>
  <si>
    <t>2023-12-30 00:02:54.050000+00:00</t>
  </si>
  <si>
    <t>2024-01-05 18:49:47.797000+00:00</t>
  </si>
  <si>
    <t>&lt;p&gt;Realizar el mantenimiento y refacción de polea tipo COMPRESION 500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</si>
  <si>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500 COMPRESION FA 510162-202</t>
  </si>
  <si>
    <t>2023-12-30 03:33:17.778000+00:00</t>
  </si>
  <si>
    <t>2024-02-03 23:44:41.713000+00:00</t>
  </si>
  <si>
    <t>REACONDICIONAMIENTO POLEA TIPO 500 COMPRESION FA 510162-192</t>
  </si>
  <si>
    <t>2023-12-30 03:35:27.374000+00:00</t>
  </si>
  <si>
    <t>2024-02-03 23:40:13.363000+00:00</t>
  </si>
  <si>
    <t>2023-12-30</t>
  </si>
  <si>
    <t>&lt;ul&gt;&lt;li&gt; UTILIZANDO EL EQUIPO DE FILTRADO AUMENTAR ACEITE 80W90.&lt;/li&gt;&lt;li&gt;  VERIFICAR CONEXIONES DEL EQUIPO DE FILTRADO.&lt;/li&gt;&lt;li&gt;VERIFICAR ESTADO DEL FILTRO.&lt;/li&gt;&lt;li&gt; REALIZAR LIMPIEZA DE DERRAMES EXISTENTES DE ECEITE.&lt;/li&gt;&lt;/ul&gt;</t>
  </si>
  <si>
    <t>SEGUN PROCEDIMIENTO AUMENTAR ACEITE 80W90 A LA CAMARA INFERIOR DEL REDUCTOR PRINCIPAL EN EM1-S1.</t>
  </si>
  <si>
    <t>2023-12-30 09:15:19.982000+00:00</t>
  </si>
  <si>
    <t>2024-01-01 19:57:11.410000+00:00</t>
  </si>
  <si>
    <t xml:space="preserve"> REALIZAR EL CAMBIO DE UN NEUMATICO LADO ASCENDENTE DEL TREN DE RUEDAS POSICION: 96 EN ER1-S1.</t>
  </si>
  <si>
    <t>2023-12-30 09:17:32.759000+00:00</t>
  </si>
  <si>
    <t>2023-12-31 18:44:08.527000+00:00</t>
  </si>
  <si>
    <t>2023-12-30 09:19:44.151000+00:00</t>
  </si>
  <si>
    <t>2024-01-08 03:02:15.242000+00:00</t>
  </si>
  <si>
    <t>&lt;p&gt;De acuerdo a procedimientos eléctricos cambiar el ventilador de la tarjeta ASIC – 50A1 - y posterior pruebas de funcionamiento en motriz sección uno variador de motor 1&amp;nbsp;&lt;/p&gt;</t>
  </si>
  <si>
    <t>CAMBIAR VENTILADOR DE LA TARJETA ASIC DEL VARIADOR DE MOTOR 1 EN SECCIÓN 1 (50A1)</t>
  </si>
  <si>
    <t>2023-12-30 09:37:52.287000+00:00</t>
  </si>
  <si>
    <t>2024-02-11 00:36:48.515000+00:00</t>
  </si>
  <si>
    <t>2023-12-31</t>
  </si>
  <si>
    <t>&lt;p&gt;Se requiere realizar  la medición y la fabricación de las galgas necesarias para poder introducir en la holgura que se presento en la estructura entre las torres 24 y 25  como detallan en la anomalía 000100/2023 para lo cual tomar todas las previsiones y precauciones para la fabricación y el montaje de las mismas. &lt;/p&gt;</t>
  </si>
  <si>
    <t>REALIZAR  LA MEDICION Y LA FABRICACION DE LAS GALGAS NECESARIAS PARA EVITAR EL MOVIMIENTO DE LA ESTRUCTURA ENTRE TORRES 24 Y 25.</t>
  </si>
  <si>
    <t>2023-12-31 23:38:47.232000+00:00</t>
  </si>
  <si>
    <t>2024-01-06 01:05:41.807000+00:00</t>
  </si>
  <si>
    <t>LIN-TORR-T25-EST25</t>
  </si>
  <si>
    <t>2024-01-02 13:57:45.025000+00:00</t>
  </si>
  <si>
    <t>2024-01-04 17:24:54.508000+00:00</t>
  </si>
  <si>
    <t>&lt;ul&gt;&lt;li&gt; Según procedimiento, realizar el filtrado al aceite del reductor principal correspondiente a las 1000 horas de funcionamiento.&lt;/li&gt;&lt;li&gt; Registrar cantidad de horas de filtrado y horas que marca el HMI.&lt;/li&gt;&lt;/ul&gt;&lt;p&gt;&lt;br&gt;&lt;/p&gt;</t>
  </si>
  <si>
    <t>2024-01-02 14:04:13.251000+00:00</t>
  </si>
  <si>
    <t>2024-01-03 09:38:04.632000+00:00</t>
  </si>
  <si>
    <t>&lt;ul&gt;&lt;li&gt; Según procedimiento, realizar el reacondicionado de 3 neumáticos&amp;nbsp;del transportador tren de ruedas en taller de mantenimiento.&lt;/li&gt;&lt;li&gt; Verificando el buen estado de la válvula y cámara de aire.&amp;nbsp;&lt;/li&gt;&lt;li&gt; Verificar&amp;nbsp;presión de aire cargada a 5 bar con su comprobación después del montaje de la cámara de aire.&lt;/li&gt;&lt;/ul&gt;&lt;p&gt;&lt;br&gt;&lt;/p&gt;</t>
  </si>
  <si>
    <t>2024-01-02 14:08:16.967000+00:00</t>
  </si>
  <si>
    <t>2024-01-04 17:16:58.132000+00:00</t>
  </si>
  <si>
    <t>&lt;p&gt;Revisar correcto funcionamiento &lt;/p&gt;&lt;p&gt;De ser necesario cambiar final de carrera &lt;/p&gt;</t>
  </si>
  <si>
    <t>REVISAR EL FINAL DE CARRERA DE LA BARRERA DE CONTROL DE ACCESO</t>
  </si>
  <si>
    <t>2024-01-05 07:08:55.241000+00:00</t>
  </si>
  <si>
    <t>2024-01-06 17:53:12.961000+00:00</t>
  </si>
  <si>
    <t>BARRERA CONTROL DE ACCESO ASCENDENTE</t>
  </si>
  <si>
    <t>DOCS-DSE-CLE-BCAA</t>
  </si>
  <si>
    <t>2024-01-05 07:15:53.090000+00:00</t>
  </si>
  <si>
    <t>2024-02-14 22:15:35.064000+00:00</t>
  </si>
  <si>
    <t>2024-01-01</t>
  </si>
  <si>
    <t>&lt;p&gt;Según procedimiento realizar el mantenimiento general&amp;nbsp;completo  al de la suspensión de Cabina el cual comprende:&lt;/p&gt;&lt;p&gt;- Desmontaje de todo el conjunto de los elementos mecánicos de sujeción. Barra de suspensión con la unión de cuatro bielas&amp;nbsp;sujeta a un armazón de estructura portante con soporte en cuatro puntos para la cabina.&lt;/p&gt;&lt;p&gt;- Revisión&amp;nbsp;de todos los componentes mecánicos. Ejes, bielas, amortiguador, gomas de apoyo, resortes de los cuatro puntos, barra de suspensión.&lt;/p&gt;&lt;p&gt;- Montaje de todos los elementos mecánicos verificando que no exista corrosión ni fisuras en la estructura y brazo de suspensión.&lt;/p&gt;&lt;p&gt;- Si se lo requiere realizar pruebas de ensayos no destructivos END a los elementos de tracción, sujeción y soporte de la cabina.&lt;/p&gt;</t>
  </si>
  <si>
    <t>REALIZAR EL MANTENIMIENTO DEL CONJUNTO MECANICO DE SUSPENCION DE LA CABINA DE MANTENIMINETO 1..</t>
  </si>
  <si>
    <t>2024-01-05 07:24:03.655000+00:00</t>
  </si>
  <si>
    <t>2024-01-08 09:02:42.183000+00:00</t>
  </si>
  <si>
    <t>LIN-VEH-VM1-SUS</t>
  </si>
  <si>
    <t>REALIZAR EL MANTENIMIENTO DEL CONJUNTO MECANICO DE SUSPENCION DE LA CABINA DE MANTENIMINETO 2.</t>
  </si>
  <si>
    <t>2024-01-05 07:28:15.453000+00:00</t>
  </si>
  <si>
    <t>2024-01-08 08:59:18.787000+00:00</t>
  </si>
  <si>
    <t>VEHICULO DE MANTENIMIENTO2</t>
  </si>
  <si>
    <t>LIN-VEH-VM2</t>
  </si>
  <si>
    <t>2024-01-02</t>
  </si>
  <si>
    <t>&lt;p&gt;- Realizar inpeccion del conjunto.&lt;/p&gt;&lt;p&gt;- Realizar el mantenimineto del balancin.&lt;/p&gt;&lt;p&gt;- Realizar la limpieza general.&lt;/p&gt;&lt;p&gt;- Realizar las pruebas correspondientes del correcto funcionamiento y ausencia de ruidos.&lt;/p&gt;</t>
  </si>
  <si>
    <t>REALIZAR EL MANTENIMIENTO AL BALANCIN DE LAS POLEAS PALPADORAS POS. 13-14 DE TORRE 08.</t>
  </si>
  <si>
    <t>2024-01-05 07:32:10.836000+00:00</t>
  </si>
  <si>
    <t>2024-01-08 03:14:58.507000+00:00</t>
  </si>
  <si>
    <t>&lt;p&gt;Realizar soldadura de carril&amp;nbsp;de rodadura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rodete.&lt;/p&gt;</t>
  </si>
  <si>
    <t xml:space="preserve"> REALIZAR SOLDADURA EN EL CARRIL DE RODADURA  ALTURA NEUMATICOS 70 Y  74  EN ER1-S1.</t>
  </si>
  <si>
    <t>2024-01-05 07:36:10.582000+00:00</t>
  </si>
  <si>
    <t>2024-01-08 02:44:15.789000+00:00</t>
  </si>
  <si>
    <t xml:space="preserve"> REALIZAR SOLDADURA EN EL CARRIL DE RODADURA ALTURA NEUMATICO 15 EN ER1-S1.</t>
  </si>
  <si>
    <t>2024-01-05 07:38:04.112000+00:00</t>
  </si>
  <si>
    <t>2024-01-08 02:41:50.257000+00:00</t>
  </si>
  <si>
    <t>2024-01-03</t>
  </si>
  <si>
    <t>&lt;p&gt;Siguiendo el procedimiento indicado en el manual del Operador (Subsistema 5):&lt;/p&gt;&lt;ul&gt;&lt;li&gt;&lt;br&gt;&lt;/li&gt;&lt;li&gt;Revisar y verificar estado y funcionamiento del sensor RPD&lt;/li&gt;&lt;li&gt;Determinar la falla y/o realizar el cambio del mismo de ser necesario.&lt;/li&gt;&lt;li&gt;Realizar las pruebas correspondientes.&lt;/li&gt;&lt;/ul&gt;</t>
  </si>
  <si>
    <t xml:space="preserve"> REVISAR Y VERIFICAR ESTADO Y FUNCIONAMIENTO DEL SENSOR RPD POSICION 4 EN TORRE 19.</t>
  </si>
  <si>
    <t>2024-01-05 07:46:55.872000+00:00</t>
  </si>
  <si>
    <t>2024-01-11 17:56:53.016000+00:00</t>
  </si>
  <si>
    <t>LIN-TORR-T19-RPD19</t>
  </si>
  <si>
    <t>2024-01-04</t>
  </si>
  <si>
    <t>&lt;ul&gt;&lt;li&gt;Realizar el desmontaje de una plataforma de mantenimiento lado descendente por presentar fisura en la parte inferior el cual se tiene que realizar una soldadura en su estructura. el proceso se lo debe realizar tomando en cuenta la seguridad de los usuarios , técnicos y instalaciones de linea&lt;/li&gt;&lt;li&gt;Posterior correccion de la Soldadura realizar el montaje verificando el correcto ajuste y marcado de la tornilleria.&lt;/li&gt;&lt;/ul&gt;</t>
  </si>
  <si>
    <t>REALIZAR EL DESMONTAJE Y MONTAJE DE UNA PASARELA DE MANTENIMIENTO DE TORRE 7B LADO DESCENDENTE.</t>
  </si>
  <si>
    <t>2024-01-05 07:54:56.884000+00:00</t>
  </si>
  <si>
    <t>2024-02-12 18:57:40.622000+00:00</t>
  </si>
  <si>
    <t>LIN-TORR-T7B-EST7B</t>
  </si>
  <si>
    <t>&lt;ul&gt;&lt;li&gt;Realizar el desmontaje de una plataforma de mantenimiento lado descendente por presentar fisura en la parte inferior el cual se tiene que realizar una soldadura en su estructura. el proceso se lo debe realizar tomando en cuenta la seguridad de los usuarios , técnicos y instalaciones de linea.&lt;/li&gt;&lt;/ul&gt;&lt;p&gt;&lt;br&gt;&lt;/p&gt;&lt;p&gt;&lt;br&gt;&lt;/p&gt;</t>
  </si>
  <si>
    <t>REALIZAR EL DESMONTAJE DE UNA PASARELA DE MANTENIMIENTO DE TORRE 01 LADO ASCENDENTE.</t>
  </si>
  <si>
    <t>2024-01-05 08:17:31.799000+00:00</t>
  </si>
  <si>
    <t>2024-01-07 22:15:38.086000+00:00</t>
  </si>
  <si>
    <t>LIN-TORR-T1-EST1</t>
  </si>
  <si>
    <t>2024-01-05</t>
  </si>
  <si>
    <t>&lt;p&gt;Fabricar abrazaderas para asegura las partes rotas &lt;/p&gt;</t>
  </si>
  <si>
    <t>REPARAR EL DUCTO DE ESCAPE DEL MOTOR DE RECUPERACIÓN</t>
  </si>
  <si>
    <t>2024-01-05 16:04:41.479000+00:00</t>
  </si>
  <si>
    <t>2024-01-05 17:51:52.300000+00:00</t>
  </si>
  <si>
    <t>&lt;p&gt;&lt;span style="color: black;"&gt;Tomando en cuenta&amp;nbsp;la seguridad&amp;nbsp;industrial,&amp;nbsp;realizar el cambio de acuerdo a manual Doppelmayr TS 3.3&amp;nbsp;Conjunto de poleas,&amp;nbsp;verificando la posición y el ajuste&amp;nbsp;respectivo, marcación,&amp;nbsp;para luego realizar pruebas&amp;nbsp;de buen funcionamiento.&lt;/span&gt;&lt;/p&gt;</t>
  </si>
  <si>
    <t>REALIZAR EL CAMBIO DE TRES POLEAS 501C POSICIONES  19, 20 Y 21 EN TORRE 23 - LD-LVE.</t>
  </si>
  <si>
    <t>2024-01-06 02:23:01.713000+00:00</t>
  </si>
  <si>
    <t>2024-02-10 10:22:45.044000+00:00</t>
  </si>
  <si>
    <t>&lt;p&gt;Proceder con el cambio de correa en estación Libertador  (tramo curvo) de las posiciones entre los neumáticos 46-47 y dos correas entre los neumáticos 63-64-65 por presentar desgaste. &lt;/p&gt;&lt;p&gt;Tomar en cuenta que es en tramo altura apoyo par. Seguir el procedimiento correspondiente al cambio de correas de estación, apriete y tensión de las correas &lt;/p&gt;</t>
  </si>
  <si>
    <t xml:space="preserve">REALIZARCAMBIO DE CORREAS EN TRAMO CURVO DE ESTACION LIBERTADOR </t>
  </si>
  <si>
    <t>2024-01-06 18:07:43.058000+00:00</t>
  </si>
  <si>
    <t>2024-01-08 04:36:23.119000+00:00</t>
  </si>
  <si>
    <t>REALIZAR EL CAMBIO DE UNA POLEA 501C POSICIÓN 14 EN TORRE 23 - LD – LVE</t>
  </si>
  <si>
    <t>2024-01-08 04:08:01.678000+00:00</t>
  </si>
  <si>
    <t>2024-01-08 10:44:17.371000+00:00</t>
  </si>
  <si>
    <t>REALIZAR EL CAMBIO DE DOS POLEAS 501C POSICIONES  22 Y 23 EN TORRE 23 - LD-LVE.</t>
  </si>
  <si>
    <t>2024-01-08 04:14:34.447000+00:00</t>
  </si>
  <si>
    <t>2024-01-08 10:40:30.266000+00:00</t>
  </si>
  <si>
    <t>2024-01-18</t>
  </si>
  <si>
    <t>&lt;ul&gt;&lt;li&gt;Sacar permiso de trabajo en caliente&lt;/li&gt;&lt;li&gt;Preparar la herramientas necesarias e insumos para el trabajo&lt;/li&gt;&lt;li&gt;Cubrir el cable tractor y otros elementos del área de influencia del trabajo suceptibles a chispas&lt;/li&gt;&lt;li&gt;Soldar &lt;/li&gt;&lt;/ul&gt;</t>
  </si>
  <si>
    <t xml:space="preserve">SOLDAR LA FISURA DEL CARRIL DE RODADURA ALTURA NEUMÁTICO 20 </t>
  </si>
  <si>
    <t>2024-01-08 16:48:51.076000+00:00</t>
  </si>
  <si>
    <t>2024-04-05 10:32:05.968000+00:00</t>
  </si>
  <si>
    <t>&lt;ul&gt;&lt;li&gt;Verificar estado de los conectores.&lt;/li&gt;&lt;li&gt;Realizar limpieza utilizando los insumos necesarios.&lt;/li&gt;&lt;li&gt;Realisar pruebas de funcionamineto.&lt;/li&gt;&lt;li&gt;realizar seguimineto en operacion comercial.&lt;/li&gt;&lt;/ul&gt;</t>
  </si>
  <si>
    <t>REALIZAR MANTENIMIENTO A LOS CONCTORES DE RED (RJ45) EN EL ARMARIO DE CONVERTIDORES A1+0158 EN EM1-S2.</t>
  </si>
  <si>
    <t>2024-01-08 20:12:06.345000+00:00</t>
  </si>
  <si>
    <t>2024-01-10 02:33:57.197000+00:00</t>
  </si>
  <si>
    <t>&lt;ul&gt;&lt;li&gt;Realizar el montaje de una plataforma de mantenimiento.&lt;/li&gt;&lt;li&gt;Verificar ajuste de la tornilleria.&lt;/li&gt;&lt;/ul&gt;&lt;p&gt;&lt;br&gt;&lt;/p&gt;&lt;p&gt;&lt;br&gt;&lt;/p&gt;</t>
  </si>
  <si>
    <t>REALIZAR EL  MONTAJE DE UNA PASARELA DE MANTENIMIENTO DE TORRE 1.</t>
  </si>
  <si>
    <t>2024-01-08 20:17:56.698000+00:00</t>
  </si>
  <si>
    <t>2024-02-14 22:33:10.087000+00:00</t>
  </si>
  <si>
    <t>&lt;p&gt;Según procedimiento, realizar el cambio de dos poleas 501C, de torre 19  posición 7 verificando el par de apriete correspondiente a las tuercas de sujeción y la alineación de la polea con respecto al cable.&lt;/p&gt;</t>
  </si>
  <si>
    <t>REALIZAR EL CAMBIO DE UNA POLEAS TIPO 501C, DE TORRE 19 POSICION 7.</t>
  </si>
  <si>
    <t>2024-01-08 20:21:44.195000+00:00</t>
  </si>
  <si>
    <t>2024-01-09 01:15:29.265000+00:00</t>
  </si>
  <si>
    <t>&lt;ul&gt;&lt;li&gt;Realizar el desmontaje de una plataforma de mantenimiento lado descendente por presentar fisura en la parte inferior el cual se tiene que realizar una soldadura en su estructura. el proceso se lo debe realizar tomando en cuenta la seguridad de los usuarios , técnicos y instalaciones de linea&lt;/li&gt;&lt;/ul&gt;&lt;p&gt;&lt;br&gt;&lt;/p&gt;&lt;p&gt;&lt;br&gt;&lt;/p&gt;</t>
  </si>
  <si>
    <t>REALIZAR EL DESMONTAJE Y MONTAJE DE UNA PASARELA DE MANTENIMIENTO DE TORRE 19 LADO DESCENDENTE.</t>
  </si>
  <si>
    <t>2024-01-08 20:24:37.774000+00:00</t>
  </si>
  <si>
    <t>2024-01-09 01:04:33.796000+00:00</t>
  </si>
  <si>
    <t>&lt;p&gt;Según procedimiento, realizar el reacondicionado de 1 polea tipo 501C de torre, verificando el buen estado de los componentes en el proceso de montaje. si se lo ve conveniente realizar el cambio de las piezas en mal estado.&lt;/p&gt;</t>
  </si>
  <si>
    <t>2024-01-08 20:29:16.908000+00:00</t>
  </si>
  <si>
    <t>&lt;p&gt;Por reporte de desgaste realizar el cambio del neumático&lt;/p&gt;&lt;p&gt;Verificar el correcto montaje del neumático nuevo, presión de aire (Acelerador/Desacelerador: 5 Bar +/-0.5), ajuste de tornillería (par de apriete 85 NM). y marcar tornillería. Verificar correcto montaje del conjunto.&lt;/p&gt;</t>
  </si>
  <si>
    <t>CAMBIO DE NEUMATICOS POSICION 22 ESTACION POETA S1</t>
  </si>
  <si>
    <t>2024-01-09 14:11:18.742000+00:00</t>
  </si>
  <si>
    <t>2024-01-16 10:57:19.950000+00:00</t>
  </si>
  <si>
    <t>&lt;p&gt;Por reporte de fallo y parada durante la operación comercial, realizar el cambio del sensor inductivo posicion 9 ( ID: 10277867)  en estación poeta Sección 1, registrar lo realizado &lt;/p&gt;</t>
  </si>
  <si>
    <t>CAMBIO DE SENSOR INDUCTIVO BERO EN ESTACION POETA S1</t>
  </si>
  <si>
    <t>2024-01-09 14:53:07.980000+00:00</t>
  </si>
  <si>
    <t>2024-01-09</t>
  </si>
  <si>
    <t xml:space="preserve"> REALIZAR EL CAMBIO DE UN NEUMATICO LADO DESCENDENTE DEL TREN DE RUEDAS POSICION: 92 EN EM1-S2.</t>
  </si>
  <si>
    <t>2024-01-09 16:49:17.123000+00:00</t>
  </si>
  <si>
    <t>2024-01-11 18:47:42.598000+00:00</t>
  </si>
  <si>
    <t>&lt;p&gt;Segun procedimiento realizar el cambio de  lenguetas de Cabina.&lt;/p&gt;&lt;p&gt;Posterior cambio vereficar el correcto ajuste de la tornilleria y posterior marcado.&lt;/p&gt;&lt;p&gt;Realizar el Seguimiento del correcto funcionamiento en Linea.&lt;/p&gt;</t>
  </si>
  <si>
    <t xml:space="preserve"> REALIZAR EL CAMBIO DE AMBAS LENGUETAS A LA CABINA 08 .</t>
  </si>
  <si>
    <t>2024-01-09 16:53:01.211000+00:00</t>
  </si>
  <si>
    <t>REALIZAR EL CAMBIO Y REGULACION RODETE DE APERTURA Y CIERRE DE PUERTA DE LA CABINA 1.</t>
  </si>
  <si>
    <t>2024-01-09 16:55:00.821000+00:00</t>
  </si>
  <si>
    <t>2024-01-10 02:48:19.502000+00:00</t>
  </si>
  <si>
    <t>LIN-VEH-V1-MACP</t>
  </si>
  <si>
    <t>2024-01-07</t>
  </si>
  <si>
    <t>2024-01-09 17:58:27.932000+00:00</t>
  </si>
  <si>
    <t>2024-01-08</t>
  </si>
  <si>
    <t>&lt;p&gt;Realizar cambio de lengueta lado izquierdo de cabina 10, por presentar deformacion en la misma.&lt;/p&gt;</t>
  </si>
  <si>
    <t xml:space="preserve"> REALIZAR CAMBIO DE LENGUETA LADO IZQUIERDO DE CABINA 10.</t>
  </si>
  <si>
    <t>2024-01-09 18:54:07.286000+00:00</t>
  </si>
  <si>
    <t>LIN-VEH-V10-PNZ</t>
  </si>
  <si>
    <t>&lt;p&gt;&lt;strong&gt;CAMBIO DE POLEAS HORIZONTAL 8-9-26-27 EIS1&lt;/strong&gt;&lt;/p&gt;&lt;ul&gt;&lt;li&gt;&lt;span style="color: black;"&gt;Actuar el interruptor de seguridad seguro de trabajo.&lt;/span&gt;&lt;/li&gt;&lt;li&gt;&lt;span style="color: black;"&gt;Instalar los útiles para levantar el cable de La &lt;/span&gt;&lt;/li&gt;&lt;li&gt;&lt;span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</si>
  <si>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HORIZONTAL 8-9-26-27 EIS1</t>
  </si>
  <si>
    <t>2024-01-09 21:09:35.181000+00:00</t>
  </si>
  <si>
    <t>2024-01-10 17:21:31.722000+00:00</t>
  </si>
  <si>
    <t>&lt;p&gt;&lt;span style="color: rgba(0, 0, 0, 0.87);"&gt;Según procedimiento, realizar el filtrado de aceite del reductor principal de EMS1, correspondiente a las 1000 horas de funcionamiento, registrar las horas desde el HMI, anotar los datos correspondientes en la cartilla de control del equipo, drenar el aceite del Depósito recolector de aceite en Mirilla y Depósito de recolector de aceite en recipiente(plástico).&lt;/span&gt;&lt;/p&gt;</t>
  </si>
  <si>
    <t>2024-01-09 21:13:54.231000+00:00</t>
  </si>
  <si>
    <t>2024-01-11 17:25:31.449000+00:00</t>
  </si>
  <si>
    <t>2024-01-10</t>
  </si>
  <si>
    <t>&lt;p&gt;&lt;span style="color: rgba(0, 0, 0, 0.87);"&gt;Según procedimiento, realizar el filtrado de aceite del reductor principal de EMS2, correspondiente a las 1000 horas de funcionamiento, registrar las horas desde el HMI, anotar los datos correspondientes en la cartilla de control del equipo, drenar el aceite del Depósito recolector de aceite en Mirilla y Depósito de recolector de aceite en recipiente(plástico).&lt;/span&gt;&lt;/p&gt;</t>
  </si>
  <si>
    <t>2024-01-09 21:20:51.351000+00:00</t>
  </si>
  <si>
    <t>2024-01-11 17:11:01.646000+00:00</t>
  </si>
  <si>
    <t>&lt;p class="ql-align-justify"&gt;&lt;strong style="background-color: transparent; color: rgb(0, 0, 0);"&gt;&lt;em&gt;¡ATENCIÓN!&amp;nbsp;&lt;/em&gt;&lt;/strong&gt;&lt;/p&gt;&lt;p class="ql-align-justify"&gt;&lt;em style="background-color: transparent; color: rgb(0, 0, 0);"&gt;1. Antes de realizar trabajos en los conjuntos de poleas es necesario desconectar el circuito de seguridad: extraer la horquilla de seguridad en los interruptores de horquilla.&lt;/em&gt;&lt;/p&gt;&lt;p class="ql-align-justify"&gt;&lt;em style="background-color: transparent; color: rgb(0, 0, 0);"&gt;2. En cumplimiento estricto de Manuales de Mantenimiento (Ver: TS 3.3- TS 3.2), realizar el cambio de Polea 420 C, empleando los accesorios y&amp;nbsp; herramientas que el caso requiera.&amp;nbsp;&lt;/em&gt;&lt;/p&gt;&lt;p class="ql-align-justify"&gt;&lt;em style="background-color: transparent; color: rgb(0, 0, 0);"&gt;3. Liberar las Polea Sensor (Si corresponde).&lt;/em&gt;&lt;/p&gt;&lt;p class="ql-align-justify"&gt;&lt;em style="background-color: transparent; color: rgb(0, 0, 0);"&gt;4. Colocar el levanta-cable sobre la consola de apoyo (ver manuales).&amp;nbsp;&lt;/em&gt;&lt;/p&gt;&lt;p class="ql-align-justify"&gt;&lt;em style="background-color: transparent; color: rgb(0, 0, 0);"&gt;5. Posicionar el levanta-cable en ángulo recto con respecto al cable tractor.&amp;nbsp;&lt;/em&gt;&lt;/p&gt;&lt;p class="ql-align-justify"&gt;&lt;em style="background-color: transparent; color: rgb(0, 0, 0);"&gt;6. Girando la tuerca tensora (ancho 46) levantar el cable tractor de las poleas.&lt;/em&gt;&lt;/p&gt;&lt;p class="ql-align-justify"&gt;&lt;em style="background-color: transparent; color: rgb(0, 0, 0);"&gt;7. Levantar el cable sólo hasta tal punto que la polea que se desea sustituir quede libre y pueda ser desmontada.&lt;/em&gt;&lt;/p&gt;&lt;p class="ql-align-justify"&gt;&lt;em style="background-color: transparent; color: rgb(0, 0, 0);"&gt;8. Solo desmontar una polea a la vez.&amp;nbsp;&lt;/em&gt;&lt;/p&gt;&lt;p class="ql-align-justify"&gt;&lt;em style="background-color: transparent; color: rgb(0, 0, 0);"&gt;9. ¡No meter la mano entre el cable tractor levantado y la polea! ¡Peligro de apriete!&amp;nbsp;&lt;/em&gt;&lt;/p&gt;&lt;p class="ql-align-justify"&gt;&lt;em style="background-color: transparent; color: rgb(0, 0, 0);"&gt;10. No dejar el levanta-cable instalado durante mucho tiempo (cambiar la polea inmediatamente).&amp;nbsp;&lt;/em&gt;&lt;/p&gt;&lt;p class="ql-align-justify"&gt;&lt;em style="background-color: transparent; color: rgb(0, 0, 0);"&gt;11.- Controlar los pernos en cuanto a fisuras, desgaste y corrosión:&amp;nbsp;&lt;/em&gt;&lt;/p&gt;&lt;p class="ql-align-justify"&gt;&lt;em style="background-color: transparent; color: rgb(0, 0, 0);"&gt;No se admiten fisuras, estrías leves y depósitos de óxido en las superficies de los pernos deberán alisarse mediante papel de lija (granulación P320). La calidad de la superficie tiene que ser N6.&amp;nbsp;&lt;/em&gt;&lt;/p&gt;&lt;p class="ql-align-justify"&gt;&lt;em style="background-color: transparent; color: rgb(0, 0, 0);"&gt;12. Antes del ensamblaje, engrasar con cuidado todos los puntos de apoyo, los cojinetes de deslizamiento y los pernos en todo su perímetro.&amp;nbsp;&lt;/em&gt;&lt;/p&gt;&lt;p class="ql-align-justify"&gt;&lt;em style="background-color: transparent; color: rgb(0, 0, 0);"&gt;13. Los elementos de seguridad (como p.ej. tuercas de seguridad, arandelas de seguridad, etc) sólo se podrán utilizar una sola vez.&amp;nbsp;&lt;/em&gt;&lt;/p&gt;&lt;p class="ql-align-justify"&gt;&lt;em style="background-color: transparent; color: rgb(0, 0, 0);"&gt;Por eso, tras el desmontaje se reemplazarán estas piezas por otras nuevas.&lt;/em&gt;&lt;/p&gt;&lt;p class="ql-align-justify"&gt;&lt;em style="background-color: transparent; color: rgb(0, 0, 0);"&gt;14.- Dar marcha la instalación a velocidad reducida y verificar correcto funcionamiento.&lt;/em&gt;&lt;/p&gt;&lt;p&gt;&lt;br&gt;&lt;/p&gt;&lt;p&gt;&lt;br&gt;&lt;/p&gt;</t>
  </si>
  <si>
    <t>REEMPLAZAR POLEA 420 C POSICIÓN 1 L/ASCENDENTE, TORRE 1</t>
  </si>
  <si>
    <t>2024-01-10 01:20:07.799000+00:00</t>
  </si>
  <si>
    <t>2024-01-13 21:32:21.867000+00:00</t>
  </si>
  <si>
    <t>REEMPLAZAR POLEA 420 C POSICIÓN 16 L/ASCENDENTE, TORRE 1</t>
  </si>
  <si>
    <t>2024-01-10 01:22:49.781000+00:00</t>
  </si>
  <si>
    <t>2024-01-13 21:36:08.721000+00:00</t>
  </si>
  <si>
    <t>REEMPLAZAR POLEA 420 C POSICIÓN 18 L/DESCENDENTE, TORRE 1</t>
  </si>
  <si>
    <t>2024-01-10 01:25:40.609000+00:00</t>
  </si>
  <si>
    <t>2024-01-13 21:37:06.828000+00:00</t>
  </si>
  <si>
    <t>REEMPLAZAR POLEA 420 C POSICIÓN 31 L/DESCENDENTE, TORRE 21</t>
  </si>
  <si>
    <t>2024-01-10 01:34:35.744000+00:00</t>
  </si>
  <si>
    <t>2024-01-13 21:41:03.685000+00:00</t>
  </si>
  <si>
    <t>REACONDICIONAMIENTO POLEA TIPO 500 COMPRESION FA 303902-028 ( BL-PEY-003)</t>
  </si>
  <si>
    <t>2024-01-10 15:51:37.888000+00:00</t>
  </si>
  <si>
    <t>2024-03-12 10:12:56.130000+00:00</t>
  </si>
  <si>
    <t>REACONDICIONAMIENTO POLEA TIPO 500 COMPRESION FA 303902-030 ( BL-PEY-004)</t>
  </si>
  <si>
    <t>2024-01-10 15:54:01.989000+00:00</t>
  </si>
  <si>
    <t>2024-03-12 10:10:32.991000+00:00</t>
  </si>
  <si>
    <t>&lt;p&gt;Por reporte de desgaste realizar el cambio del neumáticos en posiciones 99-100-102-105 en estación Libertador&lt;/p&gt;&lt;p&gt;Verificar el correcto montaje del neumático nuevo, presión de aire (Acelerador/Desacelerador: 5 Bar +/-0.5), ajuste de tornillería (par de apriete 85 NM). y marcar tornillería. Verificar correcto montaje del conjunto.&lt;/p&gt;</t>
  </si>
  <si>
    <t>CAMBIO DE NEUMATICOS POSICION 101 Y 103 ESTACION POETA S1</t>
  </si>
  <si>
    <t>2024-01-10 15:59:33.100000+00:00</t>
  </si>
  <si>
    <t>2024-03-09 05:19:23.169000+00:00</t>
  </si>
  <si>
    <t>CAMBIO DE NEUMATICOS POSICION 48 ESTACION TEATRO</t>
  </si>
  <si>
    <t>2024-01-10 16:02:38.537000+00:00</t>
  </si>
  <si>
    <t>2024-02-06 01:44:26.381000+00:00</t>
  </si>
  <si>
    <t>&lt;p&gt;&lt;span style="color: rgba(0, 0, 0, 0.87); background-color: rgb(255, 255, 255);"&gt;De acuerdo a manual doppelmayr TS- 4.2 pinzas desembragable&amp;nbsp;y buenas prácticas de mantenimiento,&amp;nbsp;realizar el cambio de dos rodetes de traslación con ID11026633(2-01-00020) (Cambiar rodamientos 6207 nuevos y revisar seguer interior ) Pinza de cabina , verificar el par de apriete y&amp;nbsp;luego realizar pruebas&amp;nbsp;de buen funcionamiento.&lt;/span&gt;&lt;/p&gt;</t>
  </si>
  <si>
    <t xml:space="preserve">CAMBIAR RODETES DE TRASLACION LADO IZQUIERDO Y DERECHO DE CABINA 155 </t>
  </si>
  <si>
    <t>2024-01-10 16:13:19.375000+00:00</t>
  </si>
  <si>
    <t>2024-02-01 16:38:42.963000+00:00</t>
  </si>
  <si>
    <t>LIN-VEH-V155-PNZ</t>
  </si>
  <si>
    <t>2024-01-11</t>
  </si>
  <si>
    <t>&lt;p&gt;Proceder con el cambio de baterías del grupo generador de por presentar un fallo en el HMI "PTo ECU", que hace referencia a batería  con bajo nivel de voltaje, y tras la revisión se determina que la batería se encuentra en mal estado.&lt;/p&gt;</t>
  </si>
  <si>
    <t>REALIZAR EL CAMBIO DE BATERIAS DEL GRUPO GENERADOR AUXILIAR 1</t>
  </si>
  <si>
    <t>2024-01-11 17:24:59.862000+00:00</t>
  </si>
  <si>
    <t>2024-01-11 17:54:26.439000+00:00</t>
  </si>
  <si>
    <t>&lt;ul&gt;&lt;li&gt;Realizar el cambio del sensor RPD en la posición2 de la torre 11, por presentar falla en el sensor.&lt;/li&gt;&lt;li&gt;Verificar la buena conexión de los conectores.&lt;/li&gt;&lt;li&gt;Verificar la regulación del sensor.&lt;/li&gt;&lt;li&gt;Borrar y asignar dirección en el sistema RPD del sistema 1 de la sección 1.&lt;/li&gt;&lt;li&gt;Realizar pruebas de buen funcionamiento&lt;/li&gt;&lt;/ul&gt;</t>
  </si>
  <si>
    <t>REALIZAR CAMBIO DE SENSOR RPD DE LA POSICIÓN 2 EN LA TORRE 11</t>
  </si>
  <si>
    <t>2024-01-11 17:31:44.283000+00:00</t>
  </si>
  <si>
    <t>LIN-TORR-T11-RPD11</t>
  </si>
  <si>
    <t>&lt;ul&gt;&lt;li&gt;Realizar el cambio de cable de tiro del mecanismo de cierre y apertura de puertas, por presentar rotura de la parte interna del cable meflex, debido a fatiga del material.&lt;/li&gt;&lt;li&gt;Revisar los componentes asociados al cable de tiro en la cabina.&lt;/li&gt;&lt;li&gt;realizar la regulación con plantilla del mecanismo.&lt;/li&gt;&lt;/ul&gt;&lt;p&gt;&lt;br&gt;&lt;/p&gt;</t>
  </si>
  <si>
    <t>REALIZAR EL CAMBIO DE CABLE MEFLEX EN CABINA 144</t>
  </si>
  <si>
    <t>2024-01-11 17:39:03.212000+00:00</t>
  </si>
  <si>
    <t>2024-01-17 00:58:30.024000+00:00</t>
  </si>
  <si>
    <t>LIN-VEH-V144-MACP</t>
  </si>
  <si>
    <t>AM-LIN-VH</t>
  </si>
  <si>
    <t>&lt;ul&gt;&lt;li&gt;Realizar el cambio de cable de tiro del mecanismo de cierre y apertura de puertas, por presentar rotura de la parte interna del cable meflex, debido a fatiga del material.&lt;/li&gt;&lt;li&gt;Revisar los componentes asociados al cable de tiro en la cabina.&lt;/li&gt;&lt;li&gt;Realizar la regulación con plantilla del mecanismo.&lt;/li&gt;&lt;/ul&gt;&lt;p&gt;&lt;br&gt;&lt;/p&gt;&lt;p&gt;&lt;br&gt;&lt;/p&gt;</t>
  </si>
  <si>
    <t>REALIZAR EL CAMBIO DE CABLE MEFLEX EN CABINA 55</t>
  </si>
  <si>
    <t>2024-01-11 17:41:15.609000+00:00</t>
  </si>
  <si>
    <t>2024-01-26 09:02:12.768000+00:00</t>
  </si>
  <si>
    <t>LIN-VEH-V55-MACP</t>
  </si>
  <si>
    <t>&lt;p&gt;&lt;span style="color: rgb(0, 0, 0);"&gt;1.- Realizar el cambio en base al manual de Doppelmayr TS3.2 Dispositivos para instalaciones desembragables.&lt;/span&gt;&lt;/p&gt;&lt;p&gt;&lt;span style="color: rgb(0, 0, 0);"&gt;2.- Realizar el cambio de la correa por una nueva.&lt;/span&gt;&lt;/p&gt;&lt;p&gt;&lt;span style="color: rgb(0, 0, 0);"&gt;3.- Una vez montado la correa verificar tensión y alineado correcto del mismo.&lt;/span&gt;&lt;/p&gt;&lt;p&gt;&lt;span style="color: rgb(0, 0, 0);"&gt;4.- Dar el par de apriete respetivo a la tornillería.&lt;/span&gt;&lt;/p&gt;&lt;p&gt;&lt;span style="color: rgb(0, 0, 0);"&gt;4.- Dar marcha y parar la instalación, para distribuir la tensión en toda la longitud de la correa y volver a tensar de ser necesario según manual.&lt;/span&gt;&lt;/p&gt;&lt;p&gt;&lt;span style="color: rgb(0, 0, 0);"&gt;5.- Apretar y marcar tornillería correspondiente de tensores.&lt;/span&gt;&lt;/p&gt;</t>
  </si>
  <si>
    <t>REALIZAR EL CAMBIO DE CORREA LADO CURVO ALTURA NEUMATICOS 60-61 FARO MURILLO S1</t>
  </si>
  <si>
    <t>2024-01-12 03:18:19.867000+00:00</t>
  </si>
  <si>
    <t>2024-01-18 18:03:40.184000+00:00</t>
  </si>
  <si>
    <t>REALIZAR EL CAMBIO DE CORREA LADO CURVO ALTURA NEUMATICOS 61-62 FARO MURILLO S1</t>
  </si>
  <si>
    <t>2024-01-12 03:21:58.783000+00:00</t>
  </si>
  <si>
    <t>2024-01-18 17:59:10.345000+00:00</t>
  </si>
  <si>
    <t>REALIZAR EL CAMBIO DE CORREA LADO CURVO ALTURA NEUMATICOS 70-71 FARO MURILLO S1</t>
  </si>
  <si>
    <t>2024-01-12 03:24:32.758000+00:00</t>
  </si>
  <si>
    <t>2024-01-18 17:51:59.251000+00:00</t>
  </si>
  <si>
    <t>&lt;p&gt;&lt;span style="color: rgb(0, 0, 0);"&gt;1.- ¡ATENCIÓN!  Antes de desmontar las rejillas protectoras, desconectar la instalación, actuando un  interruptor de seguridad.                                                                                                  &lt;/span&gt;&lt;/p&gt;&lt;p&gt;&lt;span style="color: rgb(0, 0, 0);"&gt;2.-Con Manuales de Mantenimiento en mesa, Realizar el cambio de polea guía vertical, empleando los accesorios y  herramientas (Elevador de cable para batería de poleas de entrada) que el caso requiera.                                                                                                     &lt;/span&gt;&lt;/p&gt;&lt;p&gt;&lt;span style="color: rgb(0, 0, 0);"&gt;3.- Codificar el cuerpo de la Polea a cambiar según instructivo de Mantenimiento de Poleas.                                                                            &lt;/span&gt;&lt;/p&gt;&lt;p&gt;&lt;span style="color: rgb(0, 0, 0);"&gt;4.- Realizar el cambio de polea guia vertical .&lt;/span&gt;&lt;/p&gt;&lt;p&gt;&lt;span style="color: rgb(0, 0, 0);"&gt;5.- Verificar desgaste de eje de polea.&lt;/span&gt;&lt;/p&gt;&lt;p&gt;&lt;span style="color: rgb(0, 0, 0);"&gt;6.- Verificar y rellenar con grasa XHP 222(azul) las arandelas obturadoras.&lt;/span&gt;&lt;/p&gt;&lt;p&gt;&lt;span style="color: rgb(0, 0, 0);"&gt;7.- Verificar alineación y centrado de la polea cambiada.&lt;/span&gt;&lt;/p&gt;&lt;p&gt;&lt;span style="color: rgb(0, 0, 0);"&gt;8.- Dar el par correspondiente a los pernos de la tapa M20 (200Nm).&lt;/span&gt;&lt;/p&gt;</t>
  </si>
  <si>
    <t>CAMBIO DE POLEA GUIA VERTICAL  403V POSICION 1 FARO MURILLO S1</t>
  </si>
  <si>
    <t>2024-01-12 03:29:56.191000+00:00</t>
  </si>
  <si>
    <t>2024-02-03 00:43:25.331000+00:00</t>
  </si>
  <si>
    <t>ESTRUCTURA TRAMOS RECTOS</t>
  </si>
  <si>
    <t>DEM-TRN-EPT-ETR</t>
  </si>
  <si>
    <t>CAMBIO DE POLEA GUIA VERTICAL  403V POSICION 14 FARO MURILLO S1</t>
  </si>
  <si>
    <t>2024-01-12 03:32:02.382000+00:00</t>
  </si>
  <si>
    <t>2024-02-03 00:40:27.905000+00:00</t>
  </si>
  <si>
    <t>CAMBIO DE POLEA GUIA VERTICAL  403V POSICION 15 FARO MURILLO S1</t>
  </si>
  <si>
    <t>2024-01-12 03:33:52.692000+00:00</t>
  </si>
  <si>
    <t>2024-02-03 00:37:20.695000+00:00</t>
  </si>
  <si>
    <t>&lt;p&gt;&lt;span style="color: rgb(0, 0, 0);"&gt;1.- ¡ATENCIÓN!  Antes de desmontar las rejillas protectoras, desconectar la instalación, actuando un  interruptor de seguridad.&lt;/span&gt;&lt;/p&gt;&lt;p&gt;&lt;span style="color: rgb(0, 0, 0);"&gt;2.- Valorar desgaste del perfil de Neumático, y determinar  posible causa; si es preciso reemplazarlo.&lt;/span&gt;&lt;/p&gt;&lt;p&gt;&lt;span style="color: rgb(0, 0, 0);"&gt;3.- Controlar  los tornillos de fijación en cuanto a firme asiento .Ajustar, con una llave dinamométrica, par de apriete máximo admisible según tablas (85Nm).&lt;/span&gt;&lt;/p&gt;&lt;p&gt;&lt;span style="color: rgb(0, 0, 0);"&gt;4.- Controlar la presión del aire del neumático (3,5-5 bares) dependerá de la posición, rellenar en caso necesario. &lt;/span&gt;&lt;/p&gt;&lt;p&gt;&lt;span style="color: rgb(0, 0, 0);"&gt;5.- Comprobar la presión que ejercen los neumáticos sobre el forro de  fricción de la pinza.&lt;/span&gt;&lt;/p&gt;</t>
  </si>
  <si>
    <t xml:space="preserve"> CAMBIO DE NEUMÁTICO POSICIÓN 16-20-95 6 DE MARZO </t>
  </si>
  <si>
    <t>2024-01-12 03:40:37.816000+00:00</t>
  </si>
  <si>
    <t>2024-02-06 10:05:12.669000+00:00</t>
  </si>
  <si>
    <t>CAMBIO DE NEUMÁTICO POSICIÓN 97-95 FARO MURILLO S2</t>
  </si>
  <si>
    <t>2024-01-12 03:43:39.167000+00:00</t>
  </si>
  <si>
    <t>2024-02-06 10:06:47.397000+00:00</t>
  </si>
  <si>
    <t>2024-01-12</t>
  </si>
  <si>
    <t>&lt;ul&gt;&lt;li&gt;Proceder con el cambio de motor eléctrico principal (Motor 1 por el Motor 2) bajo el procedimiento "Cambio de motor principal".&lt;/li&gt;&lt;li&gt;Colocar el ventilador de que actualmente se encuentra acoplado al motor 2 en la posición del motor principal 1&lt;/li&gt;&lt;li&gt;Realizar las verificaciones de buen funcionamiento en modo DES OCUPADA y en modo OCUPADA&lt;/li&gt;&lt;/ul&gt;</t>
  </si>
  <si>
    <t>REALIZAR EL CAMBIO DE MOTOR PRINCIPAL</t>
  </si>
  <si>
    <t>2024-01-12 07:31:17.753000+00:00</t>
  </si>
  <si>
    <t>2024-01-17 00:46:44.791000+00:00</t>
  </si>
  <si>
    <t>&lt;p&gt;Realizar el mantenimiento y según requiera cambiar del rodillo del mecanismo de mando a distancia del conjunto apertura y cierre de puertas, describa las herramientas, repuestos e insumos requeridos para este trabajo. Para verificar el montaje del tornillo central del rodillo se debe aplicar sellador de roscas Loctite 243 ajustando con un par de apriete de 30 Nm. Realizar la verificación y regulacion del conjunto y pruebas de funcionamiento accionando manualmente este conjunto. Cualquier observación debe estar registrada en esta orden de trabajo.&lt;/p&gt;</t>
  </si>
  <si>
    <t>CAMBIO RODILLO DE MECANISMO DE APERTURA Y CIERRE PUERTAS CABINA 20</t>
  </si>
  <si>
    <t>2024-01-12 12:45:17.242000+00:00</t>
  </si>
  <si>
    <t>LIN-VEH-V20-MACP</t>
  </si>
  <si>
    <t>&lt;p&gt;&lt;span style="color: rgba(0, 0, 0, 0.87);"&gt;Realizar cambio de lengüeta lado izquierdo de cabina 10 &lt;/span&gt;utilizando pasador de sujeción DIN-1481 10X50.nuevo&lt;span style="color: rgba(0, 0, 0, 0.87);"&gt;, por presentar deformación en la misma. Cualquier observación debe estar registrada en esta orden de trabajo.&lt;/span&gt;&lt;/p&gt;</t>
  </si>
  <si>
    <t>CAMBIO LENGUETA IZQUIERDA EN PINZA CABINA 17</t>
  </si>
  <si>
    <t>2024-01-12 12:59:04.229000+00:00</t>
  </si>
  <si>
    <t>2024-02-26 18:34:53.482000+00:00</t>
  </si>
  <si>
    <t>&lt;p&gt;Según procedimiento, realizar el reacondicionado de 2 neumáticos&amp;nbsp;del transportador tren de ruedas en taller de mantenimiento. Verificar el correcto montaje del neumático, presión de aire (5 Bar), verificar correcto montaje del conjunto y correcto estado de sus componentes. Registrar en esta orden de trabajo los repuestos, insumos y herramientas utilizadas para este trabajo.&lt;/p&gt;&lt;p&gt;&lt;br&gt;&lt;/p&gt;</t>
  </si>
  <si>
    <t>REALIZAR EL REACONDICIONADO DE 2 NEUMATICOS EN TALLER DE GARAJE.</t>
  </si>
  <si>
    <t>2024-01-12 13:33:11.492000+00:00</t>
  </si>
  <si>
    <t>2024-01-17 02:56:09.409000+00:00</t>
  </si>
  <si>
    <t xml:space="preserve"> REALIZAR EL CAMBIO DEL PARLANTE DEL SISTEMA DE COMUNICASION DE LA CABINA 31.</t>
  </si>
  <si>
    <t>2024-01-13 09:00:04.690000+00:00</t>
  </si>
  <si>
    <t>2024-01-22 18:13:28.438000+00:00</t>
  </si>
  <si>
    <t>LIN-VEH-V31-CELF1</t>
  </si>
  <si>
    <t>REALIZAR EL CAMBIO DEL PARLANTE DEL SISTEMA DE COMUNICASION DE LA CABINA 33.</t>
  </si>
  <si>
    <t>2024-01-13 09:02:25.711000+00:00</t>
  </si>
  <si>
    <t>2024-01-22 18:15:34.319000+00:00</t>
  </si>
  <si>
    <t>LIN-VEH-V33-CELF1</t>
  </si>
  <si>
    <t>2024-01-13</t>
  </si>
  <si>
    <t>&lt;ul&gt;&lt;li&gt;Verificar estado y realizar limpieza de los conectores rapidos.&lt;/li&gt;&lt;li&gt;Verificar esdado de las tarjetas de expansion.&lt;/li&gt;&lt;li&gt;Realizar las pruebas del funcionamineto del inversor regenerativo.&lt;/li&gt;&lt;li&gt;Realizar seguimiento.&lt;/li&gt;&lt;/ul&gt;&lt;p&gt;&lt;br&gt;&lt;/p&gt;</t>
  </si>
  <si>
    <t>2024-01-13 09:07:20.210000+00:00</t>
  </si>
  <si>
    <t>2024-01-29 01:20:48.507000+00:00</t>
  </si>
  <si>
    <t>&lt;ul&gt;&lt;li&gt;Realizar el cambio de los Lubricadores automáticos tanto de rodete de apertura y cierre y rodete guía.&lt;/li&gt;&lt;li&gt;Realizar el reseteo y programar para 6 meses.&lt;/li&gt;&lt;li&gt;Eliminar las burbujas de aire en las mangueras&lt;/li&gt;&lt;/ul&gt;</t>
  </si>
  <si>
    <t xml:space="preserve">REALIZAR EL CAMBIO DE LOS LUBRICADORES AUTOMÁTICOS </t>
  </si>
  <si>
    <t>2024-01-13 09:15:03.012000+00:00</t>
  </si>
  <si>
    <t>2024-01-26 08:56:10.631000+00:00</t>
  </si>
  <si>
    <t>LUIBRICADORES AUTOMATICOS</t>
  </si>
  <si>
    <t>DOCS-DCE-LA</t>
  </si>
  <si>
    <t>&lt;ul&gt;&lt;li&gt;Realizar el cambio de los Lubricadores automáticos tanto de rodete de apertura y cierre y rodete guía.&lt;/li&gt;&lt;li&gt;Realizar el reseteo y programar para 6 meses.&lt;/li&gt;&lt;li&gt;Eliminar las burbujas de aire en las mangueras&lt;/li&gt;&lt;/ul&gt;&lt;p&gt;&lt;br&gt;&lt;/p&gt;</t>
  </si>
  <si>
    <t>REALIZAR EL CAMBIO DE DUKOSIL EN ESTACION BUENOS AIRES SECC1</t>
  </si>
  <si>
    <t>2024-01-13 09:19:22.025000+00:00</t>
  </si>
  <si>
    <t>2024-01-26 08:52:56.332000+00:00</t>
  </si>
  <si>
    <t>2024-01-14</t>
  </si>
  <si>
    <t>REALIZAR EL MONTAJE DE LA PLATAFORMA DE MANTENIMIENTO EN TORRE 19.</t>
  </si>
  <si>
    <t>2024-01-15 12:44:04.147000+00:00</t>
  </si>
  <si>
    <t>2024-01-29 00:57:29.774000+00:00</t>
  </si>
  <si>
    <t>2024-01-15</t>
  </si>
  <si>
    <t xml:space="preserve"> REALIZAR EL CAMBIO DE UN NEUMATICO LADO DESCENDENTE DEL TREN DE RUEDAS POSICION: 94 EN ER1-S2.</t>
  </si>
  <si>
    <t>2024-01-15 12:51:44.045000+00:00</t>
  </si>
  <si>
    <t>2024-01-17 02:05:28.143000+00:00</t>
  </si>
  <si>
    <t>&lt;p&gt;Cambiar todo el componente &lt;/p&gt;</t>
  </si>
  <si>
    <t xml:space="preserve">CAMBIO DE COMPONENTE </t>
  </si>
  <si>
    <t>2024-01-15 15:22:08.170000+00:00</t>
  </si>
  <si>
    <t>2024-05-07 20:34:59.803000+00:00</t>
  </si>
  <si>
    <t>PLATAFORMAS MODO PASO/CONTINUO</t>
  </si>
  <si>
    <t>DEM-CDL-PPC</t>
  </si>
  <si>
    <t>&lt;p&gt;Evaluar y re acomodar la posición de la puerta para un cierre de la misma de la mejor manera.&lt;/p&gt;</t>
  </si>
  <si>
    <t xml:space="preserve">REAJUSTAR Y ACOMODAR LA PUERTA </t>
  </si>
  <si>
    <t>2024-01-15 16:01:21.238000+00:00</t>
  </si>
  <si>
    <t>2024-01-28 23:50:36.792000+00:00</t>
  </si>
  <si>
    <t>&lt;p&gt;Revisar la circuiteria eléctrica respecto a la Luz de Linea.&lt;/p&gt;</t>
  </si>
  <si>
    <t>REALIZAR LA REVISION DE EXISTIR ALGUN CORTO CIRCUITO ELECTRICO</t>
  </si>
  <si>
    <t>2024-01-15 16:32:37.041000+00:00</t>
  </si>
  <si>
    <t>LUZ DE LINEA</t>
  </si>
  <si>
    <t>DEM-EDE-EEP-LDL</t>
  </si>
  <si>
    <t>ESTRUCTURAS DE ESTACIÓN</t>
  </si>
  <si>
    <t>&lt;ul&gt;&lt;li&gt;Proceder con el cambio de correa entre los neumáticos 60-61 (tramo curvo) de la estación Buenos Aires Sección 1 por presentar desgaste.&lt;/li&gt;&lt;li&gt;Tomar como referencia el TS3 para los puntos a considerar &lt;/li&gt;&lt;li&gt;Realizar pruebas de buen funcionamiento&lt;/li&gt;&lt;/ul&gt;</t>
  </si>
  <si>
    <t>REALIZAR EL CAMBIO DE CORREA ENTRE LOS NEUMATICOS 60-61 DE ESTACION BUENOS AIRES SECC1</t>
  </si>
  <si>
    <t>2024-01-16 13:27:37.103000+00:00</t>
  </si>
  <si>
    <t>2024-01-17 00:38:37.930000+00:00</t>
  </si>
  <si>
    <t>&lt;p&gt;Realizar el CAMBIO POLEAS 12 Y 13, BALANCIN COMPRESION VERTICAL ESTACION BUSCH lado ascendente siguiendo las indicaciones del manual de operación y mantenimiento TS 3.2, 1.9.7 Levanta cable para conjunto de poleas con báscula y planos mecánico del conjunto. Registrar herramientas, insumos y repuestos utilizados.&lt;/p&gt;&lt;p&gt;&lt;br&gt;&lt;/p&gt;</t>
  </si>
  <si>
    <t>CAMBIO POLEAS 12 Y 13, BALANCIN COMPRESION VERTICAL ESTACION BUSCH</t>
  </si>
  <si>
    <t>2024-01-17 06:10:43.083000+00:00</t>
  </si>
  <si>
    <t>2024-01-28 15:40:34.496000+00:00</t>
  </si>
  <si>
    <t>BALANCINES DE COMPRESION VERTICAL</t>
  </si>
  <si>
    <t>DEM-BPE-BCV</t>
  </si>
  <si>
    <t>&lt;p&gt;Según el procedimiento del Manual del Fabricante en el apartado TS 3.3 apartado 1.5 Poleas y manual del equipo T0285-1 Realizar el reacondicionamiento y mantenimiento de la POLEA COMPRESION VERTICAL PEY 001 (FA 269186 228). Registrar el código de referencia de la polea así también el procedimiento, repuestos, herramientas e insumos utilizados para este trabajo.&lt;/p&gt;</t>
  </si>
  <si>
    <t>REACONDICIONAMIENTO POLEA COMPRESION VERTICAL PEY 001 (FA 269186 228)</t>
  </si>
  <si>
    <t>2024-01-17 06:21:55.973000+00:00</t>
  </si>
  <si>
    <t>2024-02-02 02:36:29.746000+00:00</t>
  </si>
  <si>
    <t>&lt;p&gt;Según el procedimiento del Manual del Fabricante en el apartado TS 3.3 apartado 1.5 Poleas y manual del equipo T0285-1 Realizar el reacondicionamiento y mantenimiento de la POLEA COMPRESION VERTICAL BL-PEY-002 (FA 339308 156)). Registrar el código de referencia de la polea así también el procedimiento, repuestos, herramientas e insumos utilizados para este trabajo.&lt;/p&gt;&lt;p&gt;&lt;br&gt;&lt;/p&gt;</t>
  </si>
  <si>
    <t>REACONDICIONAMIENTO POLEA COMPRESION VERTICAL BL-PEY-002 (FA 339308 156)</t>
  </si>
  <si>
    <t>2024-01-17 06:29:19.007000+00:00</t>
  </si>
  <si>
    <t>2024-02-02 02:29:12.005000+00:00</t>
  </si>
  <si>
    <t>&lt;p&gt;Realizar el CAMBIO DE PAQUETE DE MUELLE DE PINZA DERECHO CABINA 37 debido a rotura del muelle detectada durante el mantenimiento de suspensiones. Reemplazar repuestos de recambio y verificar integridad de la pinza.&lt;/p&gt;</t>
  </si>
  <si>
    <t>CAMBIO DE PAQUETE DE MUELLE DE PINZA DERECHO CABINA 37</t>
  </si>
  <si>
    <t>2024-01-17 06:43:51.885000+00:00</t>
  </si>
  <si>
    <t>2024-01-28 16:28:32.350000+00:00</t>
  </si>
  <si>
    <t>LIN-VEH-V37-PNZ</t>
  </si>
  <si>
    <t>&lt;p&gt;Por perdida de presión, realizar el CAMBIO NEUMATICO POS. 74 ESTACION VILLAS. Verificar correcto montaje en neumático nuevo, presión de aire (Acelerador/Desacelerador: 5 Bar +/-0.5), ajuste de tornillería (par de apriete 85 NM). y marcar tornillería. Verificar correcto montaje del conjunto.&lt;/p&gt;&lt;p&gt;&lt;br&gt;&lt;/p&gt;</t>
  </si>
  <si>
    <t>CAMBIO NEUMATICO POS. 74 ESTACION VILLAS</t>
  </si>
  <si>
    <t>2024-01-17 06:52:25.089000+00:00</t>
  </si>
  <si>
    <t>2024-01-31 16:07:27.219000+00:00</t>
  </si>
  <si>
    <t>2024-01-17</t>
  </si>
  <si>
    <t>&lt;p&gt;&lt;span style="color: rgba(0, 0, 0, 0.87);"&gt;Por reporte de perdida de presión en neumático realizar el &lt;/span&gt;CAMBIO DE NEUMATICO 13-14-15-16&lt;span style="color: rgba(0, 0, 0, 0.87);"&gt; LADO ASCENDENTE ESTACION TRIANGULAR S1 y verificar el correcto montaje y par de ajuste en los tornillos de 85 Nm. Remarcar los pernos de sujeción para un control de ajuste correcto.&lt;/span&gt;&lt;/p&gt;</t>
  </si>
  <si>
    <t>CAMBIO DE NEUMATICO 13-14-15-16 ESTACION TRIANGULAR S1</t>
  </si>
  <si>
    <t>2024-01-17 09:28:31.264000+00:00</t>
  </si>
  <si>
    <t>2024-02-02 17:38:38.802000+00:00</t>
  </si>
  <si>
    <t>2024-01-16</t>
  </si>
  <si>
    <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pinza.&lt;/em&gt;&lt;/p&gt;&lt;p&gt;&lt;br&gt;&lt;/p&gt;</t>
  </si>
  <si>
    <t>REEMPLAZAR  NEUMÁTICOS TRANSPORTADORES POSICIONES: 45, 67. LPL-MOTRIZ.</t>
  </si>
  <si>
    <t>2024-01-18 01:01:53.344000+00:00</t>
  </si>
  <si>
    <t>2024-01-20 04:45:24.724000+00:00</t>
  </si>
  <si>
    <t xml:space="preserve"> REEMPLAZAR  NEUMÁTICOS TRANSPORTADORES POSICIONES: 69,71,73,109. LPL-INTERMEDIA.</t>
  </si>
  <si>
    <t>2024-01-18 01:06:16.891000+00:00</t>
  </si>
  <si>
    <t>2024-01-20 04:35:55.218000+00:00</t>
  </si>
  <si>
    <t>&lt;p&gt;CAMBIAR LAS 2 POLEAS (64 Y 65) DEL BALANCÍN DE RUEDAS DE FRICCIÓN LADO DECENDENTE EN ESTACIÓN FARO S1&amp;nbsp;[INTERMEDIA SECCIÓN 1], realizar el cambio con todas las medidas de seguridad necesarios, inspección de ejes, alineado de correas, dar el par de apriete correspondiente, verificar integridad de componentes y correcto funcionamiento. Anotar el número de identificación de la polea y su ubicación en estación.&lt;/p&gt;</t>
  </si>
  <si>
    <t>CAMBIAR LAS 2 POLEAS (64 Y 65) DEL BALANCÍN DE RUEDAS DE FRICCIÓN LADO DECENDENTE EN ESTACIÓN FARO S1 [INTERMEDIA SECCIÓN 1]</t>
  </si>
  <si>
    <t>2024-01-18 06:39:21.273000+00:00</t>
  </si>
  <si>
    <t>2024-01-25 08:21:06.023000+00:00</t>
  </si>
  <si>
    <t>&lt;p&gt;REALIZAR EL MANTENIMIENTO BIANUAL DE BALANCÍN DE POLEAS DE FRICCIÓN (64 Y 65)&lt;span style="color: black;"&gt;.&lt;/span&gt;&lt;/p&gt;&lt;p&gt;&lt;span style="color: black;"&gt;realizar el mantenimiento Bianual del balancín ubicado entre las poleas 64 y 65, verificar el estado del eje del balancín, casquillos y demás componentes de la misma, con todas las medidas de seguridad necesarios, inspección de ejes, alineado de correas, dar el par de apriete correspondiente, verificar integridad de componentes y correcto funcionamiento.&lt;/span&gt;&lt;/p&gt;</t>
  </si>
  <si>
    <t>REALIZAR EL MANTENIMIENTO BIANUAL DE BALANCÍN DE POLEAS DE FRICCIÓN (64 Y 65).</t>
  </si>
  <si>
    <t>2024-01-18 06:48:18.874000+00:00</t>
  </si>
  <si>
    <t>2024-01-25 08:28:10.834000+00:00</t>
  </si>
  <si>
    <t>&lt;p&gt;REALIZAR EL CAMBIO DE CORREAS HEXAGONALES DE LA CURVA UBICADA ENTRE LOS NEUMATICOS 63 Y 64 DE LA ESTACIÓN 16 DE JULIO LADO ASCENDENTE.&lt;/p&gt;&lt;p&gt;realizar el cambio con todas las medidas de seguridad necesarios, alineado de correas, dar el par de apriete correspondiente, verificar integridad de componentes y correcto funcionamiento. Anotar los repuestos utilizados.&amp;nbsp;&lt;/p&gt;</t>
  </si>
  <si>
    <t>REALIZAR EL CAMBIO DE CORREAS HEXAGONALES DE LA CURVA UBICADA ENTRE LOS NEUMATICOS 63 Y 64 DE LA ESTACIÓN 16 DE JULIO LADO ASCENDENTE.</t>
  </si>
  <si>
    <t>2024-01-18 06:59:34.507000+00:00</t>
  </si>
  <si>
    <t>2024-01-20 05:05:46.375000+00:00</t>
  </si>
  <si>
    <t>&lt;p&gt;Realizar cambio de la correa trapezoidal ubicada entre los neumáticos POS. 78-79 del tramo curvo de S1-M1  Tomar en cuenta el apartado Dispositivos para instalaciones desembragables_TS 3.2 1.4.4.4. Indicaciones para el retensado y alineación 1.4.4.5 Tensar las correas trapezoidales (curva)&lt;/p&gt;</t>
  </si>
  <si>
    <t>REALIZAR EL CAMBIO DE LA CORREA TRAPEZOIDAL UBICADA ENTRE LOS NEUMATICOS 78-79 DEL TRAMO CURVO DE S1-M1</t>
  </si>
  <si>
    <t>2024-01-18 16:15:15.071000+00:00</t>
  </si>
  <si>
    <t>2024-02-06 01:23:29.964000+00:00</t>
  </si>
  <si>
    <t>&lt;p&gt;Según procedimiento realizar el cambio de correa trapezoidal en altura neumático 61 y 62 realizando la alineación con respecto a la polea en estación buenos aires sección dos.&lt;/p&gt;</t>
  </si>
  <si>
    <t>REALIZAR EL CAMBIO DE CORREA TRAPEZOIDAL EN ESTACION BUENOS AIRES POSICION 61 Y 62</t>
  </si>
  <si>
    <t>2024-01-18 23:22:59.896000+00:00</t>
  </si>
  <si>
    <t>2024-02-05 08:31:52.083000+00:00</t>
  </si>
  <si>
    <t>&lt;ul&gt;&lt;li&gt;Realizar la reparación de las luminarias quemadas en remonte.&lt;/li&gt;&lt;li&gt;Tener cuidado con los espacios y equipos en movimiento.  &lt;/li&gt;&lt;/ul&gt;</t>
  </si>
  <si>
    <t>REALIZAR LA HABILITACIÓN DE LAS LUMINARIAS QUEMADAS EN REMONTE</t>
  </si>
  <si>
    <t>2024-01-19 11:22:35.640000+00:00</t>
  </si>
  <si>
    <t>2024-01-31 01:21:25.167000+00:00</t>
  </si>
  <si>
    <t>ESTRUCTURAS ELECTRICAS PUENTE - ANDEN</t>
  </si>
  <si>
    <t>DEM-EDE-EEP</t>
  </si>
  <si>
    <t>&lt;p&gt;Realizar el CAMBIO LENGUETA IZQUIERDA CABINA 21 según reporte del desgaste y fisura mayor al limite admisible. Seguir MANUAL DE OPERACION Y MANTENIMIENTO EN EL APARTADO TS 4.2 PINZA DESEMBRAGABLE A108C_ 1.5.7.3 LENGUETAS. &lt;/p&gt;</t>
  </si>
  <si>
    <t>CAMBIO LENGUETA IZQUIERDA CABINA 21</t>
  </si>
  <si>
    <t>2024-01-19 20:40:49.284000+00:00</t>
  </si>
  <si>
    <t>LIN-VEH-V91-PNZ</t>
  </si>
  <si>
    <t>CAMBIO LENGUETA IZQUIERDA CABINA 24</t>
  </si>
  <si>
    <t>2024-01-19 20:43:19.376000+00:00</t>
  </si>
  <si>
    <t>&lt;p&gt;Realizar el CAMBIO LENGUETA IZQUIERDA CABINA 91 según reporte del desgaste y fisura mayor al limite admisible. Seguir MANUAL DE OPERACION Y MANTENIMIENTO EN EL APARTADO TS 4.2 PINZA DESEMBRAGABLE A108C_ 1.5.7.3 LENGUETAS. &lt;/p&gt;</t>
  </si>
  <si>
    <t>CAMBIO LENGUETA IZQUIERDA CABINA 91</t>
  </si>
  <si>
    <t>2024-01-19 20:47:45.500000+00:00</t>
  </si>
  <si>
    <t>2024-01-19 20:50:00.610000+00:00</t>
  </si>
  <si>
    <t>LIN-VEH-V21-PNZ</t>
  </si>
  <si>
    <t>2024-01-19</t>
  </si>
  <si>
    <t>&lt;p&gt;&lt;span style="color: rgba(0, 0, 0, 0.87); background-color: rgb(255, 255, 255);"&gt;De acuerdo a manual doppelmayr TS- 4.2 pinzas desembragable&amp;nbsp;y buenas prácticas de mantenimiento,&amp;nbsp;realizar el cambio del rodete guía ID 10488086 (revisar los rodamientos 6207 ) verificar el par de apriete y&amp;nbsp;luego realizar pruebas&amp;nbsp;de buen funcionamiento.&lt;/span&gt;&lt;/p&gt;</t>
  </si>
  <si>
    <t>REALIZAR EL CAMBIO DEL RODETE GUIA DE LA CABINA 115 INICIO DE CARA PLANA.</t>
  </si>
  <si>
    <t>2024-01-19 20:53:42.894000+00:00</t>
  </si>
  <si>
    <t>2024-02-26 16:28:43.707000+00:00</t>
  </si>
  <si>
    <t>LIN-VEH-V115-PNZ</t>
  </si>
  <si>
    <t>&lt;p&gt;&lt;br&gt;&lt;/p&gt;&lt;p&gt;Por reporte de desgaste realizar el cambio del neumáticos&lt;/p&gt;&lt;p&gt;Verificar el correcto montaje del neumáticos nuevos, presión de aire (Acelerador/ Desacelerador: 5 Bar +/-0.5), ajuste de tornillería (par de apriete 85 NM). y marcar tornillería. Verificar correcto montaje del conjunto.&lt;/p&gt;</t>
  </si>
  <si>
    <t>CAMBIO DE NEUMATICOS POSICION 17, 18, 22, 23, 24, 25, 26, 27 ESTACION POETA SECCION2</t>
  </si>
  <si>
    <t>2024-01-20 05:39:00.114000+00:00</t>
  </si>
  <si>
    <t>2024-02-06 00:44:05.990000+00:00</t>
  </si>
  <si>
    <t>2024-01-20</t>
  </si>
  <si>
    <t>&lt;p&gt;1.- ¡ATENCIÓN!&amp;nbsp;Antes de ejecutar el cambio,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y vaso N° 18 o 19, al par de apriete máximo admisible según tablas (85Nm).&lt;/p&gt;&lt;p&gt;4.- Controlar la presión del aire del neumático (3,5-5 bares) dependerá de la posición, rellenar en caso necesario. &lt;/p&gt;&lt;p&gt;5.- Comprobar la presión que ejercen los neumáticos sobre el forro de&amp;nbsp;fricción de la pinza.&lt;/p&gt;</t>
  </si>
  <si>
    <t xml:space="preserve">CAMBIO DE NEUMATICOS EN EST. BUSCH / SECC II / POS. 59 - 61(LADO ASCENDENTE), POS. 67 - 72 (LADO DESCENDENTE). </t>
  </si>
  <si>
    <t>2024-01-20 21:46:01.448000+00:00</t>
  </si>
  <si>
    <t>2024-02-06 02:14:45.608000+00:00</t>
  </si>
  <si>
    <t>CAMBIO DE NEUMATICOS POSICION 15, 20, 27 ESTACION PRADO</t>
  </si>
  <si>
    <t>2024-01-23 14:19:26.831000+00:00</t>
  </si>
  <si>
    <t>2024-02-06 00:38:53.102000+00:00</t>
  </si>
  <si>
    <t>&lt;p&gt;Realizas el cambio de la correa trapezoidal que se encuentra entre los neumáticos 63, 64 (ID 10082482). realizar el cambio con todas las medidas de seguridad necesarios, alineado de correas, dar el par de apriete correspondiente, verificar integridad de componentes y correcto funcionamiento. Anotar los repuestos utilizados.&lt;/p&gt;&lt;p&gt;&lt;br&gt;&lt;/p&gt;</t>
  </si>
  <si>
    <t xml:space="preserve">REALIZAS EL CAMBIO DE LA CORREA TRAPEZOIDAL QUE SE ENCUENTRA ENTRE LOS NEUMÁTICOS 63, 64 </t>
  </si>
  <si>
    <t>2024-01-23 19:28:03.077000+00:00</t>
  </si>
  <si>
    <t>2024-01-21</t>
  </si>
  <si>
    <t>CAMBIO DE NEUMÁTICO POSICIÓN 117-118-123-18-39 FARO MURILLO S1</t>
  </si>
  <si>
    <t>2024-01-24 01:07:51.117000+00:00</t>
  </si>
  <si>
    <t>2024-02-06 10:02:44.574000+00:00</t>
  </si>
  <si>
    <t>CAMBIO DE NEUMÁTICOS POSICIÓNES 13-33-34-101 (6 DE MARZO)</t>
  </si>
  <si>
    <t>2024-01-24 01:11:54.897000+00:00</t>
  </si>
  <si>
    <t>2024-02-06 10:00:09.672000+00:00</t>
  </si>
  <si>
    <t>2024-01-22</t>
  </si>
  <si>
    <t>&lt;p&gt;&lt;strong style="color: black;"&gt;Realizar el reemplazo en base a los manuales de Doppelmayr TS 4.2&lt;/strong&gt;&lt;/p&gt;&lt;p&gt;&lt;strong style="color: black;"&gt;Pinza desembragable A108C&lt;/strong&gt;&lt;/p&gt;&lt;p&gt;&lt;span style="color: black;"&gt;1.- Suspender la pinza y proceder a extraer el muelle a cambiar con el equipo hidráulico&lt;/span&gt;&lt;/p&gt;&lt;p&gt;&lt;span style="color: black;"&gt;adecuado según manual.&lt;/span&gt;&lt;/p&gt;&lt;p&gt;&lt;span style="color: black;"&gt;2.- Antes de montar el muelle completo nuevo verificar correcto apriete de tornillería de muelle nuevo.&lt;/span&gt;&lt;/p&gt;&lt;p&gt;&lt;span style="color: black;"&gt;3.- Montar el muelle completo nuevo a la pinza. &lt;/span&gt;&lt;/p&gt;&lt;p&gt;&lt;span style="color: black;"&gt;4.- Reemplazar las piezas de seguridad utilizadas para el desmontaje y montaje del muelle de&lt;/span&gt;&lt;/p&gt;&lt;p&gt;&lt;span style="color: black;"&gt;la pinza (pasadores, chavetas, arandelas, seguer etc.) &lt;/span&gt;&lt;/p&gt;&lt;p&gt;&lt;span style="color: black;"&gt;5.- Verificar correcto montaje del muelle. &lt;/span&gt;&lt;/p&gt;&lt;p&gt;&lt;span style="color: black;"&gt;6.- Realizar las pruebas de deslizamiento a la pinza según manual del fabricante.&lt;/span&gt;&lt;/p&gt;&lt;p&gt;&lt;span style="color: black;"&gt;7.- Registrar los valores obtenidos en la prueba de deslizamiento en barra en la OT.&lt;/span&gt;&lt;/p&gt;&lt;p&gt;&lt;span style="color: black;"&gt;8.- Por último verificar correcta posición de muelles, apriete de tornillería &amp;nbsp;y presencia de pasadores de seguridad.&lt;/span&gt;&lt;/p&gt;&lt;p&gt;&lt;br&gt;&lt;/p&gt;&lt;p&gt;&lt;span style="color: black;"&gt;&amp;nbsp;&lt;/span&gt;&lt;/p&gt;</t>
  </si>
  <si>
    <t>REEEMPLAZO DE MUELLE DE PINZA LADO IZQUIERDO CABINA 81 S1</t>
  </si>
  <si>
    <t>2024-01-24 01:39:41.675000+00:00</t>
  </si>
  <si>
    <t>2024-02-03 17:30:32.455000+00:00</t>
  </si>
  <si>
    <t>LIN-VEH-V81-PNZ</t>
  </si>
  <si>
    <t>MO-S1-VH</t>
  </si>
  <si>
    <t>&lt;p&gt;&lt;span style="color: rgb(0, 0, 0);"&gt;¡ATENCIÓN!&amp;nbsp; Desconectar la instalación, actuando un interruptor de seguridad.&lt;/span&gt;&lt;/p&gt;&lt;p&gt;&lt;span style="color: rgb(0, 0, 0);"&gt;1.- Seguir procedimiento del manual de Doppelmayr TS3.2 (1.4.4.3-1.4.4.9: Inspección, mantenimiento y reemplazo de correas trapezoidales).&lt;/span&gt;&lt;/p&gt;&lt;p&gt;&lt;span style="color: rgb(0, 0, 0);"&gt;2.- Evaluar y determinar si corresponde realizar el reemplazo de la correa por una nueva.&lt;/span&gt;&lt;/p&gt;&lt;p&gt;&lt;span style="color: rgb(0, 0, 0);"&gt;3.- Una vez realizado el montaje de la correa, verificar tensión y alineado correcto del mismo.&lt;/span&gt;&lt;/p&gt;&lt;p&gt;&lt;span style="color: rgb(0, 0, 0);"&gt;4.- Dar marcha y parar la instalación, para distribuir la tensión en toda la longitud de la correa y volver a tensar de ser necesario.&amp;nbsp;&lt;/span&gt;&lt;/p&gt;&lt;p&gt;&lt;span style="color: rgb(0, 0, 0);"&gt;5.- Ajustar y marcar tornillería correspondiente de tensores.&lt;/span&gt;&lt;/p&gt;&lt;p&gt;&lt;br&gt;&lt;/p&gt;&lt;p&gt;&lt;br&gt;&lt;/p&gt;</t>
  </si>
  <si>
    <t>REEMPLAZAR CORREA TRAPEZOIDAL, POSICIÓN NEUMÁTICOS 58-59, EST.MOTRIZ</t>
  </si>
  <si>
    <t>2024-01-24 02:10:11.504000+00:00</t>
  </si>
  <si>
    <t>2024-02-07 15:59:07.479000+00:00</t>
  </si>
  <si>
    <t>&lt;p&gt;Realiza el CAMBIO VARILLA SISTEMA DE APERTURA DE CIERRE DE PUERTAS ASCENDENTE Y DESCENDENTE ESTACION BUSCH&amp;nbsp;(ID: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varilla.&lt;/p&gt;</t>
  </si>
  <si>
    <t>CAMBIO VARILLA SISTEMA DE APERTURA DE CIERRE DE PUERTAS ASCENDENTE Y DESCENDENTE ESTACION BUSCH</t>
  </si>
  <si>
    <t>2024-01-24 04:55:40.185000+00:00</t>
  </si>
  <si>
    <t>2024-01-31 22:10:22.170000+00:00</t>
  </si>
  <si>
    <t>DISPOSITIVOS DE SEGURIDAD Y CONTROL</t>
  </si>
  <si>
    <t>DOCS-DSE-DSEG</t>
  </si>
  <si>
    <t>2024-01-23</t>
  </si>
  <si>
    <t>&lt;p&gt;&lt;span style="color: rgba(0, 0, 0, 0.87);"&gt;Por reporte de DESGASTE EN PERFIL DE neumático realizar el &lt;/span&gt;CAMBIO NEUMATICO 100, 101, 104 ASC. ESTACION TRIANGULAR S2&lt;span style="color: rgba(0, 0, 0, 0.87);"&gt;  y verificar el correcto montaje y par de ajuste en los tornillos de 85 Nm. Remarcar los pernos de sujeción para un control de ajuste correcto.&lt;/span&gt;&lt;/p&gt;</t>
  </si>
  <si>
    <t>CAMBIO NEUMATICO 100, 101, 104 ASC. ESTACION TRIANGULAR S2</t>
  </si>
  <si>
    <t>2024-01-24 05:03:53.343000+00:00</t>
  </si>
  <si>
    <t>2024-01-28 15:49:08.718000+00:00</t>
  </si>
  <si>
    <t>&lt;ul&gt;&lt;li&gt;Según procedimiento, realizar el reacondicionado de 3 poleas tipo 501C de torre, verificando el buen estado de los componentes en el proceso de montaje. si se lo ve conveniente realizar el cambio de las piezas en mal estado.&lt;/li&gt;&lt;/ul&gt;</t>
  </si>
  <si>
    <t>REALIZAR EL CAMBIO DE RODAMIETOS A TRES POLEAS TIPO 501C EN TALLERES DE GARAJE.N</t>
  </si>
  <si>
    <t>2024-01-24 15:20:01.038000+00:00</t>
  </si>
  <si>
    <t>&lt;ul&gt;&lt;li&gt;Realizar limpieza de las tarjetas electronicas.&lt;/li&gt;&lt;li&gt;Verificar estado de las tarjetas electronicas.&lt;/li&gt;&lt;li&gt;Realizar cambio de tarjetas entre Inversores regenerativos.&lt;/li&gt;&lt;li&gt;Verificar correcto ajuste de las conexiones electricas.&lt;/li&gt;&lt;li&gt;Verificar correcto ajuste de la tornilleria.&lt;/li&gt;&lt;li&gt;Realizar las pruebas correspondientes de funcionamiento.&lt;/li&gt;&lt;li&gt;Realizar seguimiento en Operacion comercial.&lt;/li&gt;&lt;/ul&gt;</t>
  </si>
  <si>
    <t>REALIZAR INSPECCION Y PRUEBAS DE FUNCIONAMIETO DE LOS INVERSORES REGENERATIVOS 20A1, 21A1, 23A1 EN EM1-S2.</t>
  </si>
  <si>
    <t>2024-01-24 15:26:42.325000+00:00</t>
  </si>
  <si>
    <t>2024-01-26 00:48:10.393000+00:00</t>
  </si>
  <si>
    <t>&lt;ul&gt;&lt;li&gt;Proceder con el cambio de la polea 31 de la torre 13 bajo el procedimiento de TS3, dar el par de apriete correspondiente.&lt;/li&gt;&lt;li&gt;Realizar las pruebas de buen funcionamiento &lt;/li&gt;&lt;/ul&gt;</t>
  </si>
  <si>
    <t>REALIZAR EL CAMBIO DE POLEA POSICIÓN 31 DE LA TORRE 13</t>
  </si>
  <si>
    <t>2024-01-25 03:53:06.299000+00:00</t>
  </si>
  <si>
    <t>2024-01-28 02:22:46.010000+00:00</t>
  </si>
  <si>
    <t>2024-01-25</t>
  </si>
  <si>
    <t>&lt;p&gt;Según procedimiento por reporte de exceso de picaduras en bandaje realizar el cambio de polea posición 10 en torre 6B&lt;/p&gt;&lt;p&gt;Verificar estado del Eje (ausencia de oxidaciones).&lt;/p&gt;&lt;p&gt;Ajustar y verificar el correcto torque de la Tuerca Autoblocante y realizar el marcado de la tornillería.&lt;/p&gt;&lt;p&gt;Posterior Montaje de la Polea verificar el correcto estado del conjunto.&lt;/p&gt;</t>
  </si>
  <si>
    <t>CAMBIO DE UNA POLEA TIPO 501C DE TORRE 6B POSICION 10</t>
  </si>
  <si>
    <t>2024-01-25 12:22:05.969000+00:00</t>
  </si>
  <si>
    <t>2024-01-31 04:06:51.777000+00:00</t>
  </si>
  <si>
    <t>&lt;p&gt;Por alarma por control apriete en S1R1 lado ascendente, posterior seguimiento e identificación de rotura de muelle en pinza cabina 176, se guarda en operación comercial el 19/01/2024. Realizar CAMBIO PAQUETE DE MUELLE DERECHO PINZA CABINA 176. Para el reemplazo del paquete de muelle, realizar el cambio por el paquete de muelle de cabina153 (Cabina en observación, no operativa). Reemplazar repuestos de recambio y verificar integridad de la pinza.&lt;/p&gt;</t>
  </si>
  <si>
    <t>CAMBIO PAQUETE DE MUELLE DERECHO PINZA CABINA 176</t>
  </si>
  <si>
    <t>2024-01-25 22:22:30.351000+00:00</t>
  </si>
  <si>
    <t>2024-01-28 16:43:36.314000+00:00</t>
  </si>
  <si>
    <t>LIN-VEH-V176-PNZ</t>
  </si>
  <si>
    <t>&lt;p&gt;Realizar el CAMBIO LENGUETA IZQUIERDA CABINA 156 según reporte del desgaste y fisura mayor al limite admisible. Seguir MANUAL DE OPERACION Y MANTENIMIENTO EN EL APARTADO TS 4.2 PINZA DESEMBRAGABLE A108C_ 1.5.7.3 LENGUETAS. &lt;/p&gt;</t>
  </si>
  <si>
    <t>CAMBIO LENGUETA IZQUIERDA CABINA 156</t>
  </si>
  <si>
    <t>2024-01-25 22:39:39.386000+00:00</t>
  </si>
  <si>
    <t>LIN-VEH-V156-PNZ</t>
  </si>
  <si>
    <t>&lt;p&gt;-Verificando las presiones y fuerzas de retención y regulación de los cilindros midiendo señales de la célula de carga con respecto a las señales del HMI&lt;/p&gt;&lt;p&gt;-Verificar las presiones con el carro extendido y en&lt;/p&gt;&lt;p&gt;posición normal. Las presiones en bares y fuerza.&lt;/p&gt;&lt;p&gt;-Reviras los ángulos de cable y ángulos de volante con&lt;/p&gt;&lt;p&gt;respecto a su inclinación. &lt;/p&gt;</t>
  </si>
  <si>
    <t>REALIZAR PRUEBAS EN EL SISTEMA HIDARULICO DEL CARRO TENSOR EN S2-R1</t>
  </si>
  <si>
    <t>2024-01-26 01:12:55.035000+00:00</t>
  </si>
  <si>
    <t>2024-01-26 08:47:26.541000+00:00</t>
  </si>
  <si>
    <t>ACTUADORES HIDRAULICOS (CILINDROS)</t>
  </si>
  <si>
    <t>TCT-CT-CCHF-AHC</t>
  </si>
  <si>
    <t>2024-01-24</t>
  </si>
  <si>
    <t>&lt;ul&gt;&lt;li&gt;Según protocolo de mantenimiento realizar el pre ajuste de el carril de seguridad tomando en dato de referencia el cable tractor.&lt;/li&gt;&lt;li&gt;Según protocolo de mantenimiento realizar el pre ajuste del carril guía con referencia al carril de la trompeta lado entrada&lt;/li&gt;&lt;/ul&gt;&lt;p&gt;&lt;br&gt;&lt;/p&gt;&lt;p&gt;&lt;br&gt;&lt;/p&gt;</t>
  </si>
  <si>
    <t>REALIZAR LA PRE REGULACION DE LOS CARRILES DE SEGURIDAD Y EL CARRIL GUIA CON RESPECTO A LA TROMPETA EN S2-M1</t>
  </si>
  <si>
    <t>2024-01-26 01:20:42.672000+00:00</t>
  </si>
  <si>
    <t>2024-01-26 08:38:12.172000+00:00</t>
  </si>
  <si>
    <t>CARRIL DE SEGURIDAD  ENTRADA</t>
  </si>
  <si>
    <t>DEM-CE-CSE-CSEE</t>
  </si>
  <si>
    <t>&lt;p&gt;Realizar el apriete de la tornillería de la consola de regulación de las poleas deflectoras tomando en cuenta la alineación con respecto al cable.&lt;/p&gt;</t>
  </si>
  <si>
    <t>REALIZAR EL APRIETE DE LA TORNILLERIA DE AJUSTE DE LA CONSOLA DE REGULACION DE LAS POLEAS DEFLECTORAS S2-M1</t>
  </si>
  <si>
    <t>2024-01-26 01:35:19.128000+00:00</t>
  </si>
  <si>
    <t>2024-02-10 05:34:26.166000+00:00</t>
  </si>
  <si>
    <t>&lt;p&gt;Realizar la evaluación y el mantenimiento de las uniones mecánicas mediante tornillería, verificando su criticidad para realizar su cambio de los accesorios afectados por la oxidación y el desgaste por fricción en los pernos M24 x 170.&lt;/p&gt;</t>
  </si>
  <si>
    <t>REALIZAR LA EVALUACION DE LOS PUNTOS DE UNION DEL TRAVESAÑO DE TRORES 24 Y 25</t>
  </si>
  <si>
    <t>2024-01-26 01:50:42.236000+00:00</t>
  </si>
  <si>
    <t>&lt;p&gt;Según procedimiento realizar el reacondicionado de poleas de 420 de torre realizando los cambios que sean necesarios de acuerdo al criterio técnico.&lt;/p&gt;</t>
  </si>
  <si>
    <t>REALIZAR EL REACONDICIONAMIENTO DE POLEAS 420 EN TALLER DE GARAJE</t>
  </si>
  <si>
    <t>2024-01-26 02:03:53.806000+00:00</t>
  </si>
  <si>
    <t>2024-02-02 22:36:13.977000+00:00</t>
  </si>
  <si>
    <t>&lt;p&gt;Según procedimiento realizar el reacondicionado de 14 neumáticos en taller de garaje tomado en cuanta los cambios que sean necesarios.&lt;/p&gt;</t>
  </si>
  <si>
    <t>REALIZAR EL REACONDICIONADO DE 14 NEUMATICOS DE ESTACION EN TALLER DE GARAJE</t>
  </si>
  <si>
    <t>2024-01-26 02:07:14.195000+00:00</t>
  </si>
  <si>
    <t>2024-01-28 02:16:39.471000+00:00</t>
  </si>
  <si>
    <t>2024-01-26</t>
  </si>
  <si>
    <t>&lt;p&gt;REALIZAR EL CAMBIO DE COMPONENTES (ECM,KLIXON,CARGADOR DE BATERIAS Y REFRIGERANTE) DEL GENERADOR 1 DE PERIFERICA de acuerdo a relevamiento realizado en 12/2023 en OT 853/2023, tomar todas las medidas de seguridad necesarias, realizar una breve descripción del trabajo realizado y anotar los repuestos e insumos utilizados&lt;/p&gt;</t>
  </si>
  <si>
    <t>REALIZAR EL CAMBIO DE COMPONENTES (ECM,KLIXON,CARGADOR DE BATERIAS Y REFRIGERANTE) DEL GENERADOR 1 DE PERIFERICA</t>
  </si>
  <si>
    <t>2024-01-26 12:17:55.498000+00:00</t>
  </si>
  <si>
    <t>2024-01-26 12:18:19.828000+00:00</t>
  </si>
  <si>
    <t>&lt;p&gt;REALIZAR EL CAMBIO DE (CALENTADOR, LLAVE DE PASO DE REFRIGERANTE) DEL GENERADOR DE ARMENTIA, tomar todas las medidas de seguridad necesarias, realizar una breve descripción del trabajo realizado, anotar los repuestos e insumos utilizados.&lt;/p&gt;</t>
  </si>
  <si>
    <t>REALIZAR EL CAMBIO DE (CALENTADOR, LLAVE DE PASO DE REFRIGERANTE) DEL GENERADOR DE ARMENTIA</t>
  </si>
  <si>
    <t>2024-01-26 12:24:42.396000+00:00</t>
  </si>
  <si>
    <t>&lt;p&gt;REALIZAR EL CAMBIO DE CALENTADOR DE MOTOR TERMICO DE VILLARROEL, tomar todas las medidas de seguridad necesarias, realizar una breve descripción del trabajo realizado, anotar los repuestos e insumos utilizados.&lt;/p&gt;</t>
  </si>
  <si>
    <t>REALIZAR EL CAMBIO DE CALENTADOR DE MOTOR TERMICO DE VILLARROEL</t>
  </si>
  <si>
    <t>2024-01-26 13:20:58.779000+00:00</t>
  </si>
  <si>
    <t>&lt;p&gt;REALIZAR EL CAMBIO DEL CALENTADOR DEL GENERADOR DE VILLARROEL, tomar todas las medidas de seguridad necesarias, realizar una breve descripción del trabajo realizado, anotar los repuestos e insumos utilizados.&lt;/p&gt;</t>
  </si>
  <si>
    <t>REALIZAR EL CAMBIO DEL CALENTADOR DEL GENERADOR DE VILLARROEL</t>
  </si>
  <si>
    <t>2024-01-26 13:24:10.832000+00:00</t>
  </si>
  <si>
    <t>2024-01-30 08:03:56.069000+00:00</t>
  </si>
  <si>
    <t>&lt;p&gt;REALIZAR EL CAMBIO DEL CALENTADOR DE MOTOR TERMICO DE CENTRAL, tomar todas las medidas de seguridad necesarias, realizar una breve descripción del trabajo realizado, anotar los repuestos e insumos utilizados.&lt;/p&gt;</t>
  </si>
  <si>
    <t>REALIZAR EL CAMBIO DEL CALENTADOR DE MOTOR TERMICO DE CENTRAL</t>
  </si>
  <si>
    <t>2024-01-26 13:33:07.008000+00:00</t>
  </si>
  <si>
    <t>2024-01-29</t>
  </si>
  <si>
    <t>&lt;ul&gt;&lt;li&gt;&lt;span style="background-color: rgb(253, 252, 250); color: rgb(31, 73, 125);"&gt;&lt;/span&gt;&lt;span style="background-color: rgb(253, 252, 250);"&gt;R&lt;/span&gt;&lt;span style="background-color: rgb(253, 252, 250); color: rgb(31, 73, 125);"&gt;ealizar una revisión de todos los&amp;nbsp;componentes eléctricos asociados al circuito de arranque del motor térmico de estación Libertador, es decir desde la llave de arranque, chapa, cables, contactores, fusibles y relés.&lt;/span&gt;&lt;/li&gt;&lt;li&gt;&lt;span style="background-color: rgb(253, 252, 250); color: rgb(31, 73, 125);"&gt;Realizar las pruebas correspondientes.&lt;/span&gt;&lt;/li&gt;&lt;/ul&gt;</t>
  </si>
  <si>
    <t>REALIZAR REVISON ELECTRICA DE TODOS LOS COMPONENTES ASOCIADOS AL SISTEMA DE ARRANQUE DEL MOTOR DE RECUPERACION EN LIBERTADOR</t>
  </si>
  <si>
    <t>2024-01-28 17:09:15.911000+00:00</t>
  </si>
  <si>
    <t>2024-01-27</t>
  </si>
  <si>
    <t>&lt;p&gt;Realizar la revisión del apoyo par, corregir la falla del mismo y registrar el procedimiento realizado así como la utilización de repuestos para corregir la falla en el mismo&lt;/p&gt;</t>
  </si>
  <si>
    <t xml:space="preserve">REALIZAR LA REVICION Y/ O INSPECCION DEL APOYO PAR 1 ESTACION PRADO </t>
  </si>
  <si>
    <t>2024-01-29 23:59:13.418000+00:00</t>
  </si>
  <si>
    <t>2024-05-12 21:07:16.502000+00:00</t>
  </si>
  <si>
    <t>2024-01-30</t>
  </si>
  <si>
    <t>&lt;ul&gt;&lt;li class="ql-align-justify"&gt;&amp;nbsp;&lt;span style="background-color: rgb(253, 252, 250); color: rgb(31, 73, 125);"&gt;Realizar una revisión de todos los&amp;nbsp;componentes eléctricos asociados al circuito de arranque del motor térmico de estación Sopocachi, es decir desde la llave de arranque, chapa, cables, contactores, fusibles y relés.&lt;/span&gt;&lt;/li&gt;&lt;li class="ql-align-justify"&gt;&amp;nbsp;&lt;span style="background-color: rgb(253, 252, 250); color: rgb(31, 73, 125);"&gt;Realizar las pruebas correspondientes.&lt;/span&gt;&lt;/li&gt;&lt;/ul&gt;</t>
  </si>
  <si>
    <t>REALIZAR REVISON ELECTRICA DE TODOS LOS COMPONENTES ASOCIADOS AL SISTEMA DE ARRANQUE DEL MOTOR DE RECUPERACION EN SOPOCACHI</t>
  </si>
  <si>
    <t>2024-01-30 11:49:59.191000+00:00</t>
  </si>
  <si>
    <t>2024-01-31 01:46:13.453000+00:00</t>
  </si>
  <si>
    <t>&lt;p&gt;Realizar una revisión de todos los componentes eléctricos asociados al circuito de arranque del motor térmico de estación&lt;/p&gt;&lt;p&gt;Libertador, es decir desde la llave de arranque, chapa, cables, contactores, fusibles y relés.&lt;/p&gt;&lt;p&gt;Realizar las pruebas correspondientes.&lt;/p&gt;&lt;p&gt;&lt;br&gt;&lt;/p&gt;</t>
  </si>
  <si>
    <t>REVISON ELECTRICA DE TODOS LOS COMPONENTES ASOCIADOS AL SISTEMA DE ARRANQUE DEL MOTOR DE RECUPERACION ESTACION VILLAS</t>
  </si>
  <si>
    <t>2024-01-30 15:02:49.179000+00:00</t>
  </si>
  <si>
    <t>2024-01-31 17:03:18.279000+00:00</t>
  </si>
  <si>
    <t>&lt;p&gt;Realizar la revisión del sistema rpd en torre 19 posición 2. Realizar el cambio de posición de sensor de acuerdo a manual doppelmayr&amp;nbsp;sub proveedores sistema rpd, revisar cableado en cajas, aplicar&amp;nbsp;&amp;nbsp;limpia contactos &amp;nbsp;y lubricar con (SGB. Grease 2GX) como indica los manuales del fabricante. Realizar pruebas de funcionamiento &amp;nbsp;&lt;/p&gt;</t>
  </si>
  <si>
    <t>REALIZAR LA REVISIÓN SISTEMA RPD EN  TORRE 19 POSICION2   DE LA SECCIÓN 2 LVE</t>
  </si>
  <si>
    <t>2024-01-31 02:03:46.405000+00:00</t>
  </si>
  <si>
    <t>2024-03-22 20:36:05.725000+00:00</t>
  </si>
  <si>
    <t>2024-01-31</t>
  </si>
  <si>
    <t>&lt;ul&gt;&lt;li&gt; &amp;nbsp;Realizar una revisión de todos los&amp;nbsp;componentes eléctricos asociados al circuito de arranque del motor térmico de estación Buenos Aires Sección 2, es decir desde la llave de arranque, chapa, cables, contactores, fusibles y relés.&lt;/li&gt;&lt;li&gt; &amp;nbsp;Realizar las pruebas correspondientes.&lt;/li&gt;&lt;/ul&gt;</t>
  </si>
  <si>
    <t>REALIZAR REVISON ELECTRICA DE TODOS LOS COMPONENTES ASOCIADOS AL SISTEMA DE ARRANQUE DEL MOTOR DE RECUPERACION EN ESTACION BUENOS AIRES SECC 2</t>
  </si>
  <si>
    <t>2024-01-31 14:32:46.098000+00:00</t>
  </si>
  <si>
    <t>&lt;p&gt;Proceder con la soldadura a la altura del neumático 15 por presentar una discontinuidad, utilizar el procedimiento correcto y aislamiento de los componentes cercanos.&lt;/p&gt;</t>
  </si>
  <si>
    <t>REALIZAR LA SOLDADURA DE CARRIL GUIA, ALTURA NEUMÁTICO 15 LADO ENTRADA</t>
  </si>
  <si>
    <t>2024-01-31 14:42:15.768000+00:00</t>
  </si>
  <si>
    <t>2024-02-10 03:59:30.063000+00:00</t>
  </si>
  <si>
    <t>&lt;p&gt;Realizar una revisión de todos los componentes eléctricos asociados al circuito de arranque del motor térmico de estación&lt;/p&gt;&lt;p&gt;Libertador, es decir desde la llave de arranque, chapa, cables, contactores, fusibles y relés.&lt;/p&gt;&lt;p&gt;Realizar las pruebas correspondientes.&lt;/p&gt;</t>
  </si>
  <si>
    <t>REVISON ELECTRICA DE TODOS LOS COMPONENTES ASOCIADOS AL SISTEMA DE ARRANQUE DEL MOTOR DE RECUPERACION ESTACION TEATRO</t>
  </si>
  <si>
    <t>2024-01-31 16:52:31.654000+00:00</t>
  </si>
  <si>
    <t>2024-02-28 16:55:25.790000+00:00</t>
  </si>
  <si>
    <t>2024-02-02</t>
  </si>
  <si>
    <t>REVISON ELECTRICA DE TODOS LOS COMPONENTES ASOCIADOS AL SISTEMA DE ARRANQUE DEL MOTOR DE RECUPERACION ESTACION PRADO</t>
  </si>
  <si>
    <t>2024-01-31 16:55:14.889000+00:00</t>
  </si>
  <si>
    <t>2024-02-28 16:52:19.716000+00:00</t>
  </si>
  <si>
    <t>REVISON ELECTRICA DE TODOS LOS COMPONENTES ASOCIADOS AL SISTEMA DE ARRANQUE DEL MOTOR DE RECUPERACION ESTACION POETA S1</t>
  </si>
  <si>
    <t>2024-01-31 16:57:21.194000+00:00</t>
  </si>
  <si>
    <t>2024-03-08 15:39:08.118000+00:00</t>
  </si>
  <si>
    <t>REVISON ELECTRICA DE TODOS LOS COMPONENTES ASOCIADOS AL SISTEMA DE ARRANQUE DEL MOTOR DE RECUPERACION ESTACION LIBERTADOR</t>
  </si>
  <si>
    <t>2024-01-31 16:58:55.569000+00:00</t>
  </si>
  <si>
    <t>2024-03-08 15:40:09.548000+00:00</t>
  </si>
  <si>
    <t>&lt;p class="ql-align-justify"&gt;1. Verificación general de posición correcta de todo el componente eléctrico y cableado en general (tablero +05).&lt;/p&gt;&lt;p class="ql-align-justify"&gt;2. Verificar el estado de baterías y realizar medición de tensiones en bornes de baterías.&lt;/p&gt;&lt;p class="ql-align-justify"&gt;3. Verificar el estado de fusibles y tensiones de los mismos: 5F1, 5F3, 5F2, 5F4, 5F5, 5F6, 5F7, 5F8 y 5F9= 26.2 (VDC).&lt;/p&gt;&lt;p class="ql-align-justify"&gt;4. Verificar en las tres posiciones &amp;nbsp;la tensión en llave de contacto&lt;/p&gt;&lt;p&gt;	1.- Pin 30: Voltaje de batería &lt;/p&gt;&lt;p&gt;	2.- Pin 15/54: Contacto &lt;/p&gt;&lt;p&gt;	3.- Pin 50: Motor de Arranque.&lt;/p&gt;&lt;p class="ql-align-justify"&gt;5. Inspeccionar motor de arranque y verificar la tención antes del arranque y después del arranque.&lt;/p&gt;&lt;p class="ql-align-justify"&gt;6. Inspeccionar el calefactor del motor térmico y verificar la tensión.&lt;/p&gt;&lt;p class="ql-align-justify"&gt;7. Verificar el estado del cable del pre calentador.&lt;/p&gt;&lt;p&gt;&lt;br&gt;&lt;/p&gt;</t>
  </si>
  <si>
    <t>EJECUTAR LA INSPECCIÓN A DETALLE DE LOS COMPONENTES ELÉCTRICOS DEL SISTEMA DE ARRANQUE EN MOTORES TÉRMICOS (LLAVE DE ARRANQUE DEL MOTOR, CABLEADO, FUSIBLES, RELÉS Y TENSIONES), EST BUSCH – LCA.</t>
  </si>
  <si>
    <t>2024-01-31 20:36:22.866000+00:00</t>
  </si>
  <si>
    <t>2024-02-08 13:40:16.756000+00:00</t>
  </si>
  <si>
    <t>&lt;p class="ql-align-justify"&gt;1. Verificación general de posición correcta de todo el componente eléctrico y cableado en general (tablero +05).&lt;/p&gt;&lt;p class="ql-align-justify"&gt;2. Verificar el estado de baterías y realizar medición de tensiones en bornes de baterías.&lt;/p&gt;&lt;p class="ql-align-justify"&gt;3. Verificar el estado de fusibles y tensiones de los mismos: 5F1, 5F3, 5F2, 5F4, 5F5, 5F6, 5F7, 5F8 y 5F9= 26.2 (VDC).&lt;/p&gt;&lt;p class="ql-align-justify"&gt;4. Verificar en las tres posiciones &amp;nbsp;la tensión en llave de contacto&lt;/p&gt;&lt;p&gt;	1.- Pin 30: Voltaje de batería &lt;/p&gt;&lt;p&gt;	2.- Pin 15/54: Contacto &lt;/p&gt;&lt;p&gt;	3.- Pin 50: Motor de Arranque.&lt;/p&gt;&lt;p class="ql-align-justify"&gt;5. Inspeccionar motor de arranque y verificar la tensión antes del arranque y después del arranque.&lt;/p&gt;&lt;p class="ql-align-justify"&gt;6. Inspeccionar el calefactor del motor térmico y verificar la tensión.&lt;/p&gt;&lt;p&gt;7. Verificar el estado del cable del pre calentador. &lt;/p&gt;</t>
  </si>
  <si>
    <t>EJECUTAR LA INSPECCIÓN A DETALLE DE LOS COMPONENTES ELÉCTRICOS DEL SISTEMA DE ARRANQUE EN MOTORES TÉRMICOS (LLAVE DE ARRANQUE DEL MOTOR, CABLEADO, FUSIBLES, RELÉS Y TENSIONES), EST VILLARROEL – LBL.</t>
  </si>
  <si>
    <t>2024-01-31 20:40:05.291000+00:00</t>
  </si>
  <si>
    <t>2024-02-08 13:50:11.874000+00:00</t>
  </si>
  <si>
    <t>&lt;p&gt;1.- ¡ATENCIÓN!&amp;nbsp;Antes de ejecutar el cambio,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y vaso N° 18 o 19, al par de apriete máximo admisible según tablas (85Nm).&lt;/p&gt;&lt;p&gt;4.- Controlar la presión del aire del neumático (3,5-5 bares) dependerá de la posición, rellenar en caso necesario. &lt;/p&gt;&lt;p&gt;5.- Comprobar la presión que ejercen los neumáticos sobre el forro de&amp;nbsp;fricción de la pinza.&lt;/p&gt;&lt;p&gt;&lt;br&gt;&lt;/p&gt;</t>
  </si>
  <si>
    <t>CAMBIO DE NEUMATICOS EN EST. TRIANGULAR/ SECC I / POS. 12 (LADO ASCENDENTE), POS. 96-97-98 (LADO DESCENDENTE).</t>
  </si>
  <si>
    <t>2024-01-31 21:14:55.792000+00:00</t>
  </si>
  <si>
    <t>2024-02-01 17:48:48.445000+00:00</t>
  </si>
  <si>
    <t>2024-01-31 22:53:02.921000+00:00</t>
  </si>
  <si>
    <t>2024-02-01 05:17:45.159000+00:00</t>
  </si>
  <si>
    <t>2024-01-28</t>
  </si>
  <si>
    <t>&lt;p&gt;Por reporte de daño en el cable meflex del mando a distancia de puertas de la cabina 37 realizar el cambio del conjunto de cable con ID &lt;span style="color: rgb(31, 31, 31);"&gt;11105850. Registrar cualquier observación con respecto a este trabajo. Instalar, ajustar y regular de acuerdo al manual proporcionado por el fabricante CWA.&lt;/span&gt;&lt;/p&gt;</t>
  </si>
  <si>
    <t>CAMBIO DE CABLE MEFLEX DEL MANDO A DISTANCIA CABINA 37</t>
  </si>
  <si>
    <t>2024-02-01 01:32:29.678000+00:00</t>
  </si>
  <si>
    <t>2024-02-02 16:59:32.112000+00:00</t>
  </si>
  <si>
    <t>LIN-VEH-V37-MACP</t>
  </si>
  <si>
    <t>CAMBIO DE NEUMATICO POSICION 96 EN S1-ER1</t>
  </si>
  <si>
    <t>2024-02-01 01:44:28.163000+00:00</t>
  </si>
  <si>
    <t>2024-02-08 03:20:59.424000+00:00</t>
  </si>
  <si>
    <t>&lt;p&gt;Por reporte de desgaste irregular realizar el cambio de poleas tipo 403&amp;nbsp;posición 14 y 15 en S1-EM1 verificando la correcta alineación vertical y horizontal con respecto al cable según manual de referencia y realizar el  marcado de la tuerca posterior al ajuste con su respectivo par de apriete, -Considerar el correcto uso de la herramienta indicada en el manual de subproveedores "Levanta-cable para batería de poleas de entrada Modelo T-449-1. Verificar correcto montaje de rodamientos, obturadores, arandelas elásticas y bandajes de las poleas reacondicionadas, realizar pruebas del correcto funcionamiento y realizar el seguimiento correspondiente.&lt;/p&gt;</t>
  </si>
  <si>
    <t xml:space="preserve">CAMBIO DE POLEAS DE ESTACION TIPO 403 POSICION 14-15 </t>
  </si>
  <si>
    <t>2024-02-01 02:02:04.482000+00:00</t>
  </si>
  <si>
    <t>2024-02-14 22:25:18.106000+00:00</t>
  </si>
  <si>
    <t>2024-02-01</t>
  </si>
  <si>
    <t>&lt;ul&gt;&lt;li&gt;&amp;nbsp;&amp;nbsp;&amp;nbsp;&lt;span style="background-color: rgb(253, 252, 250); color: rgb(31, 73, 125);"&gt;Realizar una revisión de todos los&amp;nbsp;componentes eléctricos asociados al circuito de arranque del motor térmico de estación Mirador, es decir desde la llave de arranque, chapa, cables, contactores, fusibles y relés.&lt;/span&gt;&lt;/li&gt;&lt;li&gt;&lt;span style="background-color: rgb(253, 252, 250); color: rgb(31, 73, 125);"&gt;&lt;span class="ql-cursor"&gt;﻿&lt;/span&gt;&lt;/span&gt;&amp;nbsp;&amp;nbsp;&amp;nbsp;&amp;nbsp;&amp;nbsp;&amp;nbsp;&amp;nbsp;&lt;span style="background-color: rgb(253, 252, 250); color: rgb(31, 73, 125);"&gt;Realizar las pruebas correspondientes.&lt;/span&gt;&lt;/li&gt;&lt;/ul&gt;</t>
  </si>
  <si>
    <t>REALIZAR REVISON ELECTRICA DE TODOS LOS COMPONENTES ASOCIADOS AL SISTEMA DE ARRANQUE DEL MOTOR DE RECUPERACION EN MIRADOR</t>
  </si>
  <si>
    <t>2024-02-01 14:33:59.755000+00:00</t>
  </si>
  <si>
    <t>2024-02-02 22:30:56.171000+00:00</t>
  </si>
  <si>
    <t>2024-02-29</t>
  </si>
  <si>
    <t>2023-12-18 05:00:00+00:00</t>
  </si>
  <si>
    <t>&lt;p id="gpt4-chat-selected-text-parent-node"&gt;&lt;strong&gt;Procedimiento:&lt;/strong&gt;&lt;/p&gt;&lt;p id="gpt4-chat-selected-text-parent-node"&gt;&lt;strong&gt;1.-Identificación de fusibles:&lt;/strong&gt; Consulta el diagrama de cableado y la ubicación de fusibles en el manual del usuario. Esto te ayudará a identificar la ubicación exacta de los fusibles en el sistema eléctrico.&lt;/p&gt;&lt;p id="gpt4-chat-selected-text-parent-node"&gt;&lt;strong&gt;2.-Desconexión de la alimentación:&lt;/strong&gt;&amp;nbsp;Antes de realizar cualquier trabajo en el sistema eléctrico, asegúrate de desconectar la batería principal para evitar cortocircuitos y posibles lesiones.&lt;/p&gt;&lt;p id="gpt4-chat-selected-text-parent-node"&gt;&lt;strong&gt;3.-Localización del fusible defectuoso:&lt;/strong&gt; Utiliza el diagrama de cableado para identificar el fusible específico que necesita ser reemplazado. Los fusibles suelen tener una etiqueta que indica los amperios y la función.&lt;/p&gt;&lt;p id="gpt4-chat-selected-text-parent-node"&gt;&lt;strong&gt;4.-Extracción del fusible defectuoso: &lt;/strong&gt;Con la batería desconectada, localiza el fusible defectuoso y retíralo utilizando un extractor de fusibles o alicates adecuados.&lt;/p&gt;&lt;p id="gpt4-chat-selected-text-parent-node"&gt;&lt;strong&gt;5.-Inspección del fusible:&lt;/strong&gt; Antes de instalar el nuevo fusible, verifica visualmente el fusible antiguo para confirmar que está fundido. Si está quemado, es necesario reemplazarlo.&lt;/p&gt;&lt;p id="gpt4-chat-selected-text-parent-node"&gt;&lt;strong&gt;6.-Elección del fusible de repuesto:&lt;/strong&gt; Selecciona un fusible de repuesto del mismo amperaje y especificaciones que el fusible original. Esto es crucial para garantizar la seguridad y el rendimiento del sistema eléctrico.&lt;/p&gt;&lt;p id="gpt4-chat-selected-text-parent-node"&gt;&lt;strong&gt;7.-Instalación del nuevo fusible:&lt;/strong&gt; Coloca el nuevo fusible en el portafusibles correspondiente. Asegúrate de que esté bien asentado y seguro en su lugar.&lt;/p&gt;&lt;p id="gpt4-chat-selected-text-parent-node"&gt;&lt;strong&gt;8.-Reconexión de la alimentación:&lt;/strong&gt; Vuelve a conectar la batería principal después de asegurarte de que el nuevo fusible esté correctamente&amp;nbsp;instalado. Asegúrate de seguir cualquier procedimiento específico del fabricante para la reconexión de la batería.&lt;/p&gt;&lt;p id="gpt4-chat-selected-text-parent-node"&gt;&lt;strong&gt;9.-Pruebas:&lt;/strong&gt; Realiza pruebas en el sistema eléctrico para asegurarte de que el problema se haya resuelto y que no haya otras fallas en el sistema.&lt;/p&gt;&lt;p class="ql-align-justify" id="gpt4-chat-selected-text-parent-node"&gt;&lt;strong&gt;10.-Documentación:&lt;/strong&gt; Lleva un registro de los fusibles reemplazados y cualquier problema detectado. Esto puede ser útil para futuros diagnósticos y mantenimientos.&lt;/p&gt;&lt;p&gt;&lt;br&gt;&lt;/p&gt;&lt;p&gt;&lt;br&gt;&lt;/p&gt;</t>
  </si>
  <si>
    <t>CAMBIAR FUSIBLES  DEL SISTEMA ELÉCTRICO DEL MOTOR TÉRMICO DE RECUPERACIÓN DE EMO-S1</t>
  </si>
  <si>
    <t>2024-02-02 04:57:10.763000+00:00</t>
  </si>
  <si>
    <t>2024-04-11 12:53:11.387000+00:00</t>
  </si>
  <si>
    <t>REALIZAR EL TENSADO DE LAS CORREAS ENTRE LOS NEUMÁTICOS 91, 92 DE PERIFERICA S1.</t>
  </si>
  <si>
    <t>2024-02-02 07:15:28.644000+00:00</t>
  </si>
  <si>
    <t>2024-02-05 02:03:42.984000+00:00</t>
  </si>
  <si>
    <t>&lt;ul&gt;&lt;li&gt;Realizar la verificación, limpieza y regulación del conjunto electromecánico de regulación gruesa ST en la estación buenos aires sección dos. &lt;/li&gt;&lt;li&gt; realizar pruebas del funcionamiento correcto del componente electromecánico con el paso de cabinas y verificar que sostienen correctamente.  &lt;/li&gt;&lt;/ul&gt;</t>
  </si>
  <si>
    <t>REALIZAR LA VERIFICASION Y REGULACION DEL EMBRAGUE ST DE ESTACION BUENOS AIRES</t>
  </si>
  <si>
    <t>2024-02-02 08:15:34.532000+00:00</t>
  </si>
  <si>
    <t>2024-02-03 09:09:38.744000+00:00</t>
  </si>
  <si>
    <t>&lt;p&gt;&lt;span style="color: rgba(0, 0, 0, 0.87);"&gt;Por reporte de daño en el cable meflex del mando a distancia de puertas de la cabina 37 realizar el cambio del conjunto de cable con ID &lt;/span&gt;&lt;span style="color: rgb(31, 31, 31);"&gt;11105850. Registrar cualquier observación con respecto a este trabajo. Instalar, ajustar y regular de acuerdo al manual proporcionado por el fabricante CWA.&lt;/span&gt;&lt;/p&gt;</t>
  </si>
  <si>
    <t>CAMBIO DE CABLE MEFLEX DEL MANDO A DISTANCIA CABINA 53</t>
  </si>
  <si>
    <t>2024-02-02 17:03:46.265000+00:00</t>
  </si>
  <si>
    <t>&lt;p id="gpt4-chat-selected-text-parent-node"&gt;De acuerdo a buenas prácticas de mantenimiento y a &lt;strong&gt;Manual Dopelmayr TS3.2 Dispositivos para instalaciones desembragables 1.4.4.4 indicaciones para el retensado y Manual Dopelmayr TS3.2&lt;/strong&gt;- Herramientas -1.1.8 herramientas de ajuste para rodamientos de neumáticos, realizar el cambio de&amp;nbsp;dos correas&lt;strong&gt; ID 10082482 &lt;/strong&gt;altura neumáticos&amp;nbsp;No 11 y 12 por nuevos, verificando el ajuste y la tensión, realizar pruebas de funcionamiento.&lt;/p&gt;</t>
  </si>
  <si>
    <t>CAMBIAR DOS CORREAS DE TRASMISIÓN ENTRE NEUMATICOS 11 Y 12, TRAMO ASCENDENTE EN ESTACIÓN INTERMEDIA.</t>
  </si>
  <si>
    <t>2024-02-02 20:09:45.064000+00:00</t>
  </si>
  <si>
    <t>2024-02-10 10:44:07.694000+00:00</t>
  </si>
  <si>
    <t>&lt;p&gt;Procedimiento:&lt;/p&gt;&lt;p&gt;De acuerdo a buenas prácticas de mantenimiento y a Manual Doopelmayr TS3.2 Dispositivos para instalaciones desembragables 1.4.4.4 indicaciones para el retensado y Manual Doopelmayr TS3.2- Herramientas -1.1.8 herramientas de ajuste para rodamientos de neumáticos, realizar el cambio de 11 correas ID 10082482 altura neumáticos No 45-46, 50-51, 51-52, 52-53, 53-54, 54-55, 62-63, 63-64, 64-65, 65-66, 66-67 por nuevos, verificando el ajuste y la tensión, realizar pruebas de funcionamiento.&lt;/p&gt;</t>
  </si>
  <si>
    <t>REALIZAR EL CAMBIO DE 11 CORREAS TRAPEZOIDALES LADO CURVA ENTRE NEUMATICOS: 45-46, 50-51, 51-52, 52-53, 53-54, 54-55, 62-63, 63-64, 64-65, 65-66, 66-67, EN ERO-S2.</t>
  </si>
  <si>
    <t>2024-02-03 13:25:19.724000+00:00</t>
  </si>
  <si>
    <t>2024-02-04 10:57:44.341000+00:00</t>
  </si>
  <si>
    <t>&lt;p&gt;&lt;br&gt;&lt;/p&gt;&lt;p&gt;De acuerdo a buenas prácticas de mantenimiento y a Manual Doopelmayr TS3.2 Dispositivos para instalaciones desembragables 1.4.4.4 indicaciones para el retensado y Manual Doopelmayr TS3.2- Herramientas -1.1.8 herramientas de ajuste para rodamientos de neumáticos, realizar el cambio de 11 correas ID 10082482 altura neumáticos No 46-47, 47-48, 50-51, 51-52, 52-53, 53-54, 54-55, 57-58, 64-65, 65-66, 66-67 por nuevos, verificando el ajuste y la tensión, realizar pruebas de funcionamiento.&lt;/p&gt;</t>
  </si>
  <si>
    <t>REALIZAR EL CAMBIO DE 11 CORREAS TRAPEZOIDALES LADO CURVA ENTRE NEUMATICOS: 46-47, 47-48, 50-51, 51-52, 52-53, 53-54, 54-55, 57-58, 64-65, 65-66, 66-67, EN ERO-S1.</t>
  </si>
  <si>
    <t>2024-02-03 14:02:27.330000+00:00</t>
  </si>
  <si>
    <t>2024-02-04 10:57:16.434000+00:00</t>
  </si>
  <si>
    <t>&lt;p&gt;1.	¡ATENCIÓN! Antes de realizar cualquier trabajo en puente, desconectar la instalación, actuando el seguro de trabajo.&lt;/p&gt;&lt;p&gt;2.	A continuación, hacer una inspección de las poleas a cambiar, verificando el desgaste que tiene en los flancos de fricción.&lt;/p&gt;&lt;p&gt;3.	Destensar las correas aflojando tuerca y contra tuerca con la ayuda de dos llaves #24.&lt;/p&gt;&lt;p&gt;4.	Desmontar las poleas tensoras con mayor desgaste. En caso de presentar dificultad de extracción de poleas, se aconseja aflojar los pernos tipo halfen de la estructura base de las poleas tensoras.&lt;/p&gt;&lt;p&gt;5.	Desmontar los ejes base de las poleas tensoras con la ayuda de una prensa hidráulica, limpiar y verificar estado de las mismas.&lt;/p&gt;&lt;p&gt;6.	Hacer el cambio de poleas tensoras (ID: 10506622) y rodamientos 6306-2RS1/LTF7 (ID: 10004079) y montarlas en el eje base, en caso de presentar holgura en alojamiento de rodamiento aplicar sellador LOCCTITE 641.&lt;/p&gt;&lt;p&gt;7.	Hacer una limpieza e inspección tanto en estructura base y alrededores.&lt;/p&gt;&lt;p&gt;8.	Montar las poleas siguiendo los procedimientos en cuanto a su tensado, ver Manual Dopelmayr TS3.2 Dispositivos para instalaciones desembragables 1.4.4.4 indicaciones para el retensado y Manual Dopelmayr TS3.2- Herramientas -1.1.8 herramientas de ajuste para rodamientos de neumáticos.&amp;nbsp;&lt;/p&gt;&lt;p&gt;9.	Verificar ajuste de tornillería, tensión de correas y realizar pruebas de funcionamiento.&lt;/p&gt;</t>
  </si>
  <si>
    <t>REALIZAR EL CAMBIO DE 22 POLEAS TENSORAS LADO CURVA ENTRE NEUMATICOS: 45-46(2POL.), 50-51(2POL.), 51-52(2POL.), 52-53(2POL.), 53-54(2POL.), 54-55(2POL.), 62-63(2POL.), 63-64(2POL.), 64-65(2POL.), 65-66(2POL.), 66-67(2POL.), EN ERO-S2.</t>
  </si>
  <si>
    <t>2024-02-03 16:56:51.372000+00:00</t>
  </si>
  <si>
    <t>2024-02-05 02:25:19.208000+00:00</t>
  </si>
  <si>
    <t>&lt;p&gt;1.	¡ATENCIÓN! Antes de realizar cualquier trabajo en puente, desconectar la instalación, actuando el seguro de trabajo.&lt;/p&gt;&lt;p&gt;2.	A continuación, hacer una inspección de las poleas a cambiar, verificando el desgaste que tiene en los flancos de fricción.&lt;/p&gt;&lt;p&gt;3.	Destensar las correas aflojando tuerca y contra tuerca con la ayuda de dos llaves #24.&lt;/p&gt;&lt;p&gt;4.	Desmontar las poleas tensoras con mayor desgaste. En caso de presentar dificultad de extracción de poleas, se aconseja aflojar los pernos tipo halfen de la estructura base de las poleas tensoras.&lt;/p&gt;&lt;p&gt;5.	Desmontar los ejes base de las poleas tensoras con la ayuda de una prensa hidráulica, limpiar y verificar estado de las mismas.&lt;/p&gt;&lt;p&gt;6.	Hacer el cambio de poleas tensoras (ID: 10506622) y rodamientos 6306-2RS1/LTF7 (ID: 10004079) y montarlas en el eje base, en caso de presentar holgura en alojamiento de rodamiento aplicar sellador LOCCTITE 641.&lt;/p&gt;&lt;p&gt;7.	Hacer una limpieza e inspección tanto en estructura base y alrededores.&lt;/p&gt;&lt;p&gt;8.	Montar las poleas siguiendo los procedimientos en cuanto a su tensado, ver Manual Doopelmayr TS3.2 Dispositivos para instalaciones desembragables 1.4.4.4 indicaciones para el retensado y Manual Doopelmayr TS3.2- Herramientas -1.1.8 herramientas de ajuste para rodamientos de neumáticos.&amp;nbsp;&lt;/p&gt;&lt;p&gt;9.	Verificar ajuste de tornillería, tensión de correas y realizar pruebas de funcionamiento.&lt;/p&gt;</t>
  </si>
  <si>
    <t>REALIZAR EL CAMBIO DE 20 POLEAS TENSORAS LADO CURVA ENTRE NEUMATICOS: 46-47(1POLEA SUP.), 47-48(1POLEA SUP.), 50-51(2POL.), 51-52(2POL.), 52-53(2POL.), 53-54(2POL.), 54-55(2POL.), 57-58(2POL.), 64-65(2POL.), 65-66(2POL.), 66-67(2POL.), EN ERO-S1</t>
  </si>
  <si>
    <t>2024-02-03 17:02:14.886000+00:00</t>
  </si>
  <si>
    <t>2024-02-05 02:27:05.279000+00:00</t>
  </si>
  <si>
    <t>2024-02-03</t>
  </si>
  <si>
    <t>&lt;p&gt;&lt;strong style="background-color: white;"&gt;Al realizar el reemplazo de la bomba de husillo prevea previa mente la desconexión eléctrica del motor y cerrar las válvulas de paso de aceite del lado de aspiración y presión.&lt;/strong&gt;&lt;/p&gt;&lt;p&gt;&lt;strong style="background-color: white;"&gt;Ya puede ir soltando la tornillería de las bridas y la fijación a la bancada &lt;/strong&gt;&lt;/p&gt;&lt;p&gt;&lt;strong style="background-color: white;"&gt;Para el montaje de la bomba tenga en cuenta las conexiones eléctricas, la correcta posición y sentido de giro de las aspas (sentido horario) y el realizar el llenado y purgado de aceite a la bomba ante de ponerlo en marcha.&lt;/strong&gt;&lt;/p&gt;&lt;p&gt;&lt;strong style="background-color: white;"&gt;Finalizado el montaje se deberá poner en condiciones de marcha la estación y posterior dar marcha la línea para verificar su correcta activación y desactivación en las temperaturas ya prefijadas del sistema. &lt;/strong&gt;&lt;/p&gt;</t>
  </si>
  <si>
    <t>EJECUTAR EL MONTAJE, DESMONTAJE Y CONEXIONES ELÉCTRICAS DE LA BOMBA DE HUSILLO ROSCADO DEL REDUCTOR PRINCIPAL (BOMBA DE RECIRCULACIÓN DE ACEITE) EN EST. VILLARROEL – SECC II – LBL</t>
  </si>
  <si>
    <t>2024-02-03 23:08:27.031000+00:00</t>
  </si>
  <si>
    <t>2024-03-15 22:29:49.019000+00:00</t>
  </si>
  <si>
    <t>&lt;p&gt;Con manual de mantenimiento TS_03_1 Unidad hidráulica para dispositivos de tensión del cable en mesa ejecutar el reposicionamiento de los cilindros hidráulicos, teniendo en cuenta las herramientas e insumos a requerir en las maniobras de mantenimiento, también tomar en cuenta las medidas de seguridad personales.&lt;/p&gt;&lt;p&gt;Posterior a las maniobra poner en condiciones de marcha la estación y dar marcha la línea para verificar su correcto funcionamiento del carro tensor.&lt;/p&gt;</t>
  </si>
  <si>
    <t xml:space="preserve"> EJECUTAR EL REPOSICIONAMIENTO DE LOS PISTONES HIDRÁULICOS DEL CARRO TENSOR EN ESTACIÓN TRIANGULAR SECC II – LBL.</t>
  </si>
  <si>
    <t>2024-02-03 23:31:17.598000+00:00</t>
  </si>
  <si>
    <t>CONJUNTO MECANICO DEL CARRO TENSOR</t>
  </si>
  <si>
    <t>TCT-CT-TCAT</t>
  </si>
  <si>
    <t>2024-02-28</t>
  </si>
  <si>
    <t>REEMPLAZAR  NEUMÁTICO TRANSPORTADOR POSICIÓN: 9. LPL-MOTRIZ</t>
  </si>
  <si>
    <t>2024-02-06 16:47:49.052000+00:00</t>
  </si>
  <si>
    <t>REEMPLAZAR  NEUMÁTICOS TRANSPORTADORES, POSICIONES: 13,32. LPL-RETORNO</t>
  </si>
  <si>
    <t>2024-02-06 17:00:41.977000+00:00</t>
  </si>
  <si>
    <t>2024-02-06 17:08:03.638000+00:00</t>
  </si>
  <si>
    <t>REEMPLAZAR  NEUMÁTICOS TRANSPORTADORES POSICIONES: 16,18. LPL-INTERMEDIA.</t>
  </si>
  <si>
    <t>2024-02-06 17:06:45.583000+00:00</t>
  </si>
  <si>
    <t>2024-02-07 10:01:44.358000+00:00</t>
  </si>
  <si>
    <t>2024-02-06 17:27:53.843000+00:00</t>
  </si>
  <si>
    <t>2024-02-18 09:11:21.627000+00:00</t>
  </si>
  <si>
    <t>REEMPLAZAR  NEUMÁTICOS TRANSPORTADORES,POSICIONES: 13,32. LPL-RETORNO</t>
  </si>
  <si>
    <t>2024-02-06 19:43:53.968000+00:00</t>
  </si>
  <si>
    <t>2024-02-07 09:59:25.801000+00:00</t>
  </si>
  <si>
    <t>REEMPLAZAR  NEUMÁTICO TRANSPORTADOR  POSICIÓN: 76. LPL-RETORNO</t>
  </si>
  <si>
    <t>2024-02-06 19:51:42.641000+00:00</t>
  </si>
  <si>
    <t>2024-02-07 01:31:06.033000+00:00</t>
  </si>
  <si>
    <t>REEMPLAZAR  NEUMÁTICO TRANSPORTADOR POSICIÓN: 78. LPL-INTERMEDIA</t>
  </si>
  <si>
    <t>2024-02-06 19:55:16.638000+00:00</t>
  </si>
  <si>
    <t>2024-02-07 15:48:23.054000+00:00</t>
  </si>
  <si>
    <t>2024-02-05</t>
  </si>
  <si>
    <t>REEMPLAZAR  NEUMÁTICO TRANSPORTADOR POSICIÓN:57 . LPL-INTERMEDIA.</t>
  </si>
  <si>
    <t>2024-02-06 20:01:48.669000+00:00</t>
  </si>
  <si>
    <t>2024-02-07 15:43:27.419000+00:00</t>
  </si>
  <si>
    <t>2024-02-06</t>
  </si>
  <si>
    <t>&lt;p&gt;REALIZAR EL CAMBIO DE LA LLAVE DE PASO DEL CALENTADOR DEL GENERADOR DE VILLARROEL, tomar todas las medidas de seguridad necesarias, realizar una breve descripción del trabajo realizado, anotar los repuestos e insumos utilizados.&lt;/p&gt;</t>
  </si>
  <si>
    <t>REALIZAR EL CAMBIO DE LA LLAVE DE PASO DEL CALENTADOR DEL GENERADOR DE VILLARROEL</t>
  </si>
  <si>
    <t>2024-02-06 23:16:33.298000+00:00</t>
  </si>
  <si>
    <t>LUBRICACIÓN DE VOLANTE Y APOYO DE VOLANTE DE MOTRIZ SECCIÓN 1</t>
  </si>
  <si>
    <t>2024-02-07 08:07:06.204000+00:00</t>
  </si>
  <si>
    <t>2024-02-11 15:39:49.364000+00:00</t>
  </si>
  <si>
    <t>2024-02-07 08:11:53.623000+00:00</t>
  </si>
  <si>
    <t>2024-02-07 08:40:29.162000+00:00</t>
  </si>
  <si>
    <t>2024-02-07</t>
  </si>
  <si>
    <t>&lt;p&gt;Verificar cargador de batería, cableado y demás componentes referentes al sistema de carga  &lt;/p&gt;</t>
  </si>
  <si>
    <t xml:space="preserve">EVALUAR CAUSAS DE LA ANOMALÍA  </t>
  </si>
  <si>
    <t>2024-02-07 14:07:58.538000+00:00</t>
  </si>
  <si>
    <t>2024-03-04 21:00:01.900000+00:00</t>
  </si>
  <si>
    <t>&lt;p&gt;Verificar circuito del pre calentador, corregir la falla &lt;/p&gt;</t>
  </si>
  <si>
    <t>CORREGIR CABLEADO DEL PRE CALENTADOR</t>
  </si>
  <si>
    <t>2024-02-07 15:11:31.158000+00:00</t>
  </si>
  <si>
    <t>2024-02-08</t>
  </si>
  <si>
    <t>&lt;p&gt;Realizar el desmontaje de un platino de sujeción entre un tramex de mantenimiento y la estructura de soporte por presentar fisura y posterior realizar la soldadura y montaje de la pieza soldada. &lt;/p&gt;&lt;p&gt;El trabajo se lo tiene que realizar en la torre 6 lado&lt;/p&gt;&lt;p&gt;ascendente y descendente.&lt;/p&gt;</t>
  </si>
  <si>
    <t>REALIZAR EL DESMONTAJE DE DOS PLATINO DE SUJECION PARA REALIZAR SOLDADURA DE TORRE 6</t>
  </si>
  <si>
    <t>2024-02-07 15:17:42.137000+00:00</t>
  </si>
  <si>
    <t>2024-02-10 03:41:27.554000+00:00</t>
  </si>
  <si>
    <t>LIN-TORR-T6-EST6</t>
  </si>
  <si>
    <t>&lt;p&gt;-&amp;nbsp;&amp;nbsp;&amp;nbsp;&amp;nbsp;&amp;nbsp;&amp;nbsp;&amp;nbsp;&amp;nbsp;&amp;nbsp;De acuerdo a buenas prácticas de mantenimiento y a manual Doppelmayr TS5-&lt;strong&gt;2.2 Cambio motor principal/cambio convertidor de frecuencia,&lt;/strong&gt; &amp;nbsp;realizar la inspeccion del fallo under temp. En variador 1&amp;nbsp;50A1 según reporte de anomalía &amp;nbsp;000134/2023&lt;/p&gt;</t>
  </si>
  <si>
    <t>-	REVISIÓN  FUNCIONAMIENTO DEL VARIADOR 1- (50A1) DE MOTRIZ S1 LVE</t>
  </si>
  <si>
    <t>2024-02-07 15:22:19.610000+00:00</t>
  </si>
  <si>
    <t>2024-02-10 23:50:52.946000+00:00</t>
  </si>
  <si>
    <t>&lt;p&gt;&lt;em style="color: rgb(0, 0, 0);"&gt;Antes de realizar trabajos de mantenimiento en el Reductor Principal será necesario desconectar el circuito de seguridad: actuando el seguro de trabajo. Realice el cambio de aceite sólo en estado caliente, inmediatamente tras parar la reductora.&lt;/em&gt;&lt;/p&gt;&lt;p&gt;&lt;em style="color: rgb(0, 0, 0);"&gt;&amp;nbsp;&lt;/em&gt;&lt;/p&gt;&lt;p&gt;&lt;em style="color: rgb(0, 0, 0);"&gt;1.- En cumplimiento estricto de Manuales de Mantenimiento (Ver: TS_02, 02_Subproveedores), realizar el reemplazo de aceite 80W90, empleando los accesorios y herramientas que el caso requiera.&amp;nbsp;&lt;/em&gt;&lt;/p&gt;&lt;p&gt;&lt;em style="color: rgb(0, 0, 0);"&gt;2.- Drenar el aceite de ambas cámaras a través de las válvulas de purga A y B.&lt;/em&gt;&lt;span style="color: rgb(0, 0, 0);"&gt; &lt;/span&gt;&lt;em style="color: rgb(0, 0, 0);"&gt;Una vez finalizado el drenado de las dos cámaras, se debe realizar el drenado del sistema de refrigeración&lt;/em&gt;&lt;/p&gt;&lt;p&gt;&lt;em style="color: rgb(0, 0, 0);"&gt;3.- Introducir aproximadamente unos 20 a 30&amp;nbsp; litros de aceite limpio 80W-90 por la cámara inferior para el lavado del sistema. En la sala de control del operador, se deberá forzar la marcha de la motobomba del sistema de refrigeración&lt;/em&gt;&lt;/p&gt;&lt;p&gt;&lt;em style="color: rgb(0, 0, 0);"&gt;3.- A continuación, drenar el aceite residual del sistema de refrigeración, cámara superior, cámara inferior.&lt;/em&gt;&lt;/p&gt;&lt;p&gt;&lt;em style="color: rgb(0, 0, 0);"&gt;4.- Inspeccionar el estado de los engranajes de la cámara inferior.&lt;/em&gt;&lt;/p&gt;&lt;p&gt;&lt;em style="color: rgb(0, 0, 0);"&gt;5.- Ensamblar la brida en el reductor en su posición inicial, utilice en mínima cantidad grasa blanca Interflon FG LT2 en el O-ring de la brida. Ajustar los pernos con el torque indicado en el manual (85 Nm).&lt;/em&gt;&lt;/p&gt;&lt;p&gt;&lt;em style="color: rgb(0, 0, 0);"&gt;6.- Rellenar con aceite nuevo la cámara inferior hasta alcanzar un 60% aproximadamente (ver indicador de nivel)&lt;/em&gt;&lt;/p&gt;&lt;p&gt;&lt;em style="color: rgb(0, 0, 0);"&gt;7.- Rellenar con aceite nuevo la cámara superior hasta que el indicador de nivel de la cámara inferior alcance un 90%.&lt;/em&gt;&lt;/p&gt;&lt;p&gt;&lt;em style="color: rgb(0, 0, 0);"&gt;8.- Coordine con la sala del operador para encender la motobomba del sistema de refrigeración, forzando su marcha durante 5 minutos. Esta operación permitirá la correcta distribución del aceite en las cámaras superior, inferior y sistema de refrigeración&lt;/em&gt;&lt;/p&gt;&lt;p&gt;&lt;em style="color: rgb(0, 0, 0);"&gt;9.- Inicie la puesta en marcha del STC, hasta que la temperatura del aceite del reductor principal llegue a los 60 °C y se accione la motobomba del sistema de refrigeración.&amp;nbsp;&lt;/em&gt;&lt;/p&gt;&lt;p&gt;&lt;em style="color: rgb(0, 0, 0);"&gt;10.- Pare la marcha de la instalación y espere que el sistema refrigeración se detenga. Verificar los niveles de aceite e incrementar si corresponde.&lt;/em&gt;&lt;/p&gt;</t>
  </si>
  <si>
    <t>CAMBIO DE ACEITE 80W-90 EN REDUCTOR PRINCIPAL ESTACIÓN MOTRIZ_6000 HRS</t>
  </si>
  <si>
    <t>2024-02-07 15:36:44.055000+00:00</t>
  </si>
  <si>
    <t>2024-02-07 15:46:58.586000+00:00</t>
  </si>
  <si>
    <t>&lt;ul&gt;&lt;li&gt;Según procedimiento realizar el cambio de dos neumáticos en el tramo curvo realizando el apriete correspondiente a los pernos de sujeción &lt;/li&gt;&lt;li&gt;realizar la revisión del tensado de correas y posterior reajuste a una pretensión optima.&lt;/li&gt;&lt;/ul&gt;&lt;p&gt;  &lt;/p&gt;</t>
  </si>
  <si>
    <t>REALIZAR EL CAMBIO DE DOS NEUMATICOS TRAMO CURVA EN ESTACION BUENOS AIRES SECCION DOS</t>
  </si>
  <si>
    <t>2024-02-07 16:34:06.994000+00:00</t>
  </si>
  <si>
    <t>2024-02-09 01:43:36.583000+00:00</t>
  </si>
  <si>
    <t>&lt;p&gt;- Realizar la revisión y la valoración si se requiere el cambio del rodete de rodadura lado derecho en cabina 14.&lt;/p&gt;&lt;p&gt;- Verificar el correcto estado de las piezas del repuesto a cambiar.&lt;/p&gt;&lt;p&gt;- Posterior cambio verificar el correcto ajuste de la tornillería.&lt;/p&gt;</t>
  </si>
  <si>
    <t>REALIZAR EL CAMBIO DEL RODETE DE RODADURA LADO DERECHO EN CABINA 14.</t>
  </si>
  <si>
    <t>2024-02-07 16:41:44.741000+00:00</t>
  </si>
  <si>
    <t>LIN-VEH-V3-PNZ</t>
  </si>
  <si>
    <t>&lt;ul&gt;&lt;li&gt;Verificar el estado de los rodamientos y el desgaste del rodete&amp;nbsp;guía de la cabina 2 y si es necesario cambiar los repuestos que así lo requiera para su buen funcionamiento.&lt;/li&gt;&lt;li&gt;Posterior cambio realizar seguimiento en línea.&lt;/li&gt;&lt;/ul&gt;&lt;p&gt;&lt;br&gt;&lt;/p&gt;</t>
  </si>
  <si>
    <t>REVISAR EL ESTADO DEL RODETE GUIA Y SUS RODAMIENTOS DE LA CABINA 2 Y SI ES NECESARIO REMPLAZARLO.</t>
  </si>
  <si>
    <t>2024-02-07 16:49:24.582000+00:00</t>
  </si>
  <si>
    <t>2024-03-07 16:01:38.107000+00:00</t>
  </si>
  <si>
    <t>&lt;p&gt;Realizar el desmontaje, reparación y montaje de cubiertas laterales por fisuras reportadas en la misma&lt;/p&gt;</t>
  </si>
  <si>
    <t>REALIZAR REPARACION DE CUBIERTAS LATERALES EN LA ENTRADA DE ESTACION POETA S2</t>
  </si>
  <si>
    <t>2024-02-09 18:19:29.884000+00:00</t>
  </si>
  <si>
    <t>CUBIERTAS LATERALES</t>
  </si>
  <si>
    <t>DEM-EDE-CDE-CL</t>
  </si>
  <si>
    <t>&lt;p&gt;&lt;br&gt;&lt;/p&gt;&lt;p&gt;Por reporte de desgaste realizar el cambio del neumático&lt;/p&gt;&lt;p&gt;Verificar el correcto montaje del neumáticos nuevos, presión de aire (Acelerador/ Desacelerador: 5 Bar +/-0.5), ajuste de tornillería (par de apriete 85 NM). y marcar tornillería. Verificar correcto montaje del conjunto.&lt;/p&gt;</t>
  </si>
  <si>
    <t>CAMBIO DE NEUMATICOS POSICION 39 ESTACION POETA S1</t>
  </si>
  <si>
    <t>2024-02-09 18:29:59.878000+00:00</t>
  </si>
  <si>
    <t>2024-02-26 16:42:10.702000+00:00</t>
  </si>
  <si>
    <t>&lt;p&gt;&lt;span style="color: rgba(0, 0, 0, 0.87);"&gt;Realizar el cambio de la correa de la transmisión simple. Tomar en cuenta el apartado Dispositivos para instalaciones desembragables _TS 3.2 1.4.4.4. Indicaciones para el retesando y alineación 1.4.4.5 Tensar las correas trapezoidales (acelerador, desacelerador, curva)&lt;/span&gt;&lt;/p&gt;</t>
  </si>
  <si>
    <t>REALIZAR EL CAMBIO DE LAS CORREAS TRAPEZOIDALES UBICADA ENTRE LOS NEUMATICOS 117-118-119 DEL TRAMO ASCELERADOR DE ESTACION PRADO</t>
  </si>
  <si>
    <t>2024-02-09 18:38:19.637000+00:00</t>
  </si>
  <si>
    <t>2024-02-16 19:48:11.658000+00:00</t>
  </si>
  <si>
    <t>&lt;p&gt;Por reporte de falla en el cargador de baterias del accionameinto de emergencia, realizar el cambio del cargador de baterias con ID: 11401321 y realizar pruebas de su funcionamiento.&lt;/p&gt;</t>
  </si>
  <si>
    <t>REALIZAR EL CAMBIO DEL CARGADOR DE BATERIAS DEL MOTOR TERMICO EN ESTACION POETA S1</t>
  </si>
  <si>
    <t>2024-02-09 18:45:10.293000+00:00</t>
  </si>
  <si>
    <t>2024-03-09 19:48:45.551000+00:00</t>
  </si>
  <si>
    <t>&lt;p&gt;Por falla monitorización en la válvula de seguridad del cilindro 1 en hidráulica de tensión de estación Libertador, realizar la revisión y/o corrección de la válvula e identificar la posible causa del fallo&lt;/p&gt;</t>
  </si>
  <si>
    <t>REALIZAR LA REVICION Y/O CORECCION DE LA FALLA MONITORIZACION DE LA VALVULA DE SEGURIDAD DEL CILIONDRO 1 EN ESTACION LIBERTADOR</t>
  </si>
  <si>
    <t>2024-02-09 18:52:15.008000+00:00</t>
  </si>
  <si>
    <t>2024-05-12 21:19:18.954000+00:00</t>
  </si>
  <si>
    <t>&lt;p&gt;Cambio de varilla del sistema de apertura y cierre&amp;nbsp;(ID: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 realizar pruebas de funcionamiento.&lt;/p&gt;</t>
  </si>
  <si>
    <t>CAMBIO DE VARILLA SISTEMA DE APERTURA DE CIERRE DE PUERTAS ESTACION PRADO</t>
  </si>
  <si>
    <t>2024-02-09 18:56:48.230000+00:00</t>
  </si>
  <si>
    <t>2024-03-10 09:21:29.138000+00:00</t>
  </si>
  <si>
    <t>APERTURA Y CIERRE DE PUERTAS  SALIDA</t>
  </si>
  <si>
    <t>DEM-CE-ACP-ACPS</t>
  </si>
  <si>
    <t>&lt;p&gt;&lt;span style="color: rgba(0, 0, 0, 0.87);"&gt;Cambio de varilla del sistema de apertura y cierre&amp;nbsp;(ID: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 realizar pruebas de funcionamiento.&lt;/span&gt;&lt;/p&gt;</t>
  </si>
  <si>
    <t>CAMBIO DE VARILLA SISTEMA DE APERTURA DE CIERRE DE PUERTAS ESTACION POETA S2</t>
  </si>
  <si>
    <t>2024-02-09 18:58:17.904000+00:00</t>
  </si>
  <si>
    <t>2024-03-10 09:17:45.783000+00:00</t>
  </si>
  <si>
    <t>CAMBIO DE VARILLA SISTEMA DE APERTURA DE CIERRE DE PUERTAS ESTACION TEATRO DESCENDENTE</t>
  </si>
  <si>
    <t>2024-02-09 19:05:53.140000+00:00</t>
  </si>
  <si>
    <t>2024-03-08 15:29:34.113000+00:00</t>
  </si>
  <si>
    <t>APERTURA Y CIERRE DE PUERTAS  SALIDA DESCENDENTE</t>
  </si>
  <si>
    <t>DEM-CE-ACP-ACPSD</t>
  </si>
  <si>
    <t>CAMBIO DE VARILLA SISTEMA DE APERTURA DE CIERRE DE PUERTAS ESTACION TEATRO ASCENDENTE</t>
  </si>
  <si>
    <t>2024-02-09 19:08:02.461000+00:00</t>
  </si>
  <si>
    <t>2024-03-08 15:33:22.125000+00:00</t>
  </si>
  <si>
    <t>APERTURA Y CIERRE DE PUERTAS  SALIDA ASCENDENTE</t>
  </si>
  <si>
    <t>DEM-CE-ACP-ACPSA</t>
  </si>
  <si>
    <t>&lt;p&gt;REALIZAR EL CAMBIO DE AMBAS LENGUETAS. SEGUN REFERENCIA DE LA ANOMALIA DEL MANUAL DE OPERACION Y MANTENIMIENTO EN EL APARTADO TS 4.2 PINZA DESEMBRAGABLE A108C_ 1.5.7.3 LENGUETAS.&lt;/p&gt;</t>
  </si>
  <si>
    <t>CAMBIO DE AMBAS LENGUETAS CABINA 70</t>
  </si>
  <si>
    <t>2024-02-09 19:11:01.056000+00:00</t>
  </si>
  <si>
    <t>2024-02-16 19:04:36.972000+00:00</t>
  </si>
  <si>
    <t>LIN-VEH-V70-PNZ</t>
  </si>
  <si>
    <t>CAMBIO DE  LENGUETA IZQUIERDA CABINA 90</t>
  </si>
  <si>
    <t>2024-02-09 19:13:07.179000+00:00</t>
  </si>
  <si>
    <t>2024-02-16 19:14:53.840000+00:00</t>
  </si>
  <si>
    <t>&lt;p&gt;Por reporte de desgaste realizar el cambio del neumático&lt;/p&gt;&lt;p&gt;Verificar el correcto montaje del neumáticos nuevos, presión de aire (Acelerador/ Desacelerador: 5 Bar +/-0.5), ajuste de tornillería (par de apriete 85 NM). y marcar tornillería. Verificar correcto montaje del conjunto.&lt;/p&gt;</t>
  </si>
  <si>
    <t>CAMBIO DE NEUMATICOS POSICION 70 ESTACION PRADO</t>
  </si>
  <si>
    <t>2024-02-09 19:23:29.891000+00:00</t>
  </si>
  <si>
    <t>2024-03-08 15:39:27.179000+00:00</t>
  </si>
  <si>
    <t>NEUMATICOS TRANSPORTADORES  TRAMO CURVO</t>
  </si>
  <si>
    <t>DEM-TRN-TCTC-NTC</t>
  </si>
  <si>
    <t>&lt;p&gt;Realizar la corrección del vano generado en la linea de comunicación entre torres 9 y 10, describir el trabajo realizado , herramientas, insumos utilizados asi como el procedimiento del mismo y posibles herramientas requeridas para optimizar el procedimiento&lt;/p&gt;</t>
  </si>
  <si>
    <t>REALIZAR CORRECCION DEL BANO ENTRE TORRES 9 Y 10</t>
  </si>
  <si>
    <t>2024-02-09 19:36:29.401000+00:00</t>
  </si>
  <si>
    <t>2024-03-08 16:33:14.104000+00:00</t>
  </si>
  <si>
    <t>SETRA 1</t>
  </si>
  <si>
    <t>LIN-LINA-LCC2-STR1</t>
  </si>
  <si>
    <t>LINEA AEREA</t>
  </si>
  <si>
    <t>CE-S2-LAA</t>
  </si>
  <si>
    <t>LINEA AÉREA</t>
  </si>
  <si>
    <t>&lt;p&gt;&lt;span style="color: rgba(0, 0, 0, 0.87);"&gt;Por falla monitorización en la válvula de seguridad del cilindro 2 en hidráulica de tensión de estación Libertador, realizar la revisión y/o corrección de la válvula e identificar la posible causa del fallo&lt;/span&gt;&lt;/p&gt;</t>
  </si>
  <si>
    <t>REALIZAR LA REVICION Y/O CORECCION DE LA FALLA MONITORIZACION DE LA VALVULA DE SEGURIDAD DEL CILIONDRO 2 EN ESTACION  POETA S2</t>
  </si>
  <si>
    <t>2024-02-09 19:55:21.533000+00:00</t>
  </si>
  <si>
    <t>2024-05-12 21:12:13.284000+00:00</t>
  </si>
  <si>
    <t>2024-02-20</t>
  </si>
  <si>
    <t>&lt;p&gt;&lt;span style="color: rgba(0, 0, 0, 0.87);"&gt;Realizar soldadura de carril&amp;nbsp;de rodadura tomando las seguridades necesarias para realizar dicho trabajo, la soldadura se la tiene que realizar en la parte lateral del carril, utilizando electrodos de acuerdo al requerimiento del material aportante y realizar la limpieza y desbaste de la superficie irregular en el punto de contacto del rodete.&lt;/span&gt;&lt;/p&gt;</t>
  </si>
  <si>
    <t>REALIZAR SOLDADURA EN EL CARRIL DE RODADURA ALTURA NEUMATICO 15 EN ER2-S2.</t>
  </si>
  <si>
    <t>2024-02-09 21:23:24.462000+00:00</t>
  </si>
  <si>
    <t>2024-03-10 00:38:28.674000+00:00</t>
  </si>
  <si>
    <t>2024-02-14</t>
  </si>
  <si>
    <t>&lt;p&gt;Realizar el cambio de la consola de cojinetes por presentar oxidación y derrame de su elemento de lubricación.&lt;/p&gt;&lt;ul&gt;&lt;li&gt;Verificar estado de los perfiles de los neumáticos, de ser necesario realizar el cambio.&lt;/li&gt;&lt;li&gt;Verificar estado de las correas de transmisión, de ser necesario realizar el cambio.&lt;/li&gt;&lt;li&gt;realizar el apriete correspondiente y verificar el correcto tensado de correas&lt;/li&gt;&lt;li&gt;Realizar pruebas en marcha verificando ausencia de ruidos anormales.&lt;/li&gt;&lt;/ul&gt;&lt;p&gt;&lt;br&gt;&lt;/p&gt;</t>
  </si>
  <si>
    <t>REALIZAR EL CAMBIO DE CONSOLA DE COJINETE (TAMBOR) ALTURA NEUMATICO 6 EN S1-R2</t>
  </si>
  <si>
    <t>2024-02-09 22:38:20.282000+00:00</t>
  </si>
  <si>
    <t>2024-02-15 08:37:00.330000+00:00</t>
  </si>
  <si>
    <t>CAMBIO DE VARILLA SISTEMA DE APERTURA DE CIERRE DE PUERTAS ESTACION POETA S1</t>
  </si>
  <si>
    <t>2024-02-10 13:19:58.237000+00:00</t>
  </si>
  <si>
    <t>2024-02-26 16:47:16.046000+00:00</t>
  </si>
  <si>
    <t>CAMBIO DE VARILLA SISTEMA DE APERTURA DE CIERRE DE PUERTAS ESTACION LIBERTADOR</t>
  </si>
  <si>
    <t>2024-02-10 13:22:39.672000+00:00</t>
  </si>
  <si>
    <t>2024-02-28 16:41:39.573000+00:00</t>
  </si>
  <si>
    <t>&lt;p&gt;PROCEDIMIENTO.&lt;/p&gt;&lt;p&gt;1.- Lubricar en estado caliente los Rodamientos del volante tomando en cuenta el procedimiento de Lubricación según manual: DOPPELMAYR TS 3.1 1 Dispositivos de tensión del cable. 1.4 Apoyo volante motriz y de reenvió. 1.4.3 Mantenimiento.&lt;/p&gt;&lt;p&gt;&amp;nbsp;&lt;/p&gt;&lt;p&gt;TRABAJOS A REALIZAR POSTERIOR A LA LUBRICACION.&lt;/p&gt;&lt;p&gt;&lt;br&gt;&lt;/p&gt;&lt;p&gt;1.- Verificar visualmente la grasa excedente expulsada por cada punto para descartar la existencia de partículas metálicas o&amp;nbsp;contaminación del lubricante.&amp;nbsp;&lt;/p&gt;&lt;p&gt;2.-&amp;nbsp;Abrir el punto de purgado A&amp;nbsp;y Cerrar el punto de purgado C y B&lt;/p&gt;&lt;p&gt;3.- Dar marcha durante 10 minutos aproximadamente a 5 o 6 m/s hasta que se expulse las burbujas de aire inyectadas al momento de lubricar.&lt;/p&gt;&lt;p&gt;4.- Limpiar&amp;nbsp;la manguera y el recipiente de expansión del punto de purgado A, también limpiar&amp;nbsp;los excedentes de grasa.&lt;/p&gt;&lt;p&gt;5.-&amp;nbsp;Para finalizar dejar todo en condiciones iniciales montando las tapas en ambos lados y verificar que no existan materiales (herramientas, insumos etc.) sobre el volante.&lt;/p&gt;</t>
  </si>
  <si>
    <t xml:space="preserve">LUBRICACION DE VOLANTE SEGUN PROTOCOLO (1000 HRS) - BL - S2 - M1 </t>
  </si>
  <si>
    <t>2024-02-10 19:18:34.065000+00:00</t>
  </si>
  <si>
    <t>2024-02-11 02:19:39.618000+00:00</t>
  </si>
  <si>
    <t>LUBRICACION DE VOLANTE SEGUN PROTOCOLO (1000 HRS) BL - S2 - R1</t>
  </si>
  <si>
    <t>2024-02-10 19:23:56.253000+00:00</t>
  </si>
  <si>
    <t>2024-02-11 02:17:29.881000+00:00</t>
  </si>
  <si>
    <t>LUBRICACION DE VOLANTE SEGUN PROTOCOLO (1000 HRS) CA - S1 - M1</t>
  </si>
  <si>
    <t>2024-02-10 19:28:23.139000+00:00</t>
  </si>
  <si>
    <t>2024-02-11 02:10:36.176000+00:00</t>
  </si>
  <si>
    <t>LUBRICACION DE VOLANTE SEGUN PROTOCOLO (1000 HRS) CA - S1 - R1</t>
  </si>
  <si>
    <t>2024-02-10 19:33:32.406000+00:00</t>
  </si>
  <si>
    <t>2024-02-11 02:04:28.071000+00:00</t>
  </si>
  <si>
    <t>2024-02-10</t>
  </si>
  <si>
    <t>LUBRICACION DE VOLANTE SEGUN PROTOCOLO (1000 HRS) BL - S1 - M1</t>
  </si>
  <si>
    <t>2024-02-10 19:39:35.820000+00:00</t>
  </si>
  <si>
    <t>LUBRICACION DE VOLANTE SEGUN PROTOCOLO (1000 HRS) BL - S1 - R1</t>
  </si>
  <si>
    <t>2024-02-10 19:45:40.909000+00:00</t>
  </si>
  <si>
    <t>&lt;p&gt;  &lt;strong&gt;  PROCEDIMIENTO:&lt;/strong&gt;  &lt;/p&gt;&lt;p&gt;1.- ¡ATENCIÓN!&amp;nbsp;Antes de desmontar las rejillas protectoras, desconectar la instalación, actuando un 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&lt;/p&gt;&lt;p&gt;2.- Levantar la cubierta metálica aflojando las sujeciones tipo mariposas de los extremo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&lt;/p&gt;&lt;p&gt;3.- Antes de retirar los cobertores de los puntos de engrase, limpiar todo el polvo con un trapo y/o un pedazo de papel absorbent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&lt;/p&gt;&lt;p&gt;4.- Retirar los cobertores y limpiar las boquillas de lubricación antes de engrasar. Al engrasar, la grasa no debe introducirse con presión excesiva o a choques bruscos (presión máxima admisible 15 Bar.)  &lt;/p&gt;&lt;p&gt;5.- Engrasar el cardán a través de TODAS las boquillas de lubricación, (2 bombazos por punto).  &lt;/p&gt;&lt;p&gt;6.- Poner en marcha en sistema a 5 o 6 [m/s], por un lapso de 5 [minutos].  &lt;/p&gt;&lt;p&gt;7.- Volver a engrasar TODAS las boquillas de lubricación..  &lt;/p&gt;&lt;p&gt;8.- Limpiar el exceso de grasa de las juntas y limpiar la cubierta interior antes de taparl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&lt;/p&gt;&lt;p&gt;9.- Cerrar la cubierta y ajustar la mariposa con el perno de sujeción. &lt;/p&gt;</t>
  </si>
  <si>
    <t>LUBRICACION DE CARCDAN SEGUN PROTOCOLO (1000 HRS) BL - S1 - M1</t>
  </si>
  <si>
    <t>2024-02-10 19:56:24.219000+00:00</t>
  </si>
  <si>
    <t>2024-03-09 10:29:48.118000+00:00</t>
  </si>
  <si>
    <t>&lt;p&gt;ATENCION!&lt;/p&gt;&lt;p&gt;Las pinzas desembragables se utilizan en el transporte de personas. &lt;/p&gt;&lt;p&gt;Debido a esto, la seguridad de estos elementos es de máxima importancia. &lt;/p&gt;&lt;p&gt;Las pinzas están sometidas a esfuerzos dinámicos. &lt;/p&gt;&lt;p&gt;&amp;nbsp;&lt;/p&gt;&lt;p&gt;Por eso es importante: &lt;/p&gt;&lt;p&gt;&amp;nbsp;&lt;/p&gt;&lt;p&gt;• Manejar con cuidado &lt;/p&gt;&lt;p&gt;&amp;nbsp;&lt;/p&gt;&lt;p&gt;• Transportar con cuidado &lt;/p&gt;&lt;p&gt;&amp;nbsp;&lt;/p&gt;&lt;p&gt;• Observar los intervalos de mantenimiento y los criterios de desgaste. &lt;/p&gt;&lt;p&gt;&lt;strong&gt;&amp;nbsp;&lt;/strong&gt;&lt;/p&gt;&lt;p&gt;1.-Antes de realizar el reemplazo de mordazas verificar el correcto montaje de los casquillo nuevos en mordaza móvil.&lt;/p&gt;&lt;p&gt;&amp;nbsp;&lt;/p&gt;&lt;p&gt;2.-Verificar en el cuerpo principal de la pinza nueva puntos de oxidación e inspeccionar el eje en cuanta a estrías arañazos u otros daños.&lt;/p&gt;&lt;p&gt;&amp;nbsp;&lt;/p&gt;&lt;p&gt;3.-Se procede a realizar el desmontaje de la pinza saliente hacia el caballete de trabajo para posterior realizar el desarme completo y:&lt;/p&gt;&lt;p&gt;&amp;nbsp;&lt;/p&gt;&lt;p&gt;• Limpiar las piezas. &lt;/p&gt;&lt;p&gt;&amp;nbsp;&lt;/p&gt;&lt;p&gt;• Registrar y Controlar en cuanto a desgaste&lt;em&gt; &lt;/em&gt;y reemplazar las piezas si es preciso. &lt;/p&gt;&lt;p&gt;&amp;nbsp;&lt;/p&gt;&lt;p&gt;• Registrar la nueva codificación de la pinza nueva en el formulario de registro para la integridad de la pinza.&lt;/p&gt;&lt;p&gt;&amp;nbsp;&lt;/p&gt;&lt;p&gt;• Control visual de todas las piezas de la pinza en cuanto a fisuras. ¡No se admiten fisuras! &lt;/p&gt;&lt;p&gt;&amp;nbsp;&lt;/p&gt;&lt;p&gt;• Lubricar los puntos de apoyo.&lt;/p&gt;&lt;p&gt;&amp;nbsp;&lt;/p&gt;&lt;p&gt;• Ensamblaje de la pinza con las mordazas nuevas.&lt;/p&gt;&lt;p&gt;&amp;nbsp;&lt;/p&gt;&lt;p&gt;• Reemplazar los elementos de seguridad (p.ej. pasadores de sujeción, chavetas, chapas de seguridad, tuercas de seguridad) solo se podrán utilizar una sola vez. Por eso, tras el desmontaje se reemplazarán estas piezas por otras nuevas. &lt;/p&gt;&lt;p&gt;&amp;nbsp;&lt;/p&gt;&lt;p&gt;• Efectuar la prueba de deslizamiento en los pernos. → Anotar los resultados en el formulario de las pinzas. &lt;/p&gt;&lt;p&gt;&amp;nbsp;&lt;/p&gt;&lt;p&gt;• Registro de incidencias especiales y posible desgaste en el formulario de las pinzas.&lt;/p&gt;</t>
  </si>
  <si>
    <t>CAMBIO DE MORDAZA FIJA Y MOVIL EN CABINA 148 DEBIDO A DESGASTE EN CANAL DE TESTIGO – LINEA BLANCA</t>
  </si>
  <si>
    <t>2024-02-10 21:37:00.171000+00:00</t>
  </si>
  <si>
    <t>2024-03-09 00:45:52.333000+00:00</t>
  </si>
  <si>
    <t>CAMBIO DE MORDAZA FIJA Y MOVIL EN CABINA 138 DEBIDO A DESGASTE EN CANAL DE TESTIGO – LINEA BLANCA</t>
  </si>
  <si>
    <t>2024-02-10 21:49:22.723000+00:00</t>
  </si>
  <si>
    <t>2024-03-09 00:44:32.850000+00:00</t>
  </si>
  <si>
    <t>CAMBIO DE MORDAZA FIJA Y MOVIL EN CABINA 146 DEBIDO A DESGASTE EN CANAL DE TESTIGO – LINEA BLANCA</t>
  </si>
  <si>
    <t>2024-02-10 21:57:09.443000+00:00</t>
  </si>
  <si>
    <t>CAMBIO DE MORDAZA FIJA Y MOVIL EN CABINA 105 DEBIDO A DESGASTE EN CANAL DE TESTIGO – LINEA BLANCA</t>
  </si>
  <si>
    <t>2024-02-10 22:00:01.258000+00:00</t>
  </si>
  <si>
    <t>CAMBIO DE MORDAZA FIJA Y MOVIL EN CABINA 167 DEBIDO A DESGASTE EN CANAL DE TESTIGO – LINEA BLANCA</t>
  </si>
  <si>
    <t>2024-02-10 22:07:16.420000+00:00</t>
  </si>
  <si>
    <t>CAMBIO DE MORDAZA FIJA Y MOVIL EN CABINA 88 DEBIDO A DESGASTE EN CANAL DE TESTIGO – LINEA BLANCA</t>
  </si>
  <si>
    <t>2024-02-10 22:10:53.713000+00:00</t>
  </si>
  <si>
    <t>2024-03-06 08:07:24.158000+00:00</t>
  </si>
  <si>
    <t>LIN-VEH-V88-PNZ</t>
  </si>
  <si>
    <t>&lt;p class="ql-align-justify"&gt;&lt;span style="color: black;"&gt;1. Verificar el estado general de posición correcta de todo los componentes eléctricos y cableado en general (tablero +05).&lt;/span&gt;&lt;/p&gt;&lt;p class="ql-align-justify"&gt;&lt;span style="color: black;"&gt;2. Verificar el estado de baterías y realizar medición de tensiones en bornes de baterías.&lt;/span&gt;&lt;/p&gt;&lt;p class="ql-align-justify"&gt;&lt;span style="color: black;"&gt;3. Verificar el estado de fusibles y tensiones de los mismos: 5F1, 5F3, 5F2, 5F4, 5F5, 5F6, 5F7, 5F8 y 5F9= 26.2&lt;/span&gt;&lt;/p&gt;&lt;p class="ql-align-justify"&gt;&lt;span style="color: black;"&gt;(VDC).&lt;/span&gt;&lt;/p&gt;&lt;p class="ql-align-justify"&gt;&lt;span style="color: black;"&gt;4. Verificar en las tres posiciones la tensión en llave de contacto&lt;/span&gt;&lt;/p&gt;&lt;p&gt;&lt;span style="color: black;"&gt;1.- Pin 30: Voltaje de batería &lt;/span&gt;&lt;/p&gt;&lt;p&gt;&lt;span style="color: black;"&gt;2.- Pin 15/54: Contacto &lt;/span&gt;&lt;/p&gt;&lt;p&gt;&lt;span style="color: black;"&gt;3.- Pin 50: Motor de Arranque.&lt;/span&gt;&lt;/p&gt;&lt;p class="ql-align-justify"&gt;&lt;span style="color: black;"&gt;5. Inspeccionar motor de arranque y verificar la tensión antes del arranque y después del arranque.&lt;/span&gt;&lt;/p&gt;&lt;p class="ql-align-justify"&gt;&lt;span style="color: black;"&gt;6. Inspeccionar el calefactor del motor térmico y verificar la tensión.&lt;/span&gt;&lt;/p&gt;&lt;p&gt;&lt;span style="color: black;"&gt;7. Verificar el estado del cable del pre calentador. &lt;/span&gt;&lt;/p&gt;</t>
  </si>
  <si>
    <t>EJECUTAR LA INSPECCIÓN A DETALLE DE LOS COMPONENTES ELÉCTRICOS DEL SISTEMA DE ARRANQUE EN MOTORES TÉRMICOS (LLAVE DE ARRANQUE DEL MOTOR, CABLEADO, FUSIBLES, RELÉS Y TENSIONES), EST. TRIANGULAR SECC. II– LBL.</t>
  </si>
  <si>
    <t>2024-02-15 18:11:49.420000+00:00</t>
  </si>
  <si>
    <t>2024-02-22 17:45:52.061000+00:00</t>
  </si>
  <si>
    <t>&lt;p class="ql-align-justify"&gt;&lt;span style="color: black;"&gt;1. Verificar el estado general de posición correcta de todo los componentes eléctricos y cableado en general (tablero +05).&lt;/span&gt;&lt;/p&gt;&lt;p class="ql-align-justify"&gt;&lt;span style="color: black;"&gt;2. Verificar el estado de baterías y realizar medición de tensiones en bornes de baterías.&lt;/span&gt;&lt;/p&gt;&lt;p class="ql-align-justify"&gt;&lt;span style="color: black;"&gt;3. Verificar el estado de fusibles y tensiones de los mismos: 5F1, 5F3, 5F2, 5F4, 5F5, 5F6, 5F7, 5F8 y 5F9= 26.2&lt;/span&gt;&lt;/p&gt;&lt;p class="ql-align-justify"&gt;&lt;span style="color: black;"&gt;(VDC).&lt;/span&gt;&lt;/p&gt;&lt;p class="ql-align-justify"&gt;&lt;span style="color: black;"&gt;4. Verificar en las tres posiciones la tensión en llave de contacto:&lt;/span&gt;&lt;/p&gt;&lt;p&gt;&lt;span style="color: black;"&gt;1.- Pin 30: Voltaje de batería &lt;/span&gt;&lt;/p&gt;&lt;p&gt;&lt;span style="color: black;"&gt;2.- Pin 15/54: Contacto &lt;/span&gt;&lt;/p&gt;&lt;p&gt;&lt;span style="color: black;"&gt;3.- Pin 50: Motor de Arranque.&lt;/span&gt;&lt;/p&gt;&lt;p class="ql-align-justify"&gt;&lt;span style="color: black;"&gt;5. Inspeccionar motor de arranque y verificar la tensión antes del arranque y después del arranque.&lt;/span&gt;&lt;/p&gt;&lt;p class="ql-align-justify"&gt;&lt;span style="color: black;"&gt;6. Inspeccionar el calefactor del motor térmico y verificar la tensión.&lt;/span&gt;&lt;/p&gt;&lt;p&gt;&lt;span style="color: black;"&gt;7. Verificar el estado del cable del pre calentador. &lt;/span&gt;&lt;/p&gt;</t>
  </si>
  <si>
    <t>EJECUTAR LA INSPECCIÓN A DETALLE DE LOS COMPONENTES ELÉCTRICOS DEL SISTEMA DE ARRANQUE EN MOTORES TÉRMICOS (LLAVE DE ARRANQUE DEL MOTOR, CABLEADO, FUSIBLES, RELÉS Y TENSIONES), EST. TRIANGULAR SECC. I– LBL.</t>
  </si>
  <si>
    <t>2024-02-15 18:18:14.965000+00:00</t>
  </si>
  <si>
    <t>2024-02-22 17:40:32.405000+00:00</t>
  </si>
  <si>
    <t>&lt;p class="ql-align-justify"&gt;&lt;span style="color: black;"&gt;1. Verificar el estado general de posición correcta de todo los componentes eléctricos y cableado en general (tablero +05).&lt;/span&gt;&lt;/p&gt;&lt;p class="ql-align-justify"&gt;&lt;span style="color: black;"&gt;2. Verificar el estado de baterías y realizar medición de tensiones en bornes de baterías.&lt;/span&gt;&lt;/p&gt;&lt;p class="ql-align-justify"&gt;&lt;span style="color: black;"&gt;3. Verificar el estado de fusibles y tensiones de los mismos: 5F1, 5F3, 5F2, 5F4, 5F5, 5F6, 5F7, 5F8 y 5F9= 26.2&lt;/span&gt;&lt;/p&gt;&lt;p class="ql-align-justify"&gt;&lt;span style="color: black;"&gt;(VDC).&lt;/span&gt;&lt;/p&gt;&lt;p class="ql-align-justify"&gt;&lt;span style="color: black;"&gt;4. Verificar en las tres posiciones la tensión en llave de contacto:&lt;/span&gt;&lt;/p&gt;&lt;p&gt;&lt;span style="color: black;"&gt;1.- Pin 30: Voltaje de batería &lt;/span&gt;&lt;/p&gt;&lt;p&gt;&lt;span style="color: black;"&gt;2.- Pin 15/54: Contacto &lt;/span&gt;&lt;/p&gt;&lt;p&gt;&lt;span style="color: black;"&gt;3.- Pin 50: Motor de Arranque.&lt;/span&gt;&lt;/p&gt;&lt;p class="ql-align-justify"&gt;&lt;span style="color: black;"&gt;5. Inspeccionar motor de arranque y verificar la tensión antes del arranque y después del arranque.&lt;/span&gt;&lt;/p&gt;&lt;p class="ql-align-justify"&gt;&lt;span style="color: black;"&gt;6. Inspeccionar el calefactor del motor térmico y verificar la tensión.&lt;/span&gt;&lt;/p&gt;&lt;p&gt;7. Verificar el estado del cable del pre calentador.&lt;/p&gt;</t>
  </si>
  <si>
    <t>EJECUTAR LA INSPECCIÓN A DETALLE DE LOS COMPONENTES ELÉCTRICOS DEL SISTEMA DE ARRANQUE EN MOTORES TÉRMICOS (LLAVE DE ARRANQUE DEL MOTOR, CABLEADO, FUSIBLES, RELÉS Y TENSIONES), EST. SAN JORGE – LBL.</t>
  </si>
  <si>
    <t>2024-02-15 18:21:40.718000+00:00</t>
  </si>
  <si>
    <t>2024-02-22 17:32:17.933000+00:00</t>
  </si>
  <si>
    <t>&lt;p&gt;ATENCIÓN!&lt;/p&gt;&lt;p&gt;Las pinzas desembragables se utilizan en el transporte de personas.&lt;/p&gt;&lt;p&gt;Debido a esto, la seguridad de estos elementos es de máxima importancia.&lt;/p&gt;&lt;p&gt;Las pinzas están sometidas a esfuerzos dinámicos.&lt;/p&gt;&lt;p&gt;&amp;nbsp;Por eso es importante:&lt;/p&gt;&lt;p&gt;&amp;nbsp;• Manejar con cuidado&lt;/p&gt;&lt;p&gt;&amp;nbsp;• Transportar con cuidado&lt;/p&gt;&lt;p&gt;&amp;nbsp;• Observar los intervalos de mantenimiento y los criterios de desgaste.&lt;/p&gt;&lt;p&gt;&lt;strong&gt;&amp;nbsp;&lt;/strong&gt;1.-Antes de realizar el reemplazo de mordazas verificar el correcto montaje de los casquillo nuevos en mordaza móvil.&lt;/p&gt;&lt;p&gt;&amp;nbsp;2.-Verificar en el cuerpo principal de la pinza nueva puntos de oxidación e inspeccionar el eje en cuanta a estrías arañazos u otros daños.&lt;/p&gt;&lt;p&gt;&amp;nbsp;3.-Se procede a realizar el desmontaje de la pinza saliente hacia el caballete de trabajo para posterior realizar el desarme completo y:&lt;/p&gt;&lt;p&gt;&amp;nbsp;• Limpiar las piezas.&lt;/p&gt;&lt;p&gt;&amp;nbsp;• Registrar y Controlar en cuanto a desgaste&lt;em&gt; &lt;/em&gt;y reemplazar las piezas si es preciso.&lt;/p&gt;&lt;p&gt;&amp;nbsp;• Registrar la nueva codificación de la pinza nueva en el formulario de registro para la integridad de la pinza.&lt;/p&gt;&lt;p&gt;&amp;nbsp;• Control visual de todas las piezas de la pinza en cuanto a fisuras. ¡No se admiten fisuras!&lt;/p&gt;&lt;p&gt;&amp;nbsp;• Lubricar los puntos de apoyo.&lt;/p&gt;&lt;p&gt;&amp;nbsp;• Ensamblaje de la pinza con las mordazas nuevas.&lt;/p&gt;&lt;p&gt;&amp;nbsp;• Reemplazar los elementos de seguridad (p.ej. pasadores de sujeción, chavetas, chapas de seguridad, tuercas de seguridad) solo se podrán utilizar una sola vez. Por eso, tras el desmontaje se reemplazarán estas piezas por otras nuevas.&lt;/p&gt;&lt;p&gt;&amp;nbsp;• Efectuar la prueba de deslizamiento en los pernos. → Anotar los resultados en el formulario de las pinzas.&lt;/p&gt;&lt;p&gt;&amp;nbsp;• Registro de incidencias especiales y posible desgaste en el formulario de las pinzas.&lt;/p&gt;</t>
  </si>
  <si>
    <t>CAMBIO DE MORDAZA FIJA Y MOVIL EN CABINA 101 DEBIDO A DESGASTE EN CANAL DE TESTIGO – LINEA BLANCA</t>
  </si>
  <si>
    <t>2024-02-17 23:29:15.743000+00:00</t>
  </si>
  <si>
    <t>2024-03-15 22:38:15.894000+00:00</t>
  </si>
  <si>
    <t>CAMBIO DE MORDAZA FIJA Y MOVIL EN CABINA 31 DEBIDO A DESGASTE EN CANAL DE TESTIGO – LINEA BLANCA</t>
  </si>
  <si>
    <t>2024-02-17 23:33:11.838000+00:00</t>
  </si>
  <si>
    <t>2024-03-15 22:43:39.697000+00:00</t>
  </si>
  <si>
    <t>LIN-VEH-V31-PNZ</t>
  </si>
  <si>
    <t>CAMBIO DE MORDAZA FIJA Y MOVIL EN CABINA 121 DEBIDO A DESGASTE EN CANAL DE TESTIGO – LINEA BLANCA</t>
  </si>
  <si>
    <t>2024-02-17 23:36:02.159000+00:00</t>
  </si>
  <si>
    <t>2024-03-24 22:01:21.670000+00:00</t>
  </si>
  <si>
    <t>LIN-VEH-V121-PNZ</t>
  </si>
  <si>
    <t>2024-02-17 23:40:38.826000+00:00</t>
  </si>
  <si>
    <t>CAMBIO DE MORDAZA FIJA Y MOVIL EN CABINA 111 DEBIDO A DESGASTE EN CANAL DE TESTIGO – LINEA BLANCA</t>
  </si>
  <si>
    <t>2024-02-17 23:45:23.816000+00:00</t>
  </si>
  <si>
    <t>2024-03-15 22:47:00.993000+00:00</t>
  </si>
  <si>
    <t>LIN-VEH-V111-PNZ</t>
  </si>
  <si>
    <t>2024-02-17</t>
  </si>
  <si>
    <t>&lt;p&gt;1.-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guía vertical .&lt;/p&gt;&lt;p&gt;4.- Verificar desgaste de eje de polea.&lt;/p&gt;&lt;p&gt;5.- Verificar y rellenar con grasa XHP 222(azul) las arandelas obturadoras.&lt;/p&gt;&lt;p&gt;6.- Verificar alineación y centrado de la polea cambiada.&lt;/p&gt;&lt;p&gt;7.- Dar el par correspondiente a los pernos de la tapa M20 (200Nm).&lt;/p&gt;</t>
  </si>
  <si>
    <t xml:space="preserve">CAMBIO DE POLEA GUIA VERTICAL EN CONSOLA DE TRES 403V - LADO ENTRADA - EST. TRIANGULAR - SECC I </t>
  </si>
  <si>
    <t>2024-02-18 00:02:38.518000+00:00</t>
  </si>
  <si>
    <t>&lt;p&gt;1.-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guia vertical .&lt;/p&gt;&lt;p&gt;4.- Verificar desgaste de eje de polea.&lt;/p&gt;&lt;p&gt;5.- Verificar y rellenar con grasa XHP 222(azul) las arandelas obturadoras.&lt;/p&gt;&lt;p&gt;6.- Verificar alineación y centrado de la polea cambiada.&lt;/p&gt;&lt;p&gt;7.- Dar el par correspondiente a los pernos de la tapa M20 (200Nm).&lt;/p&gt;</t>
  </si>
  <si>
    <t>CAMBIO DE POLEA GUIA VERTICAL DE CONSOLA DE TRES 403V - LADO SALIDA - EST. TRIANGULAR - SECC I</t>
  </si>
  <si>
    <t>2024-02-18 00:07:32.559000+00:00</t>
  </si>
  <si>
    <t>2024-03-24 07:38:26.806000+00:00</t>
  </si>
  <si>
    <t>2024-02-09</t>
  </si>
  <si>
    <t>&lt;ul&gt;&lt;li&gt;Verificar estado del Techo de Cabina.&lt;/li&gt;&lt;li&gt;Realizar la correccion correspondiente.&lt;/li&gt;&lt;li&gt;Verificar ausencia de filtracion de agua posterior correccion.&lt;/li&gt;&lt;/ul&gt;</t>
  </si>
  <si>
    <t>REALIZAR CORRECCION DE ILTRACION DE AGUA EN TECHO DE CABINA 53.</t>
  </si>
  <si>
    <t>2024-02-19 14:17:13.701000+00:00</t>
  </si>
  <si>
    <t>2024-03-04 01:50:12.174000+00:00</t>
  </si>
  <si>
    <t>LIN-VEH-V53-CBN</t>
  </si>
  <si>
    <t>&lt;p&gt;- Realizar la revisión y la valoración si se requiere el cambio del rodete de rodadura y sus elementos rodantes de la cabina 39 lado derecho. &lt;/p&gt;&lt;p&gt;- Verificar el correcto estado de las piezas del repuesto a cambiar.&lt;/p&gt;&lt;p&gt;- Posterior cambio verificar el correcto ajuste de la tornillería.&lt;/p&gt;</t>
  </si>
  <si>
    <t>REALIZAR EL CAMBIO DEL RODETE DE RODADURA LADO DERECHO EN CABINA 39.</t>
  </si>
  <si>
    <t>2024-02-21 19:34:58.202000+00:00</t>
  </si>
  <si>
    <t>2024-03-07 15:43:52.969000+00:00</t>
  </si>
  <si>
    <t>LIN-VEH-V39-CBN</t>
  </si>
  <si>
    <t>&lt;p&gt;Según procedimiento realizar la evaluación y posterior cambio de las correas del tramo curvo por presentarse desgaste en sus caras laterales. a la altura de los neumáticos 52 y 53 en estación retorno sección dos.&lt;/p&gt;&lt;ul&gt;&lt;li&gt;verificar el tensado de las correas  &lt;/li&gt;&lt;li&gt;verificar el correcto apriete de los pernos de sujeción de los rodetes.&lt;/li&gt;&lt;/ul&gt;</t>
  </si>
  <si>
    <t>REALIZAR EL CAMBIO DE DOS CORREAS EN TRANO CURVO ALTURA NEUMATICO 52 Y 53. EN ER1-S2</t>
  </si>
  <si>
    <t>2024-02-21 19:59:36.112000+00:00</t>
  </si>
  <si>
    <t>2024-03-07 07:27:06.111000+00:00</t>
  </si>
  <si>
    <t>2024-02-15</t>
  </si>
  <si>
    <t>&lt;p&gt;Según procedimiento realizar el reacondicionado de una consola de cojinete tipo XL realizando la evaluación para el cambio de sus rodamientos y sus elementos mecánicos que se encuentren en mal estado.&lt;/p&gt;&lt;p&gt;·&amp;nbsp;&amp;nbsp;&amp;nbsp;&amp;nbsp;&amp;nbsp;&amp;nbsp;&amp;nbsp;&amp;nbsp;realizar la evaluación de su eje central &lt;/p&gt;&lt;p&gt;·&amp;nbsp;&amp;nbsp;&amp;nbsp;&amp;nbsp;&amp;nbsp;&amp;nbsp;&amp;nbsp;&amp;nbsp;verificar el ajuste de sus tapas laterales &lt;/p&gt;&lt;p&gt;·&amp;nbsp;&amp;nbsp;&amp;nbsp;&amp;nbsp;&amp;nbsp;&amp;nbsp;&amp;nbsp;&amp;nbsp;verificar el estado de los pernos de sujeción de la polea y al neumático&amp;nbsp;&lt;/p&gt;</t>
  </si>
  <si>
    <t>REALIZAR EL REACONDICIONADO DE UNA CONSOLA DE COJINETE (TAMBOR) EN TALLER DE GARAJE</t>
  </si>
  <si>
    <t>2024-02-21 20:20:28.897000+00:00</t>
  </si>
  <si>
    <t>2024-03-07 15:30:16.246000+00:00</t>
  </si>
  <si>
    <t>TREN DE RUEDAS</t>
  </si>
  <si>
    <t>REE-REEL-TDRU</t>
  </si>
  <si>
    <t>&lt;p&gt;Realiza el mantenimiento, limpieza y engrase al eje secundario.&lt;/p&gt;&lt;ul&gt;&lt;li&gt;realizar el desmontaje de las tapas protectoras &lt;/li&gt;&lt;li&gt;realizar la limpieza de las tapas con respecto a oxidaciones&lt;/li&gt;&lt;li&gt;realizar la lubricación de los ejes secundarios con afloja todos. &lt;/li&gt;&lt;li&gt;realizar el engrase de puntos específicos para la filtración de agua &lt;/li&gt;&lt;li&gt;realizar el montaje de las tapas y el correcto apriete de la tornillería.&lt;/li&gt;&lt;/ul&gt;</t>
  </si>
  <si>
    <t xml:space="preserve">REALIZAR EL MANTENIMIENTO DEL EQUIPO MECANICO DEL EJE SECUNDARIO DE TORRE 1 </t>
  </si>
  <si>
    <t>2024-02-21 20:51:17.889000+00:00</t>
  </si>
  <si>
    <t>2024-02-24 17:48:29.439000+00:00</t>
  </si>
  <si>
    <t>2024-02-23</t>
  </si>
  <si>
    <t>&lt;p&gt;&lt;span style="color: rgba(0, 0, 0, 0.87);"&gt;Según procedimiento, realizar el cambio de&amp;nbsp;las poleas tipo 501C que tengan desgaste critico en bandaje de goma, de torre 8 lado descendente, verificando el par de apriete correspondiente a las tuercas de sujeción y la alineación de la polea con respecto al cable.&lt;/span&gt;&lt;/p&gt;</t>
  </si>
  <si>
    <t>REALIZAR EL CAMBIO DE POLEAS TIPO 501C CON DESGASTE CRITICO LADO DESCENDENTE TORRE 8</t>
  </si>
  <si>
    <t>2024-02-23 19:43:02.752000+00:00</t>
  </si>
  <si>
    <t>2024-03-07 07:45:47.428000+00:00</t>
  </si>
  <si>
    <t>2024-02-18</t>
  </si>
  <si>
    <t>&lt;p&gt;Según procedimiento realizar el cambio, tensado y alineación de las correas trapezoidales del tren de ruedas lado ascendente entre posición de neumáticos 60 y 61 en motriz sección uno.&lt;/p&gt;&lt;ul&gt;&lt;li&gt;verificar la alineación &lt;/li&gt;&lt;li&gt;verificar el correcto par de apriete&lt;/li&gt;&lt;li&gt;verificar el tensado de las correas &lt;/li&gt;&lt;/ul&gt;</t>
  </si>
  <si>
    <t>REALIZAR EL CAMBIO Y TENZADO DE CORREAS LADO ASCENDENTE DEL TREN DE RUEDAS POSICION DE NEUMATICOS 60 Y 61 S1-M1.</t>
  </si>
  <si>
    <t>2024-02-23 19:54:49.187000+00:00</t>
  </si>
  <si>
    <t>2024-02-24 17:43:44.460000+00:00</t>
  </si>
  <si>
    <t>2024-02-22</t>
  </si>
  <si>
    <t>&lt;p&gt;Realizar el apoyo a personal de doppelmyr en la instalación de cepillos  de puesta a tierra que serán instaladas en el cable tractor realizando pruebas de funcionamiento de acuerdo a requerimiento.&lt;/p&gt;</t>
  </si>
  <si>
    <t>REALIZAR EL APOYO A TDB PARA LA INSTALACION DE CEPILLOS DE PUESTA A TIERRA EN CABLE DE SECCION UNO</t>
  </si>
  <si>
    <t>2024-02-23 20:05:48.171000+00:00</t>
  </si>
  <si>
    <t>2024-03-07 15:47:23.587000+00:00</t>
  </si>
  <si>
    <t>AM-S1-CT</t>
  </si>
  <si>
    <t>&lt;p&gt;Realizar el apoyo a personal de doppelmyr en la instalación de cepillos de puesta a tierra que serán instaladas en el cable tractor realizando pruebas de funcionamiento de acuerdo a requerimiento.&lt;/p&gt;</t>
  </si>
  <si>
    <t>REALIZAR EL APOYO A TDB PARA LA INSTALACION DE CEPILLOS DE PUESTA A TIERRA EN CABLE DE SECCION DOS.</t>
  </si>
  <si>
    <t>2024-02-23 20:09:54.286000+00:00</t>
  </si>
  <si>
    <t>2024-03-07 14:29:20.198000+00:00</t>
  </si>
  <si>
    <t>LIN-CAT-CTP-CBL1</t>
  </si>
  <si>
    <t>AM-S2-CT</t>
  </si>
  <si>
    <t>CAMBIO DE NEUMATICOS POSICION 38 ESTACION POETA S2</t>
  </si>
  <si>
    <t>2024-02-26 12:01:16.779000+00:00</t>
  </si>
  <si>
    <t>2024-04-09 16:45:44.202000+00:00</t>
  </si>
  <si>
    <t>2024-02-13</t>
  </si>
  <si>
    <t>CAMBIO DE NEUMATICOS POSICION 128 ESTACION POETA S1</t>
  </si>
  <si>
    <t>2024-02-26 12:04:51.510000+00:00</t>
  </si>
  <si>
    <t>2024-03-08 15:26:03.608000+00:00</t>
  </si>
  <si>
    <t>SEGUN PEOCEDIMIENTO REALIZAR EL CAMBIO DE AMBAS LENGUETAS A LA CABINA 08 .</t>
  </si>
  <si>
    <t>2024-02-27 13:08:23.183000+00:00</t>
  </si>
  <si>
    <t>2024-03-07 01:43:57.562000+00:00</t>
  </si>
  <si>
    <t>&lt;ul&gt;&lt;li&gt;&lt;span style="color: rgba(0, 0, 0, 0.87);"&gt;Realizar cambio de lengueta lado izquierdo de cabina 10, por presentar deformacion en la misma.&lt;/span&gt;&lt;/li&gt;&lt;li&gt;&lt;span style="color: rgba(0, 0, 0, 0.87);"&gt;Verificar estado de la Lengueta nueva.&lt;/span&gt;&lt;/li&gt;&lt;li&gt;Realizar seguimineto en linea.&lt;/li&gt;&lt;/ul&gt;&lt;p&gt;&lt;br&gt;&lt;/p&gt;</t>
  </si>
  <si>
    <t>SEGUN PROCEDIMIENTO REALIZAR CAMBIO DE LENGUETA LADO IZQUIERDO DE CABINA 10.</t>
  </si>
  <si>
    <t>2024-02-27 13:14:57.519000+00:00</t>
  </si>
  <si>
    <t>2024-03-07 01:48:09.078000+00:00</t>
  </si>
  <si>
    <t>&lt;p&gt;&lt;span style="color: rgba(0, 0, 0, 0.87);"&gt;Según procedimiento, realizar el reacondicionado de 1 polea tipo 501C de torre, verificando el buen estado de los componentes en el proceso de montaje. si se lo ve conveniente realizar el cambio de las piezas en mal estado.&lt;/span&gt;&lt;/p&gt;</t>
  </si>
  <si>
    <t>2024-02-27 13:23:30.165000+00:00</t>
  </si>
  <si>
    <t>2024-03-06 16:02:56.953000+00:00</t>
  </si>
  <si>
    <t>&lt;p&gt;&lt;span style="color: rgba(0, 0, 0, 0.87);"&gt;Realizar el mantenimiento y según requiera cambiar del rodillo del mecanismo de mando a distancia del conjunto apertura y cierre de puertas, describa las herramientas, repuestos e insumos requeridos para este trabajo. Para verificar el montaje del tornillo central del rodillo se debe aplicar sellador de roscas Loctite 243 ajustando con un par de apriete de 30 Nm. Realizar la verificación y regulacion del conjunto y pruebas de funcionamiento accionando manualmente este conjunto. Cualquier observación debe estar registrada en esta orden de trabajo.&lt;/span&gt;&lt;/p&gt;</t>
  </si>
  <si>
    <t>2024-02-27 13:26:48.054000+00:00</t>
  </si>
  <si>
    <t>2024-03-07 02:04:08.719000+00:00</t>
  </si>
  <si>
    <t>&lt;ul&gt;&lt;li&gt;Según procedimiento, realizar el reacondicionado de 3 poleas tipo 501C de torre, verificando el buen estado de los componentes en el proceso de montaje. si se lo ve conveniente realizar el cambio de las piezas en mal estado.&lt;/li&gt;&lt;/ul&gt;&lt;p&gt;&lt;br&gt;&lt;/p&gt;</t>
  </si>
  <si>
    <t>REALIZAR EL CAMBIO DE RODAMIETOS A TRES POLEAS TIPO 501C EN TALLERES DE GARAJE.</t>
  </si>
  <si>
    <t>2024-02-27 15:22:17.334000+00:00</t>
  </si>
  <si>
    <t>2024-03-05 13:37:52.368000+00:00</t>
  </si>
  <si>
    <t>&lt;ul&gt;&lt;li&gt;Según procedimiento por reporte de exceso de picaduras en bandaje realizar el cambio de polea posición 10 en torre 6B&lt;/li&gt;&lt;li&gt;Verificar estado del Eje (ausencia de oxidaciones).&lt;/li&gt;&lt;li&gt;Ajustar y verificar el correcto torque de la Tuerca Autoblocante y realizar el marcado de la tornillería.&lt;/li&gt;&lt;li&gt;Posterior Montaje de la Polea verificar el correcto estado del conjunto.&lt;/li&gt;&lt;/ul&gt;</t>
  </si>
  <si>
    <t>2024-02-27 15:25:56.875000+00:00</t>
  </si>
  <si>
    <t>2024-03-04 01:53:38.032000+00:00</t>
  </si>
  <si>
    <t>&lt;ul&gt;&lt;li&gt;&lt;span style="color: rgba(0, 0, 0, 0.87);"&gt;Por reporte de daño en el cable meflex del mando a distancia de puertas de la cabina 37 realizar el cambio del conjunto de cable con ID &lt;/span&gt;&lt;span style="color: rgb(31, 31, 31);"&gt;11105850. Registrar cualquier observación con respecto a este trabajo. Instalar, ajustar y regular de acuerdo al manual proporcionado por el fabricante CWA.&lt;/span&gt;&lt;/li&gt;&lt;li&gt;&lt;span style="color: rgb(31, 31, 31);"&gt;Verifacar correcto ajuste de la tornilleria.&lt;/span&gt;&lt;/li&gt;&lt;li&gt;&lt;span style="color: rgb(31, 31, 31);"&gt;Verificar el correcto funcionamiento del cierre de puertas en Linea.&lt;/span&gt;&lt;/li&gt;&lt;/ul&gt;</t>
  </si>
  <si>
    <t>2024-02-27 15:31:01.590000+00:00</t>
  </si>
  <si>
    <t>2024-03-05 17:28:01.545000+00:00</t>
  </si>
  <si>
    <t>&lt;ul&gt;&lt;li&gt;Por reporte de daño en el cable meflex del mando a distancia de puertas de la cabina 53 realizar el cambio del conjunto de cable con ID &lt;span style="color: rgb(31, 31, 31);"&gt;11105850. Registrar cualquier observación con respecto a este trabajo. Instalar, ajustar y regular de acuerdo al manual proporcionado por el fabricante CWA.&lt;/span&gt;&lt;/li&gt;&lt;li&gt;&lt;span style="color: rgb(31, 31, 31);"&gt;Verifacar correcto ajuste de la tornilleria.&lt;/span&gt;&lt;/li&gt;&lt;li&gt;&lt;span style="color: rgb(31, 31, 31);"&gt;Verificar el correcto funcionamiento del cierre de puertas en Linea.&lt;/span&gt;&lt;/li&gt;&lt;/ul&gt;&lt;p&gt;&lt;br&gt;&lt;/p&gt;</t>
  </si>
  <si>
    <t>2024-02-27 15:39:00.392000+00:00</t>
  </si>
  <si>
    <t>2024-03-05 17:24:41.560000+00:00</t>
  </si>
  <si>
    <t>2024-02-27 15:47:57.112000+00:00</t>
  </si>
  <si>
    <t>2024-03-05 17:39:31.164000+00:00</t>
  </si>
  <si>
    <t>2024-02-04</t>
  </si>
  <si>
    <t>&lt;p&gt;En fecha 4/2/23 operadora de estación Busch de LCA informo que no se pudo encender el generador, personal de mantenimiento reporta fallo en batería: LCA03. el generador no logra encender por que la batería no entrega la corriente suficiente, se recomienda la sustitución.&amp;nbsp;&lt;/p&gt;&lt;p&gt;&lt;br&gt;&lt;/p&gt;&lt;p&gt;6/2/23: MANTENIMIENTO REALIZO EL REEMPLAZO TEMPORAL BATERIA perteneciente a LBL San Jorge. Se realiza la instalación de batería de 12v en generador principal Busch LCA, y se deja generador Operativo.&lt;/p&gt;&lt;p&gt;&lt;br&gt;&lt;/p&gt;&lt;p&gt;SE RECOMIENDA GESTIONAR BATERIA NUEVA PARA GENERADO BUSCH LCA PARA SU REEMPLAZO.&lt;/p&gt;</t>
  </si>
  <si>
    <t>INSPECCION DE FUNCIONAMIENTO YREMPLAZO DE BATERIA GRUPO ELECTROGENO ESTACION BUSCH</t>
  </si>
  <si>
    <t>2024-02-28 05:19:57.047000+00:00</t>
  </si>
  <si>
    <t>&lt;p&gt;Por desgaste en perfil de neumático, realizar el CAMBIO NEUMATICO POS. 83, 87 ESTACION BUSCH. Verificar correcto montaje en neumático nuevo, presión de aire (Acelerador/Desacelerador: 5 Bar +/-0.5), ajuste de tornillería (par de apriete 85 NM). y marcar tornillería. Verificar correcto montaje del conjunto.&lt;/p&gt;&lt;p&gt;&lt;br&gt;&lt;/p&gt;</t>
  </si>
  <si>
    <t>CAMBIO NEUMATICO POS. 83, 87 ESTACION BUSCH</t>
  </si>
  <si>
    <t>2024-02-28 05:25:19.863000+00:00</t>
  </si>
  <si>
    <t>&lt;p&gt;Según procedimiento por reporte de desgaste de bandaje y ruido en rodamientos realizar el cambio de las CAMBIO DE POLEAS DE TORRE&amp;nbsp;&lt;/p&gt;&lt;p&gt;Verificar estado del Eje (ausencia de oxidaciones).&lt;/p&gt;&lt;p&gt;Verificar el correcto torques de la Tuerca Autoblocante y realizar el marcado de la tornillería.&lt;/p&gt;&lt;p&gt;Posterior Montaje de la Polea verificar el correcto estado del conjunto y realizar pruebas operativas.&lt;/p&gt;</t>
  </si>
  <si>
    <t>CAMBIO DE POLEAS 3 , 4 , 5 , 6 , 7 , 8 , 9, 10 LADO DESCENDENTE Y 3 , 4  LADO ASCENDENTE TORRE 6</t>
  </si>
  <si>
    <t>2024-02-28 06:18:26.889000+00:00</t>
  </si>
  <si>
    <t>2024-03-08 16:12:12.439000+00:00</t>
  </si>
  <si>
    <t>2024-02-26</t>
  </si>
  <si>
    <t>&lt;p&gt;Realiza el CAMBIO VARILLA SISTEMA DE APERTURA DE CIERRE DE PUERTAS ESTACION VILLAS&amp;nbsp;(ID: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varilla.&lt;/p&gt;</t>
  </si>
  <si>
    <t>CAMBIO VARILLA SISTEMA DE APERTURA DE CIERRE DE PUERTAS ESTACION VILLAS</t>
  </si>
  <si>
    <t>2024-02-28 06:26:16.571000+00:00</t>
  </si>
  <si>
    <t>2024-03-02 00:46:31.498000+00:00</t>
  </si>
  <si>
    <t>&lt;p&gt;Realizar el mantenimiento y refacción de polea tipo 501C según el procedimiento del Manual del Fabricante en el apartado TS 3.3 Anexo A (Manual de servicio Cambio de guarniciones de goma para poleas sin tornillo tipos 0, A, C, 400 + 500).&lt;/p&gt;&lt;p&gt;&lt;br&gt;&lt;/p&gt;&lt;p&gt;Anotar TORRE Y POSICIÓN. de la polea a reacondicionar, además de las HERRAMIENTAS, INSUMOS y REPUESTOS utilizados.&lt;/p&gt;&lt;p&gt;&lt;br&gt;&lt;/p&gt;&lt;p&gt;Registrar la distancia entre los extremos de la arandela elástica (Rango permisible: 5 ± 2 mm).&lt;/p&gt;&lt;p&gt;&lt;br&gt;&lt;/p&gt;&lt;p&gt;De existir alguna observación describirla en la OT.&lt;/p&gt;</t>
  </si>
  <si>
    <t>REACONDICIONAMIENTO POLEA TIPO 501C FA303311 192</t>
  </si>
  <si>
    <t>2024-02-28 06:31:09.503000+00:00</t>
  </si>
  <si>
    <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 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</si>
  <si>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501C FA269186-79</t>
  </si>
  <si>
    <t>2024-02-28 06:35:56.219000+00:00</t>
  </si>
  <si>
    <t>REACONDICIONAMIENTO POLEA TIPO 501C FA269186-77</t>
  </si>
  <si>
    <t>2024-02-28 06:38:01.569000+00:00</t>
  </si>
  <si>
    <t>REACONDICIONAMIENTO POLEA TIPO 501C FA303311-144</t>
  </si>
  <si>
    <t>2024-02-28 06:39:59.206000+00:00</t>
  </si>
  <si>
    <t>&lt;p&gt;Realizar CAMBIO CASQUILLO DE EJE CENTRAL PM7560 LADO PINZA CABINA 6, usando el equipo T0613 siguiendo el procedimiento y manual de instrucciones del fabricante . Detallar la actividad realizada así mismo los repuestos, insumos y herramientas utilizadas.&lt;/p&gt;</t>
  </si>
  <si>
    <t>CAMBIO CASQUILLO DE EJE CENTRAL PM7560 LADO PINZA CABINA 6</t>
  </si>
  <si>
    <t>2024-02-28 07:02:03.763000+00:00</t>
  </si>
  <si>
    <t>2024-03-09 01:10:42.745000+00:00</t>
  </si>
  <si>
    <t>CAMBIO DE MORDAZA FIJA Y MOVIL EN CABINA 6 DEBIDO A DESGASTE EN CANAL DE TESTIGO – LINEA BLANCA</t>
  </si>
  <si>
    <t>2024-02-28 07:12:55.324000+00:00</t>
  </si>
  <si>
    <t>2024-03-09 00:51:56.305000+00:00</t>
  </si>
  <si>
    <t>&lt;p&gt;Realizar el CAMBIO RODAMIENTOS 6207-2RS EN RODETE GUIA PINZA CABINA 111. Verificar el buen estado del&amp;nbsp;alojamiento, Y verificar el correcto funcionamiento. Seguir los pasos del manual de operación y mantenimiento en el apartado TS 4.2 Pinza desembragable A108C / 1.5.6 Poleas y cojinetes / 1.5.6.2. Cojinetes / 1.5.6.2.1. Reemplazar los rodamientos de bolas.&lt;/p&gt;</t>
  </si>
  <si>
    <t>CAMBIO RODAMIENTOS 6207-2RS EN RODETE GUIA PINZA CABINA 111</t>
  </si>
  <si>
    <t>2024-02-28 07:30:37.431000+00:00</t>
  </si>
  <si>
    <t>2024-02-29 17:40:18.157000+00:00</t>
  </si>
  <si>
    <t>&lt;p&gt;Realiza el CAMBIO VARILLA SISTEMA DE APERTURA DE CIERRE DE PUERTAS ESTACION SAN JORGE&amp;nbsp;(ID: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varilla.&lt;/p&gt;</t>
  </si>
  <si>
    <t>CAMBIO VARILLA SISTEMA DE APERTURA DE CIERRE DE PUERTAS ESTACION SAN JORGE</t>
  </si>
  <si>
    <t>2024-02-28 07:34:41.901000+00:00</t>
  </si>
  <si>
    <t>2024-03-07 01:38:12.242000+00:00</t>
  </si>
  <si>
    <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</si>
  <si>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BL - PEA - 001</t>
  </si>
  <si>
    <t>2024-02-28 07:44:43.842000+00:00</t>
  </si>
  <si>
    <t>2024-03-02 00:57:28.229000+00:00</t>
  </si>
  <si>
    <t>REACONDICIONAMIENTO POLEA 403V - BL - PEA - 002</t>
  </si>
  <si>
    <t>2024-02-28 07:47:07.378000+00:00</t>
  </si>
  <si>
    <t>2024-03-02 01:14:37.269000+00:00</t>
  </si>
  <si>
    <t>REACONDICIONAMIENTO POLEA 403V - BL - PEA - 014</t>
  </si>
  <si>
    <t>2024-02-28 07:49:13.137000+00:00</t>
  </si>
  <si>
    <t>2024-03-02 01:19:46.891000+00:00</t>
  </si>
  <si>
    <t>REACONDICIONAMIENTO POLEA 403V - BL - PEA - 015</t>
  </si>
  <si>
    <t>2024-02-28 07:51:12.228000+00:00</t>
  </si>
  <si>
    <t>2024-03-02 01:22:47.396000+00:00</t>
  </si>
  <si>
    <t>&lt;ul&gt;&lt;li&gt; REALIZAR EL REFORZADO.&lt;/li&gt;&lt;li&gt;VERIFICAR ESTADO DEL CABLE DE COMUNICACION&lt;/li&gt;&lt;li&gt;REALIZAR SEGUIMIENTO&lt;/li&gt;&lt;/ul&gt;</t>
  </si>
  <si>
    <t>REFORZAR EL CABLE SUJETADOR DEL CABLE DE COMUNICACION ENTRE TORRES 8 Y 9.</t>
  </si>
  <si>
    <t>2024-02-28 15:47:14.814000+00:00</t>
  </si>
  <si>
    <t>CABLES CARRIL</t>
  </si>
  <si>
    <t>LIN-LINA-CABC</t>
  </si>
  <si>
    <t xml:space="preserve">LINEA AEREA </t>
  </si>
  <si>
    <t>RO-S1-LAA</t>
  </si>
  <si>
    <t>2024-02-28 16:00:05.853000+00:00</t>
  </si>
  <si>
    <t>2024-03-04 01:44:43.404000+00:00</t>
  </si>
  <si>
    <t>&lt;p&gt;Según procedimiento, realizar el reacondicionado de 4 poleas guía vertical 403 de estación, verificando el buen estado de sus componentes en el proceso de montaje y remplazando las piezas que así lo requieran.&lt;/p&gt;</t>
  </si>
  <si>
    <t>REALIZAR EL REACONDICIONADO Y MANTENIMIENTO DE CUATR0 POLEAS GUIA VERTICAL TIPO 403 DE ESTACION.</t>
  </si>
  <si>
    <t>2024-02-28 16:10:24.904000+00:00</t>
  </si>
  <si>
    <t>2024-03-04 01:22:54.865000+00:00</t>
  </si>
  <si>
    <t>REALIZAR EL CAMBIO DE UN NEUMATICO  DEL TREN DE RUEDAS POSICION: 66 EN EM1-S2.</t>
  </si>
  <si>
    <t>2024-02-28 16:15:29.705000+00:00</t>
  </si>
  <si>
    <t>2024-03-04 01:41:37.329000+00:00</t>
  </si>
  <si>
    <t>2024-02-21</t>
  </si>
  <si>
    <t>REALIZAR EL CAMBIO DEL PARLANTE DEL SISTEMA DE COMUNICASION DE LA CABINA 14.</t>
  </si>
  <si>
    <t>2024-02-28 16:19:14.191000+00:00</t>
  </si>
  <si>
    <t>2024-03-05 16:53:26.248000+00:00</t>
  </si>
  <si>
    <t>&lt;ul&gt;&lt;li&gt;Revisar estado de las placas electronicas de la cabina, de ser necesario realizar el cambio.&lt;/li&gt;&lt;li&gt;Verificar correcto funcionamiento del sistema electrico.&lt;/li&gt;&lt;/ul&gt;</t>
  </si>
  <si>
    <t>REALIZAR REVISION DEL SISTEMA ELECTRICO DE LA CABINA 04.</t>
  </si>
  <si>
    <t>2024-02-28 16:27:39.035000+00:00</t>
  </si>
  <si>
    <t>2024-03-05 17:10:56.493000+00:00</t>
  </si>
  <si>
    <t>LIN-VEH-V3-CELF1</t>
  </si>
  <si>
    <t>&lt;p&gt;Realizar CAMBIO CASQUILLO EJE CENTRAL PM 7560 LADO PINZA CABINA 148&amp;nbsp;usando el equipo T0613 siguiendo el procedimiento y manual de instrucciones del fabricante . Detallar la actividad realizada así mismo los repuestos, insumos y herramientas utilizadas. Cualquier observación deberá estar detallada en esta orden de trabajo.&lt;/p&gt;</t>
  </si>
  <si>
    <t>CAMBIO CASQUILLO EJE CENTRAL PM 7560 LADO PINZA CABINA 148</t>
  </si>
  <si>
    <t>2024-02-29 03:53:33.752000+00:00</t>
  </si>
  <si>
    <t>2024-03-09 00:40:23.438000+00:00</t>
  </si>
  <si>
    <t>LIN-VEH-V148-PNZ</t>
  </si>
  <si>
    <t>VEHICULO 148</t>
  </si>
  <si>
    <t>BL-LIN-VH-V148</t>
  </si>
  <si>
    <t>&lt;p&gt;Realizar el CAMBIO RODETE TRASLACION DERECHO PINZA CABINA 148 debido a desgaste excesivo en los alojamientos,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</si>
  <si>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TRASLACION DERECHO PINZA CABINA 148</t>
  </si>
  <si>
    <t>2024-02-29 03:58:05.389000+00:00</t>
  </si>
  <si>
    <t>2024-03-16 08:49:29.349000+00:00</t>
  </si>
  <si>
    <t>&lt;p&gt;ATENCIÓN!&lt;/p&gt;&lt;p&gt;Las pinzas desembragables se utilizan en el transporte de personas.&lt;/p&gt;&lt;p&gt;Debido a esto, la seguridad de estos elementos es de máxima importancia.&lt;/p&gt;&lt;p&gt;Las pinzas están sometidas a esfuerzos dinámicos.&lt;/p&gt;&lt;p&gt;&amp;nbsp;Por eso es importante:&lt;/p&gt;&lt;p&gt;&amp;nbsp;• Manejar con cuidado&lt;/p&gt;&lt;p&gt;&amp;nbsp;• Transportar con cuidado&lt;/p&gt;&lt;p&gt;&amp;nbsp;• Observar los intervalos de mantenimiento y los criterios de desgaste.&lt;/p&gt;&lt;p&gt;&amp;nbsp;1.-Antes de realizar el reemplazo de mordazas verificar el correcto montaje de los casquillo nuevos en mordaza móvil.&lt;/p&gt;&lt;p&gt;&amp;nbsp;2.-Verificar en el cuerpo principal de la pinza nueva puntos de oxidación e inspeccionar el eje en cuanta a estrías arañazos u otros daños.&lt;/p&gt;&lt;p&gt;&amp;nbsp;3-Se procede a realizar el desmontaje de la pinza saliente hacia el caballete de trabajo para posterior realizar el desarme completo y:&lt;/p&gt;&lt;p&gt;&amp;nbsp;• Limpiar las piezas.&lt;/p&gt;&lt;p&gt;&amp;nbsp;• Registrar y Controlar en cuanto a desgaste y reemplazar las piezas si es preciso.&lt;/p&gt;&lt;p&gt;&amp;nbsp;• Registrar la nueva codificación de la pinza nueva en el formulario de registro para la integridad de la pinza.&lt;/p&gt;&lt;p&gt;&amp;nbsp;• Control visual de todas las piezas de la pinza en cuanto a fisuras. ¡No se admiten fisuras!&lt;/p&gt;&lt;p&gt;&amp;nbsp;• Lubricar los puntos de apoyo.&lt;/p&gt;&lt;p&gt;&amp;nbsp;• Ensamblaje de la pinza con las mordazas nuevas.&lt;/p&gt;&lt;p&gt;&amp;nbsp;• Reemplazar los elementos de seguridad (p.ej. pasadores de sujeción, chavetas, chapas de seguridad, tuercas de seguridad) solo se podrán utilizar una sola vez. Por eso, tras el desmontaje se reemplazarán estas piezas por otras nuevas.&lt;/p&gt;&lt;p&gt;&amp;nbsp;• Efectuar la prueba de deslizamiento en los pernos. → Anotar los resultados en el formulario de las pinzas.&lt;/p&gt;&lt;p&gt;&amp;nbsp;• Registro de incidencias especiales y posible desgaste en el formulario de las pinzas.&lt;/p&gt;</t>
  </si>
  <si>
    <t>CAMBIO DE MORDAZA FIJA Y MOVIL EN CABINA 166 DEBIDO A DESGASTE EN CANAL DE TESTIGO – LINEA BLANCA</t>
  </si>
  <si>
    <t>2024-02-29 04:03:54.059000+00:00</t>
  </si>
  <si>
    <t>2024-03-09 00:49:56.038000+00:00</t>
  </si>
  <si>
    <t>LIN-VEH-V166-PNZ</t>
  </si>
  <si>
    <t>BL-LIN-VH-V166</t>
  </si>
  <si>
    <t>&lt;p&gt;Realizar el cambio del rodillo del mecanismo de mando a distancia del conjunto apertura y cierre de puertas debido a&amp;nbsp;ruido en rodamientos y giro dificultoso, describa las herramientas, repuestos e insumos requeridos para este trabajo. Para verificar el montaje del tornillo central del rodillo se debe aplicar sellador de roscas Loctite 243. Realizar la verificación del conjunto y pruebas de funcionamiento accionando manualmente este conjunto.&lt;/p&gt;</t>
  </si>
  <si>
    <t>CAMBIO RODILLO DE MECANISMO DE APERTURA Y CIERRE PUERTAS CABINA 170</t>
  </si>
  <si>
    <t>2024-02-29 04:11:11.018000+00:00</t>
  </si>
  <si>
    <t>2024-03-18 17:17:53.702000+00:00</t>
  </si>
  <si>
    <t>LIN-VEH-V170-MACP</t>
  </si>
  <si>
    <t>VEHICULO 170</t>
  </si>
  <si>
    <t>BL-LIN-VH-V170</t>
  </si>
  <si>
    <t>&lt;p&gt;Por inicio en caras planas, realizar el cambio del rodete guía (ID: 10488086) de PINZA CABINA 141. Verificar correcto funcionamiento y registrar observaciones adicionales.&lt;/p&gt;</t>
  </si>
  <si>
    <t>CAMBIO RODETE GUIA PINZA CABINA 141</t>
  </si>
  <si>
    <t>2024-02-29 04:18:37.071000+00:00</t>
  </si>
  <si>
    <t>LIN-VEH-V141-PNZ</t>
  </si>
  <si>
    <t>VEHICULO 141</t>
  </si>
  <si>
    <t>BL-LIN-VH-V141</t>
  </si>
  <si>
    <t>REACONDICIONAMIENTO POLEA TIPO 501C FA281297-211</t>
  </si>
  <si>
    <t>2024-02-29 04:34:53.050000+00:00</t>
  </si>
  <si>
    <t>REACONDICIONAMIENTO POLEA TIPO 501C FA281297-200</t>
  </si>
  <si>
    <t>2024-02-29 04:37:49.756000+00:00</t>
  </si>
  <si>
    <t>REACONDICIONAMIENTO POLEA TIPO 501C FA281297-105</t>
  </si>
  <si>
    <t>2024-02-29 04:41:01.571000+00:00</t>
  </si>
  <si>
    <t xml:space="preserve">REACONDICIONAMIENTO POLEA TIPO 501C FA269186-71 </t>
  </si>
  <si>
    <t>2024-02-29 04:43:29.836000+00:00</t>
  </si>
  <si>
    <t>REACONDICIONAMIENTO POLEA TIPO 501C FA281297-209</t>
  </si>
  <si>
    <t>2024-02-29 04:45:36.552000+00:00</t>
  </si>
  <si>
    <t>REACONDICIONAMIENTO POLEA TIPO 501C FA303311-130</t>
  </si>
  <si>
    <t>2024-02-29 04:47:45.907000+00:00</t>
  </si>
  <si>
    <t>&lt;p&gt;&lt;span style="color: rgba(0, 0, 0, 0.87);"&gt;Realiza el &lt;/span&gt;CAMBIO VARILLA SISTEMA DE APERTURA DE CIERRE DE PUERTAS S1R1 ESTACION BUSCH&lt;span style="color: rgba(0, 0, 0, 0.87);"&gt;&amp;nbsp;(ID: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varilla.&lt;/span&gt;&lt;/p&gt;</t>
  </si>
  <si>
    <t>CAMBIO VARILLA SISTEMA DE APERTURA DE CIERRE DE PUERTAS S1R1 ESTACION BUSCH</t>
  </si>
  <si>
    <t>2024-02-29 05:04:03.375000+00:00</t>
  </si>
  <si>
    <t>2024-03-02 00:53:51.853000+00:00</t>
  </si>
  <si>
    <t>&lt;p&gt;&lt;br&gt;&lt;/p&gt;&lt;p&gt;Según procedimiento, realizar el reacondicionado de&amp;nbsp;neumáticos&amp;nbsp;del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</si>
  <si>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UN NEUMATICO EN TALLER DE GARAJE</t>
  </si>
  <si>
    <t>2024-02-29 12:26:56.587000+00:00</t>
  </si>
  <si>
    <t>2024-03-07 13:45:14.928000+00:00</t>
  </si>
  <si>
    <t>REALIZAR EL CAMBIO DE NEUMATICOS N.- 11 -23 DE S2-R1</t>
  </si>
  <si>
    <t>2024-02-29 19:20:12.313000+00:00</t>
  </si>
  <si>
    <t>2024-03-08 16:17:49.448000+00:00</t>
  </si>
  <si>
    <t>REALIZAR EL CAMBIO DE LOS NEUMATICOS N.-110 - 111 DE S2-R1</t>
  </si>
  <si>
    <t>2024-02-29 19:27:36.711000+00:00</t>
  </si>
  <si>
    <t>2024-03-08 16:20:24.968000+00:00</t>
  </si>
  <si>
    <t>2024-02-27</t>
  </si>
  <si>
    <t>REALIZAR EL CAMBIO DE LAS POLEAS VERTICALES DE SALIDA DE S2-R1 POSICION 14-15</t>
  </si>
  <si>
    <t>2024-02-29 19:55:40.934000+00:00</t>
  </si>
  <si>
    <t>2024-03-08 16:00:49.616000+00:00</t>
  </si>
  <si>
    <t>&lt;p&gt;Realizar CAMBIO CASQUILLO EJE CENTRAL PM 7560 LADO PINZA CABINA 158&amp;nbsp;usando el equipo T0613 siguiendo el procedimiento y manual de instrucciones del fabricante . Detallar la actividad realizada así mismo los repuestos, insumos y herramientas utilizadas. Cualquier observación deberá estar detallada en esta orden de trabajo.&lt;/p&gt;</t>
  </si>
  <si>
    <t>CAMBIO CASQUILLO EJE CENTRAL PM 7560 LADO PINZA CABINA 158</t>
  </si>
  <si>
    <t>2024-03-01 14:12:09.207000+00:00</t>
  </si>
  <si>
    <t>2024-03-09 01:07:04.789000+00:00</t>
  </si>
  <si>
    <t>LIN-VEH-V158-PNZ</t>
  </si>
  <si>
    <t>VEHICULO 158</t>
  </si>
  <si>
    <t>BL-LIN-VH-V158</t>
  </si>
  <si>
    <t>2024-03-02</t>
  </si>
  <si>
    <t>&lt;p class="ql-align-justify"&gt;Revisar cadenciador ST en motriz sección uno e identificar el ruido (tomar medidas del entre yerro) realizar pruebas &lt;/p&gt;&lt;p&gt;&lt;br&gt;&lt;/p&gt;</t>
  </si>
  <si>
    <t xml:space="preserve">REVISAR REGULACIÓN GRUESA ST EN MOTRIZ S1    </t>
  </si>
  <si>
    <t>2024-03-02 19:09:12.435000+00:00</t>
  </si>
  <si>
    <t>2024-04-10 08:35:31.932000+00:00</t>
  </si>
  <si>
    <t>2024-03-01</t>
  </si>
  <si>
    <t>&lt;p&gt;Realizar el cambio de polea apoyo horizontal lado Descendente entrada, utilizando el equipo según manual&amp;nbsp;TS 3.2&amp;nbsp;1.9.5&amp;nbsp;verificar el funcionamiento del mismo&lt;/p&gt;</t>
  </si>
  <si>
    <t>REALIZAR CAMBIO DE POLEA DE APOYO HORIZONTAL LADO DESCENDENTE</t>
  </si>
  <si>
    <t>2024-03-04 05:18:39.430000+00:00</t>
  </si>
  <si>
    <t>2024-03-04 05:23:42.521000+00:00</t>
  </si>
  <si>
    <t>2024-03-23</t>
  </si>
  <si>
    <t>REALIZAR EL DESMONTAJE DEL TRAMEX DE TORRE 5 POR PRESENCIA DE FISURA.</t>
  </si>
  <si>
    <t>2024-03-04 12:45:28.298000+00:00</t>
  </si>
  <si>
    <t>2024-03-07 02:17:22.514000+00:00</t>
  </si>
  <si>
    <t>LIN-TORR-T5-EST5</t>
  </si>
  <si>
    <t>2024-03-04 12:48:22.340000+00:00</t>
  </si>
  <si>
    <t>2024-03-27 00:42:41.256000+00:00</t>
  </si>
  <si>
    <t>2024-02-24</t>
  </si>
  <si>
    <t>&lt;ul&gt;&lt;li&gt;Realizar la revisión del sistema electrico de la Cabina, de ser necesario realizar el cambio de los componentes que sean necesarios.&lt;/li&gt;&lt;li&gt;Realiza pruebas de funcionamiento.&lt;/li&gt;&lt;/ul&gt;&lt;p&gt;&lt;br&gt;&lt;/p&gt;</t>
  </si>
  <si>
    <t>REALIZAR REVISION DEL SISTEMA ELECTRICO DE LA CABINA 34.</t>
  </si>
  <si>
    <t>2024-03-04 12:53:01.279000+00:00</t>
  </si>
  <si>
    <t>2024-04-01 00:24:42.616000+00:00</t>
  </si>
  <si>
    <t>LIN-VEH-V34-CELF1</t>
  </si>
  <si>
    <t>REALIZAR REVISION DEL SISTEMA ELECTRICO DE LA CABINA 45.</t>
  </si>
  <si>
    <t>2024-03-04 12:55:15.249000+00:00</t>
  </si>
  <si>
    <t>2024-04-01 00:27:52.186000+00:00</t>
  </si>
  <si>
    <t>LIN-VEH-V45-CELF1</t>
  </si>
  <si>
    <t>REALIZAR REVISION DEL SISTEMA ELECTRICO DE LA CABINA 60.</t>
  </si>
  <si>
    <t>2024-03-04 18:04:16.888000+00:00</t>
  </si>
  <si>
    <t>2024-03-07 14:37:08.450000+00:00</t>
  </si>
  <si>
    <t>LIN-VEH-V60-CELF1</t>
  </si>
  <si>
    <t>REALIZAR REVISION DEL SISTEMA ELECTRICO DE LA CABINA 69.</t>
  </si>
  <si>
    <t>2024-03-04 18:09:35.484000+00:00</t>
  </si>
  <si>
    <t>2024-03-07 17:58:41.834000+00:00</t>
  </si>
  <si>
    <t>LIN-VEH-V69-CELF1</t>
  </si>
  <si>
    <t>&lt;p&gt;&lt;span class="ql-cursor"&gt;﻿&lt;/span&gt;&lt;span style="color: rgba(0, 0, 0, 0.87);"&gt;Realizar el montaje de una plataforma de mantenimiento realizando el apriete de los pernos de acuerdo a las especificaciones del plano mecanico.&lt;/span&gt;&lt;/p&gt;</t>
  </si>
  <si>
    <t>REALIZAR EL MONTAJE DE LA PLATAFORMA DE MANTENIMIENTO EN TORRE 6B.</t>
  </si>
  <si>
    <t>2024-03-04 18:14:38.045000+00:00</t>
  </si>
  <si>
    <t>2024-03-05 02:08:39.849000+00:00</t>
  </si>
  <si>
    <t>&lt;p&gt;&lt;span style="color: rgba(0, 0, 0, 0.87);"&gt;Realizar el montaje de una plataforma de mantenimiento realizando el apriete de los pernos de acuerdo a las especificaciones del plano mecanico.&lt;/span&gt;&lt;/p&gt;</t>
  </si>
  <si>
    <t>REALIZAR EL MONTAJE DE LA PLATAFORMA DE MANTENIMIENTO EN TORRE 9.</t>
  </si>
  <si>
    <t>2024-03-04 18:17:53.105000+00:00</t>
  </si>
  <si>
    <t>2024-03-05 02:06:18.044000+00:00</t>
  </si>
  <si>
    <t>LIN-TORR-T9-EST9</t>
  </si>
  <si>
    <t>2024-03-03</t>
  </si>
  <si>
    <t>&lt;p&gt;&lt;span style="color: rgba(0, 0, 0, 0.87);"&gt;Realizar soldadura de carril&amp;nbsp;de guia tomando las seguridades necesarias para realizar dicho trabajo, la soldadura se la tiene que realizar en la parte superior  del carril utilizando electrodos de acuerdo al requerimiento del material aportante y realizar la limpieza y desbaste de la superficie irregular en el punto de contacto del rodete.&lt;/span&gt;&lt;/p&gt;</t>
  </si>
  <si>
    <t>REALIZAR LA SOLDADURA DEL CARRIL GUIA LADO CADENA TRANSPORTADORA S1-R2</t>
  </si>
  <si>
    <t>2024-03-04 18:39:15.020000+00:00</t>
  </si>
  <si>
    <t>2024-03-07 15:23:02.182000+00:00</t>
  </si>
  <si>
    <t>2024-03-05</t>
  </si>
  <si>
    <t>&lt;p&gt;Realizar la evaluación del escape de gases de combustión del grupo generador para poder realizar el mantenimiento de acuerdo al requerimiento de la anomalía.&lt;/p&gt;</t>
  </si>
  <si>
    <t>REALIZAR LA EVALUACION DEL ESCAPE DE GASES DE COMBUSTION DEL GENERADOR EN S1-M1</t>
  </si>
  <si>
    <t>2024-03-04 19:07:03.400000+00:00</t>
  </si>
  <si>
    <t>2024-03-14 18:55:47.774000+00:00</t>
  </si>
  <si>
    <t>2024-03-04</t>
  </si>
  <si>
    <t>&lt;p&gt;Realizar la evaluación de ruidos y exceso de grasa de polea 19 de torre 25 verificando la necesidad de un cambio de rodamientos.&lt;/p&gt;</t>
  </si>
  <si>
    <t xml:space="preserve">REALIZAR LA REVICION E INSPECCION DE LA POLEA 19 DE TORRE 25 </t>
  </si>
  <si>
    <t>2024-03-04 19:49:11.231000+00:00</t>
  </si>
  <si>
    <t>LIN-TORR-T25-BAL25</t>
  </si>
  <si>
    <t>&lt;p&gt;&lt;em style="background-color: transparent; color: rgb(0, 0, 0);"&gt;1.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tiempo!&lt;/em&gt;&lt;/p&gt;&lt;p&gt;&lt;em style="background-color: transparent; color: rgb(0, 0, 0);"&gt;2.- Levantar el cable con el levantacable modelo 501C (Ver TS 3.3_1.9.2 Levantacable), ¡Cuidado al levantar el cable, ya que el balancín doble cambia de posición!&lt;/em&gt;&lt;/p&gt;&lt;p&gt;&lt;em style="background-color: transparent; color: rgb(0, 0, 0);"&gt;3.- Realizar el correcto montaje de la grúa siguiendo la secuencia que se detalla en el manual del fabricante “TS 3.3 – 1.9.4 Grúa de montaje sobre levanta cable” para la extracción e introducción de poleas en línea.&lt;/em&gt;&lt;/p&gt;&lt;p&gt;&lt;em style="background-color: transparent; color: rgb(0, 0, 0);"&gt;4.-Desmontar el eje de la polea mediante el bulón de expulsión. (Ver TS3.3_1.9.1 Bulón de expulsión). Controlar el eje en cuanto a fisuras, desgaste y corrosión.&lt;/em&gt;&lt;/p&gt;&lt;p&gt;&lt;em style="background-color: transparent; color: rgb(0, 0, 0);"&gt;5.-Extraer la polea con el torno, ¡Siempre desmontar sólo una polea!, Al desmontar las poleas es necesario asegurarlas para evitar que se caigan (p.ej. atándolas).&lt;/em&gt;&lt;/p&gt;&lt;p&gt;&lt;em style="background-color: transparent; color: rgb(0, 0, 0);"&gt;6.- Los elementos de seguridad (como p.ej. tuercas de seguridad, arandelas de seguridad, etc) sólo se podrán utilizar una sola vez.&lt;/em&gt;&lt;/p&gt;&lt;p&gt;&lt;em style="background-color: transparent; color: rgb(0, 0, 0);"&gt;Por eso, tras el desmontaje se reemplazarán estas piezas por otras nuevas.&lt;/em&gt;&lt;/p&gt;&lt;p&gt;&lt;em style="background-color: transparent; color: rgb(0, 0, 0);"&gt;7.-Montar la polea nueva, reemplazar las tuercas de seguridad M24 y dar el par (320Nm) correspondiente.&lt;/em&gt;&lt;/p&gt;&lt;p&gt;&lt;em style="background-color: transparent; color: rgb(0, 0, 0);"&gt;8.-Verificar el correcto funcionamiento de la polea sustituida.&amp;nbsp;&lt;/em&gt;&lt;/p&gt;&lt;p&gt;&lt;br&gt;&lt;/p&gt;</t>
  </si>
  <si>
    <t>REEMPLAZAR  POLEAS DE SOPORTE VERTICAL 501C, TORRE 15 – POSICIONES 13 Y 14</t>
  </si>
  <si>
    <t>2024-03-05 14:49:14.521000+00:00</t>
  </si>
  <si>
    <t>2024-03-05 14:52:46.045000+00:00</t>
  </si>
  <si>
    <t>&lt;p&gt;&lt;em style="background-color: rgb(255, 255, 255); color: rgb(0, 0, 0);"&gt;1.- ¡ATENCIÓN!&amp;nbsp; Antes de iniciar trabajos de mantenimiento, desconectar la instalación, actuando un&amp;nbsp; interruptor de seguridad.&lt;/em&gt;&lt;/p&gt;&lt;p&gt;&lt;em style="background-color: rgb(255, 255, 255); color: rgb(0, 0, 0);"&gt;2.- Liberar la presión del cable tractor en la polea, empleando el dispositivo levanta cable para la polea guía horizontal.&lt;/em&gt;&lt;/p&gt;&lt;p&gt;&lt;em style="background-color: rgb(255, 255, 255); color: rgb(0, 0, 0);"&gt;3.- Aflojar la tuerca M24 de la polea con una llave o vaso N° 36, retirar el eje de la polea.&lt;/em&gt;&lt;/p&gt;&lt;p&gt;&lt;em style="background-color: rgb(255, 255, 255); color: rgb(0, 0, 0);"&gt;4.- Retirar ventana de cubierta lateral, si corresponde.&lt;/em&gt;&lt;/p&gt;&lt;p&gt;&lt;em style="background-color: rgb(255, 255, 255); color: rgb(0, 0, 0);"&gt;5.- Realizar el reemplazo de la polea de apoyo horizontal.&lt;/em&gt;&lt;/p&gt;&lt;p&gt;&lt;em style="background-color: rgb(255, 255, 255); color: rgb(0, 0, 0);"&gt;6.- Controlar los pernos en cuanto a fisuras, desgaste y corrosión.&lt;/em&gt;&lt;/p&gt;&lt;p&gt;&lt;em style="background-color: rgb(255, 255, 255); color: rgb(0, 0, 0);"&gt;7.- Ensamblar en el eje de la polea el guiador M24 para un fácil montaje.&lt;/em&gt;&lt;/p&gt;&lt;p&gt;&lt;em style="background-color: rgb(255, 255, 255); color: rgb(0, 0, 0);"&gt;8.- Verificar alineación y centrado de la polea sustituida.&lt;/em&gt;&lt;/p&gt;&lt;p&gt;&lt;em style="background-color: rgb(255, 255, 255); color: rgb(0, 0, 0);"&gt;9.- Reemplazar la TUERCA AUTOFIJ. INLOC - 8 M24 por una nueva y dar par de apriete de 150 Nm.&lt;/em&gt;&lt;/p&gt;&lt;p&gt;&lt;em style="background-color: rgb(255, 255, 255); color: rgb(0, 0, 0);"&gt;10.- Desmontar el equipo de sujeción del cable, verificar que no haya sufrido daños.&lt;/em&gt;&lt;/p&gt;&lt;p&gt;&lt;em style="background-color: rgb(255, 255, 255); color: rgb(0, 0, 0);"&gt;11.- Verificar correcto funcionamiento.&lt;/em&gt;&lt;/p&gt;&lt;p&gt;&lt;br&gt;&lt;/p&gt;</t>
  </si>
  <si>
    <t>REEMPLAZAR POLEA APOYO HORIZONTAL – POS. 61 – LADO DESCENDENTE – EST. INTERMEDIA</t>
  </si>
  <si>
    <t>2024-03-05 15:06:52.789000+00:00</t>
  </si>
  <si>
    <t>2024-03-05 15:10:29.297000+00:00</t>
  </si>
  <si>
    <t>BALANCIN APOYO HORIZONTAL  SALIDA DESCENDENTE</t>
  </si>
  <si>
    <t>DEM-BPE-BH-BHSD</t>
  </si>
  <si>
    <t>&lt;p&gt;Realizar el mantenimiento del mecanismo de puerta de la cabina 28 desmontar y realizar la verificación del buen funcionamiento de los componentes,verificar el estado de los rodamientos si es necesario realizar el cambio de los mismos .&lt;/p&gt;</t>
  </si>
  <si>
    <t>REALIZAR EL CAMBIO DEL RODAMIENTO CODIGO HR30203J CORRESPONDIENTE AL MECANISMO DE PUERTA .</t>
  </si>
  <si>
    <t>2024-03-05 15:09:16.188000+00:00</t>
  </si>
  <si>
    <t>2024-03-08 17:08:32.521000+00:00</t>
  </si>
  <si>
    <t>LIN-VEH-V28-MACP</t>
  </si>
  <si>
    <t>2024-03-19</t>
  </si>
  <si>
    <t>2024-03-05 15:12:40.503000+00:00</t>
  </si>
  <si>
    <t>2024-03-08 17:15:36.088000+00:00</t>
  </si>
  <si>
    <t>LIN-VEH-V38-MACP</t>
  </si>
  <si>
    <t>&lt;p&gt;&lt;em style="background-color: transparent; color: rgb(0, 0, 0);"&gt;-Controlar si el dispositivo de seguridad (final de carrera), está en la posición correcta.&lt;/em&gt;&lt;/p&gt;&lt;p&gt;&lt;em style="background-color: transparent; color: rgb(0, 0, 0);"&gt;-Reposicionar el mecanismo de activación del dispositivo de seguridad&amp;nbsp;&lt;/em&gt;&lt;/p&gt;&lt;p&gt;&lt;em style="background-color: transparent; color: rgb(0, 0, 0);"&gt;-Garantizar cuidado en los elementos hidráulicos.&lt;/em&gt;&lt;/p&gt;&lt;p&gt;&lt;em style="background-color: transparent; color: rgb(0, 0, 0);"&gt;-Especificar medidas de la regleta y cilindros hidráulicos.&lt;/em&gt;&lt;/p&gt;&lt;p&gt;&lt;br&gt;&lt;/p&gt;</t>
  </si>
  <si>
    <t>REPOSICIÓN DEL MECANISMO DE ACTIVACIÓN, DEL CONTROL DE RECORRIDO DEL CARRO TENSOR</t>
  </si>
  <si>
    <t>2024-03-05 15:16:47.323000+00:00</t>
  </si>
  <si>
    <t>2024-03-05 15:18:27.497000+00:00</t>
  </si>
  <si>
    <t>&lt;p&gt;Se requiere realizar el cambio de los rodetes de rodadura,guía y de acoplamiento entregados en calidad de prueba de la empresa (INTECKNO SAS) a la cabina 2 a los cuales se realizara el montaje de rodetes los mismos estarán en calidad de prueba para lo cual especificar los detalles o inconvenientes en el montaje y la realización del seguimiento del comportamiento en linea.&lt;/p&gt;&lt;p&gt;RODETE GUÍA Y DE ACOPLAMIENTO (INTECKNO SAS  ITK-020204-24T 50036)&lt;/p&gt;&lt;p&gt;RODETE DE RODADURA (INTECKNO SAS ITK-020105-24T 50036)&lt;/p&gt;</t>
  </si>
  <si>
    <t>REALIZAR EL CAMBIO DE LOS RODETES DE RODADURA, GUIA Y DE ACOPLAMIENTO (INTECKNO SAS) A LA CABINA 2</t>
  </si>
  <si>
    <t>2024-03-05 15:41:04.674000+00:00</t>
  </si>
  <si>
    <t>2024-03-09 02:59:26.665000+00:00</t>
  </si>
  <si>
    <t>&lt;p&gt;Se requiere realizar el cambio de rodetes de rodadura, guía y de acoplamiento nuevos (DOPPELMAYR) a la cabina12 a la cual se le hará un un seguimiento y una comparación con los rodetes de (INTECKNO SAS) para lo cual se requiere anotar todas las observaciones que se vean convenientes. &lt;/p&gt;</t>
  </si>
  <si>
    <t>CAMBIO DE RODETES DE RODADURA, GUIA Y DE ACOPLAMIENTO (DOPPELMAYR) A LA CABINA 12.</t>
  </si>
  <si>
    <t>2024-03-05 15:51:40.167000+00:00</t>
  </si>
  <si>
    <t>2024-03-06 02:13:00.061000+00:00</t>
  </si>
  <si>
    <t>LIN-VEH-V12-PNZ</t>
  </si>
  <si>
    <t>&lt;p&gt;Tras suceso de descarrilamiento realizar la inspección de pinza de vehículo 121, corregir posibles daños en rodetes de traslación, guía y apertura/cierre de pinza, o realizar el cambio de rodetes si correspondiera, usando las herramientas adecuadas para este tipo de trabajo.&lt;/p&gt;</t>
  </si>
  <si>
    <t>REALIZAR INSPECCION DE LA PINZA DEL VEHICULO N° 121</t>
  </si>
  <si>
    <t>2024-03-05 20:50:31.139000+00:00</t>
  </si>
  <si>
    <t>2024-03-08 03:08:24.442000+00:00</t>
  </si>
  <si>
    <t>&lt;p&gt;Realizar la soldadura del soporte derecho del panel solar lado pilona, de la cabina 34, soldadura&amp;nbsp;con electrodo 6013. con las herramientas, equipo y medidas de seguridad para este tipo de trabajo.&lt;/p&gt;</t>
  </si>
  <si>
    <t>REALIZAR LA SOLDADURA DEL SOPORTE DERECHO DEL PANEL SOLAR LADO PILONA DE VEHICULO 34</t>
  </si>
  <si>
    <t>2024-03-05 21:12:27.894000+00:00</t>
  </si>
  <si>
    <t>2024-03-07 09:24:57.714000+00:00</t>
  </si>
  <si>
    <t>LIN-VEH-V34-CELF2</t>
  </si>
  <si>
    <t>&lt;p&gt;Realizar el cambio de cable neflexs de mecanismo de apertura y cierre de puertas&amp;nbsp;de la vehículo 11, con las herramientas, equipo y medidas de seguridad adecuado para este tipo de trabajo.&lt;/p&gt;</t>
  </si>
  <si>
    <t>CAMBIO DE CABLE NEFLEX DE MECANISMO APERTURA Y CIERRE DE PUERTAS DE VEHICULO 11</t>
  </si>
  <si>
    <t>2024-03-05 21:24:00.874000+00:00</t>
  </si>
  <si>
    <t>2024-03-07 10:04:30.690000+00:00</t>
  </si>
  <si>
    <t>LIN-VEH-V11-MACP</t>
  </si>
  <si>
    <t>&lt;p&gt;De acuerdo al procedimientos,&amp;nbsp;buenas&amp;nbsp;prácticas de mantenimiento y manual Doppelmayr Sub-proveedores-Nord,&amp;nbsp;y según reporte de anomalía &amp;nbsp;000035/2024, revisar apoyo par  detallando las herramientas, insumos y repuestos  utilizados,&amp;nbsp;código de rodamientos&amp;nbsp;y/o &amp;nbsp;alguna observación si amerita. Luego&amp;nbsp;hacer pruebas de buen funcionamiento del apoyo par.&lt;/p&gt;</t>
  </si>
  <si>
    <t>REVISAR APOYO PAR 2- SALIDA RETORNO S1 LVE</t>
  </si>
  <si>
    <t>2024-03-05 21:59:19.103000+00:00</t>
  </si>
  <si>
    <t>2024-04-09 21:39:23.003000+00:00</t>
  </si>
  <si>
    <t>2024-03-12</t>
  </si>
  <si>
    <t>&lt;p&gt;De acuerdo a procedimientos eléctricos y según reporte de anomalía&amp;nbsp;000028/2024, revisar &amp;nbsp;&amp;nbsp;contactor&amp;nbsp;14k1 de sala de variadores - y realizar el cambio del componente. El contactor nuevo es A-300 y el componente original es AF-300 mismo que difiere en la alimentación de&amp;nbsp;la bobina, (bobina A-300 de 100-250 VAC y bobina AF-300 de 100 a 250V AC-DC). Posterior al cambio &amp;nbsp;realizar pruebas de funcionamiento&lt;/p&gt;</t>
  </si>
  <si>
    <t>REALIZAR EL CAMBIO CONTACTOR  14K1 DE SALA DE VARIADORES MOTRIZ S2  LVE.</t>
  </si>
  <si>
    <t>2024-03-05 22:17:47.194000+00:00</t>
  </si>
  <si>
    <t>2024-03-08 20:02:32.592000+00:00</t>
  </si>
  <si>
    <t>&lt;p&gt;Considerando siempre la seguridad industrial, según reporte de anomalía&amp;nbsp;000036/2024 y de acuerdo a procedimiento del fabricante manual Doppelmayr - Sub-Proveedores - CWA,-5.2 Tiro del cable con el dispositivo de suspensión, ID 2-01-00121, &lt;span style="color: rgba(0, 0, 0, 0.87);"&gt;desmontar el mecanismo de apertura&amp;nbsp;y cierre de puertas&amp;nbsp; y montar cable nuevo meflex verificando el buen funcionamiento.&lt;/span&gt;&lt;/p&gt;</t>
  </si>
  <si>
    <t>REALIZAR CAMBIO DE CABLE DE APERTURA Y CIERE DE PUERTA CABINA 98 EN GARAJE LVE.</t>
  </si>
  <si>
    <t>2024-03-05 22:25:15.795000+00:00</t>
  </si>
  <si>
    <t>2024-04-09 14:54:31.783000+00:00</t>
  </si>
  <si>
    <t>LIN-VEH-V98-MACP</t>
  </si>
  <si>
    <t>2024-02-25</t>
  </si>
  <si>
    <t>&lt;p&gt;De acuerdo a buenas practicas,&amp;nbsp;según reporte de anomalía 000038/2024&amp;nbsp;y manual doppelmayr TS 3.2 accesos (1.4.10.2 inspección y mantenimiento) realizar el cambio de una correa trapezoidal ID 10082482, verificando la posición y el ajuste&amp;nbsp;respectivo,&amp;nbsp;para luego realizar pruebas&amp;nbsp;de funcionamiento. &lt;/p&gt;</t>
  </si>
  <si>
    <t>REALIZAR EL CAMBIO DE UNA CORREA TRAPEZOIDAL LADO ASCENDENTE -POS.N68-N69 EN S1-RETORNO LVE</t>
  </si>
  <si>
    <t>2024-03-05 22:39:33.269000+00:00</t>
  </si>
  <si>
    <t>2024-03-08 19:10:28.239000+00:00</t>
  </si>
  <si>
    <t>&lt;p&gt;De acuerdo a buenas practicas,&amp;nbsp;según reporte de anomalía 000019/2024 y manual doppelmayr TS 3.2 accesos (1.4.10.2 inspección y mantenimiento) realizar el cambio de POLEA TENSORA DE POLEAS TRACTORAS ID 2-01-00709, verificando la posición, alineación y el ajuste&amp;nbsp;respectivo,&amp;nbsp;para luego realizar pruebas&amp;nbsp;de funcionamiento.&lt;/p&gt;</t>
  </si>
  <si>
    <t>REALIZAR EL CAMBIO DE UNA POLEA TENSORA  LADO ASCENDENTE -POS.N4 EN S1-MOTRIZ LVE</t>
  </si>
  <si>
    <t>2024-03-05 22:54:28.791000+00:00</t>
  </si>
  <si>
    <t>2024-03-26 16:13:38.221000+00:00</t>
  </si>
  <si>
    <t>&lt;p&gt; 1.- Realizar desmontaje del neumatico desgastado, soltando los tornillos M12 con llave N° 19 o dado 19 con barrote de fuerza.&lt;/p&gt;&lt;p&gt; 2.- Limpiar el soporte del neumatico, quitar oxidación con tela abrasiva N° 320 (lija) en caso de que haya presencia.&lt;/p&gt;&lt;p&gt; 3.- Montar el neumatico nuevo, utlizar los mismos tornillos y arandelas que se quito revisando que no esten defectuosas caso contrario reemplazarlos.&lt;/p&gt;&lt;p&gt; 4.- Dar el par correspondientes de 85 Nm a los tornillos y marcarlos. &lt;/p&gt;</t>
  </si>
  <si>
    <t>REALIZAR CAMBIO DE NEUMATICOS N° 58 QUE PRESENTA DESGASTE</t>
  </si>
  <si>
    <t>2024-03-06 08:19:56.627000+00:00</t>
  </si>
  <si>
    <t>2024-03-08 10:52:33.400000+00:00</t>
  </si>
  <si>
    <t>&lt;p&gt;  ¡Lubricación de los apoyos en las boquillas de engrase previstas de acuerdo a las instrucciones a continuación detalladas!&amp;nbsp;  &lt;/p&gt;&lt;p&gt; • ¡Retirar la grasa que se pierda y rellenar completamente el apoyo!&amp;nbsp;  &lt;/p&gt;&lt;p&gt; •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&lt;/p&gt;&lt;p&gt;2) Pos. II: Introducir aprox. 280 g de grasa&amp;nbsp;(dibujo original pos. &lt;/p&gt;&lt;p&gt;3)&amp;nbsp;   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 &amp;nbsp;Por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</si>
  <si>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t>
  </si>
  <si>
    <t>2024-03-06 09:07:49.715000+00:00</t>
  </si>
  <si>
    <t>2024-03-07 01:45:14.362000+00:00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</si>
  <si>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&lt;/p&gt;&lt;p&gt;El rodamiento está compuesto por dos coronas de rodillos.&lt;/p&gt;&lt;p&gt; 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</si>
  <si>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2024-03-06 09:15:03.570000+00:00</t>
  </si>
  <si>
    <t>2024-03-07 01:43:24.335000+00:00</t>
  </si>
  <si>
    <t>AZ-S2-R1</t>
  </si>
  <si>
    <t>&lt;p&gt; 1.- Realizar desmontaje del neumatico desgastado, soltando los tornillos M12 con llave N° 19 o dado 19 con barrote de fuerza.&lt;/p&gt;&lt;p&gt; 2.- Limpiar el soporte del neumatico, quitar oxidación con tela abrasiva N° 320 (lija) en caso de que haya presencia.&lt;/p&gt;&lt;p&gt; 3.- Montar el neumatico nuevo, utlizar los mismos tornillos y arandelas que se quito revisando que no esten defectuosas caso contrario reemplazarlos.&lt;/p&gt;&lt;p&gt; 4.- Dar el par correspondientes de 85 Nm alos tornillos y marcarlos. &lt;/p&gt;</t>
  </si>
  <si>
    <t>REALIZAR CAMBIO DE NEUMATICOS N° 68 QUE PRESENTA DESGASTE LA</t>
  </si>
  <si>
    <t>2024-03-06 09:20:35.664000+00:00</t>
  </si>
  <si>
    <t>2024-03-06 18:40:46.182000+00:00</t>
  </si>
  <si>
    <t>ESTACIÓN INTERMEDIA 2</t>
  </si>
  <si>
    <t>AZ-S1-I2</t>
  </si>
  <si>
    <t>REALIZAR CAMBIO DE NEUMATICOS N° 104 QUE PRESENTA DESGASTE</t>
  </si>
  <si>
    <t>2024-03-06 09:24:47.226000+00:00</t>
  </si>
  <si>
    <t>2024-03-06 18:37:20.750000+00:00</t>
  </si>
  <si>
    <t>AZ-S1-R1</t>
  </si>
  <si>
    <t>2024-03-06 09:36:41.937000+00:00</t>
  </si>
  <si>
    <t>2024-03-07 01:41:42.883000+00:00</t>
  </si>
  <si>
    <t>&lt;p&gt;¡Lubricación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 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</si>
  <si>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2024-03-06 09:42:05.048000+00:00</t>
  </si>
  <si>
    <t>2024-03-07 01:39:01.446000+00:00</t>
  </si>
  <si>
    <t>&lt;p&gt;Desmontar y quitar la abrazadera defectuosa.&lt;/p&gt;&lt;p&gt;Montar y apretar la nueva abrazadera.&lt;/p&gt;&lt;p&gt;Realizar pruebas de funcionamiento del grupo electrogeno, de ser necesario realizar el aumento de liquido refrigerante que se haya perdido.&lt;/p&gt;</t>
  </si>
  <si>
    <t>REEMPLAR ABRASADERA DE SUJECIÓN DE MANGUERRA DE REFRIGERANTE.</t>
  </si>
  <si>
    <t>2024-03-06 09:56:58.168000+00:00</t>
  </si>
  <si>
    <t>2024-03-07 18:18:04.803000+00:00</t>
  </si>
  <si>
    <t>SUM-GESE-GE2-MD2</t>
  </si>
  <si>
    <t>&lt;p&gt; 1.- Realizar el cambio de polea guia vertical .&lt;/p&gt;&lt;p&gt; 2.- Verificar desgaste de eje de polea.&lt;/p&gt;&lt;p&gt; 3.- Verificar y rellenar con grasa XHP 222(azul) las arandelas obturadoras.&lt;/p&gt;&lt;p&gt; 4.- Verificar alineación y centrado de la polea cambiada.&lt;/p&gt;&lt;p&gt; 5.- Dar el par correspondiente a la tuerca autoblocante M20 de 200Nm. &lt;/p&gt;</t>
  </si>
  <si>
    <t>CAMBIO DE POLEA GUIA VERTICAL 403 POSICIONES 1, 2, 3 DE ER0-S2</t>
  </si>
  <si>
    <t>2024-03-06 10:03:18.293000+00:00</t>
  </si>
  <si>
    <t>2024-03-06 18:59:44.294000+00:00</t>
  </si>
  <si>
    <t>CAMBIO DE POLEA GUIA VERTICAL 403 POSICIONES 14, 15, 16 DE ER0-S2</t>
  </si>
  <si>
    <t>2024-03-06 10:08:15.291000+00:00</t>
  </si>
  <si>
    <t>2024-03-06 18:54:11.156000+00:00</t>
  </si>
  <si>
    <t>CAMBIO DE POLEA GUIA VERTICAL 403 POSICIONES 28, 29, 30 DE EI2-S1</t>
  </si>
  <si>
    <t>2024-03-06 11:33:36.398000+00:00</t>
  </si>
  <si>
    <t>2024-03-08 10:13:15.305000+00:00</t>
  </si>
  <si>
    <t>CAMBIO DE POLEA GUIA VERTICAL 403 POSICIONES 31, 32, 33 DE EI2-S1</t>
  </si>
  <si>
    <t>2024-03-06 11:37:56.808000+00:00</t>
  </si>
  <si>
    <t>2024-03-08 13:52:21.524000+00:00</t>
  </si>
  <si>
    <t>CAMBIO DE POLEA GUIA VERTICAL 403 POSICIONES 54, 55, 56 DE EI2-S1</t>
  </si>
  <si>
    <t>2024-03-06 11:42:07.875000+00:00</t>
  </si>
  <si>
    <t>2024-03-08 14:06:43.983000+00:00</t>
  </si>
  <si>
    <t>CAMBIO DE POLEA GUIA VERTICAL 403 POSICIONES 1, 2, 3 DE EM0-S2</t>
  </si>
  <si>
    <t>2024-03-06 11:46:31.972000+00:00</t>
  </si>
  <si>
    <t>2024-03-08 11:00:55.759000+00:00</t>
  </si>
  <si>
    <t>CAMBIO DE POLEA GUIA VERTICAL 403 POSICIONES 14, 15, 16 DE EM0-S2</t>
  </si>
  <si>
    <t>2024-03-06 11:48:56.508000+00:00</t>
  </si>
  <si>
    <t>2024-03-08 04:52:57.465000+00:00</t>
  </si>
  <si>
    <t>&lt;p&gt; 1.- Antes de realizar el filtrado de aceite del reductor tomar muestras de la camara superior e inferior.&lt;/p&gt;&lt;p&gt; 2.- Conectar la manguerra de succión del filtro en la salida de la camara inferior, conectar la manguerra de retorno en la salida de la camara inferior (este procedimiento lo indico TDB), antes de conectar el retorno verificar que el aceite salga por el filtro caso contrario cambiar el sentido de giro del motor.&lt;/p&gt;&lt;p&gt; 3.- Apagar la bomba de aceite, el motor de refrigeracion y cerrar la llave de paso de la bomba para realizar la filtración. Cuando la temperatura aumente hasta los 85 C° volver a conectar la bomba y el motor de refrigeracion hasta que baje la temperatura a unos 60 C° y proceder de la misma forma durante las 8 horas 10 horas del filtrado.&lt;/p&gt;&lt;p&gt; 4.- Tomar muestras de ambas camaras al terminar el filtrado.&lt;/p&gt;&lt;p&gt;  &lt;/p&gt;</t>
  </si>
  <si>
    <t>FILTRADO DEL ACEITE DEL REDUCTOR PRINCIPAL DE EM0-S1, DE CAMARAS INFERIOR Y SUPERIOR.</t>
  </si>
  <si>
    <t>2024-03-06 11:54:25.653000+00:00</t>
  </si>
  <si>
    <t>2024-03-07 10:00:58.543000+00:00</t>
  </si>
  <si>
    <t>CAMBIO DE POLEA GUIA VERTICAL 403 POSICIONES 1, 2, 3 DE EI2-S1</t>
  </si>
  <si>
    <t>2024-03-06 11:57:30.450000+00:00</t>
  </si>
  <si>
    <t>2024-03-08 15:07:59.316000+00:00</t>
  </si>
  <si>
    <t>&lt;p&gt;1.- Antes de realizar el filtrado de aceite del reductor tomar muestras de la cámara superior e inferior.&lt;/p&gt;&lt;p&gt;2.-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motor.&lt;/p&gt;&lt;p&gt;3.- Apagar la bomba de aceite, el motor de refrigeración y cerrar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filtrado.&lt;/p&gt;&lt;p&gt;4.- Tomar muestras de ambas cámaras al terminar el filtrado.&lt;/p&gt;</t>
  </si>
  <si>
    <t>FILTRADO DEL ACEITE DEL REDUCTOR PRINCIPAL DE EM0-S2, DE CAMARAS INFERIOR Y SUPERIOR.</t>
  </si>
  <si>
    <t>2024-03-06 12:41:22.439000+00:00</t>
  </si>
  <si>
    <t>2024-03-07 10:07:55.911000+00:00</t>
  </si>
  <si>
    <t>&lt;p&gt; 1.- Realizar el cambio de polea guía vertical .&lt;/p&gt;&lt;p&gt; 2.- Verificar desgaste de eje de polea.&lt;/p&gt;&lt;p&gt; 3.- Verificar y rellenar con grasa XHP 222(azul) las arandelas obturadoras.&lt;/p&gt;&lt;p&gt; 4.- Verificar alineación y centrado de la polea cambiada.&lt;/p&gt;&lt;p&gt; 5.- Dar el par correspondiente a la tuerca autoblocante M20 de 200Nm. &lt;/p&gt;</t>
  </si>
  <si>
    <t>CAMBIO DE POLEA GUIA VERTICAL 403 POSICIONES 1, 2, 3 DE EM-S1</t>
  </si>
  <si>
    <t>2024-03-06 12:56:25.378000+00:00</t>
  </si>
  <si>
    <t>2024-03-08 09:11:53.918000+00:00</t>
  </si>
  <si>
    <t>CAMBIO DE POLEA GUIA VERTICAL 403 POSICIONES 14, 15, 16 DE EI2-S1</t>
  </si>
  <si>
    <t>2024-03-06 13:01:57.848000+00:00</t>
  </si>
  <si>
    <t>2024-03-07 19:27:54.653000+00:00</t>
  </si>
  <si>
    <t>2024-03-20</t>
  </si>
  <si>
    <t>CAMBIO DE POLEA GUIA VERTICAL 403 POSICIONES 1, 2, 3 DE EI1-S1</t>
  </si>
  <si>
    <t>2024-03-06 13:15:37.859000+00:00</t>
  </si>
  <si>
    <t>2024-03-07 19:50:44.225000+00:00</t>
  </si>
  <si>
    <t>CAMBIO DE POLEA GUIA VERTICAL 403 POSICIONES 64, 65, 66 DE EI1-S1</t>
  </si>
  <si>
    <t>2024-03-06 13:24:07.249000+00:00</t>
  </si>
  <si>
    <t>2024-03-08 02:02:20.134000+00:00</t>
  </si>
  <si>
    <t>CAMBIO DE POLEA GUIA VERTICAL 403 POSICIONES 28, 29, 30 DE EI1-S1</t>
  </si>
  <si>
    <t>2024-03-06 13:30:05.488000+00:00</t>
  </si>
  <si>
    <t>2024-03-07 21:28:33.142000+00:00</t>
  </si>
  <si>
    <t>CAMBIO DE POLEA GUIA VERTICAL 403 POSICIONES 31, 32, 33 DE EI1-S1</t>
  </si>
  <si>
    <t>2024-03-06 13:34:09.296000+00:00</t>
  </si>
  <si>
    <t>2024-03-08 02:09:39.108000+00:00</t>
  </si>
  <si>
    <t>CAMBIO DE POLEA GUIA VERTICAL 403 POSICIONES 1, 2, 3 DE ERO-S1</t>
  </si>
  <si>
    <t>2024-03-06 13:42:26.138000+00:00</t>
  </si>
  <si>
    <t>2024-03-06 18:51:27.233000+00:00</t>
  </si>
  <si>
    <t>CAMBIO DE POLEA GUIA VERTICAL 403 POSICIONES 28, 29, 30 DE ER0-S1</t>
  </si>
  <si>
    <t>2024-03-06 13:52:45.131000+00:00</t>
  </si>
  <si>
    <t>2024-03-06 18:49:04.369000+00:00</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</si>
  <si>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neumático nuevo, utilizar los mismos tornillos y arandelas que se quito revisando que no estén defectuosas caso contrario reemplazarlos.&lt;/p&gt;&lt;p&gt; 4.- Dar el par correspondientes de 85 Nm a los tornillos y marcarlos. &lt;/p&gt;</t>
  </si>
  <si>
    <t>REALIZAR CAMBIO DE NEUMATICOS N° 13 Y 77 QUE PRESENTA DESGASTE EI1-S1</t>
  </si>
  <si>
    <t>2024-03-06 14:07:00.750000+00:00</t>
  </si>
  <si>
    <t>2024-03-06 18:28:31.951000+00:00</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</si>
  <si>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neumático nuevo, utlizar los mismos tornillos y arandelas que se quito revisando que no estén defectuosas caso contrario reemplazarlos.&lt;/p&gt;&lt;p&gt; 4.- Dar el par correspondientes de 85 Nm a los tornillos y marcarlos. &lt;/p&gt;</t>
  </si>
  <si>
    <t>REALIZAR CAMBIO DE NEUMATICOS N° 17 QUE PRESENTA DESGASTE</t>
  </si>
  <si>
    <t>2024-03-06 14:11:46.783000+00:00</t>
  </si>
  <si>
    <t>2024-03-06 18:24:00.187000+00:00</t>
  </si>
  <si>
    <t>&lt;p&gt;&lt;span style="color: rgb(97, 50, 4);"&gt;1.- ¡ATENCIÓN! Antes de desmontar las rejillas protectoras, desconectar la instalación, actuando un interruptor de seguridad.&lt;/span&gt;&lt;/p&gt;&lt;p&gt;&lt;span style="color: rgb(97, 50, 4);"&gt;2.- Valorar desgaste del perfil de Neumático, y determinar posible causa; si es preciso reemplazarlo. &lt;/span&gt;&lt;/p&gt;&lt;p&gt;&lt;span style="color: rgb(97, 50, 4);"&gt;3.- Controlar los tornillos de fijación en cuanto a firme asiento .Ajustar, con una llave dinamométrica, par de apriete máximo admisible según tablas (85Nm). &lt;/span&gt;&lt;/p&gt;&lt;p&gt;&lt;span style="color: rgb(97, 50, 4);"&gt;4.- Controlar la presión del aire del neumático (3,5-5 bares) dependerá de la posición, rellenar en caso necesario. &lt;/span&gt;&lt;/p&gt;&lt;p&gt;&lt;span style="color: rgb(97, 50, 4);"&gt;5.- Comprobar la presión que ejercen los neumáticos sobre el forro de fricción de la pinza.&lt;/span&gt;&lt;/p&gt;</t>
  </si>
  <si>
    <t>CAMBIO DE NEUMÁTICOS POSICIÓN 22 (FARO  MURILLO S2)</t>
  </si>
  <si>
    <t>2024-03-06 17:21:37.774000+00:00</t>
  </si>
  <si>
    <t>&lt;p&gt;¡PELIGRO por partes rotatorios! Antes de empezar cualquier tipo de trabajo en la unidad de acoplamiento de freno desconectar la instalación y asegurarla contra la reconexión por terceros. &lt;/p&gt;&lt;p&gt;1. Desenroscar el tornillo (1) y sacar la clavija (2). &lt;/p&gt;&lt;p&gt;&amp;nbsp;2. Quitar los tornillos de cabeza con hexágono interior (1). &lt;/p&gt;&lt;p&gt;&amp;nbsp;3. Retirar la pieza magnética del árbol y desmontarla.&amp;nbsp;¡CUIDADO! La pieza magnética pesa aproximadamente 23 kg.&lt;/p&gt;&lt;p&gt;&amp;nbsp;4. Controlar la junta (1) por asiento correcto y daños.&lt;/p&gt;&lt;p&gt;&amp;nbsp;• La junta debe contactar el acoplamiento (2) por la circunferencia entera. &lt;/p&gt;&lt;p&gt;&amp;nbsp;• Reemplazar juntas dañadas. &lt;/p&gt;&lt;p&gt;&amp;nbsp;5. Controlar el resorte de disco (1) visualmente por daños. &lt;/p&gt;&lt;p&gt;&amp;nbsp;6. Controlar la bobina (1) visualmente por daños. &lt;/p&gt;&lt;p&gt; • Comprobar si la garganta (1) en la pieza magnética todavía es visible. &lt;/p&gt;&lt;p&gt; • Si ya no es visible, se ha alcanzado el límite de desgaste. La pieza magnética debe reemplazarse.&lt;/p&gt;&lt;p&gt; • Si la garganta todavía es visible, seguir con los pasos de abajo. &lt;/p&gt;&lt;p&gt;&amp;nbsp;7. Posicionar la nueva pieza magnética (1) en el eje y empujar hasta que contacte el acoplamiento. &lt;/p&gt;&lt;p&gt;&amp;nbsp;8. Posicionar y apretar los tornillos de cabeza con hexágono interior (1). &lt;/p&gt;&lt;p&gt;&amp;nbsp;9. Montar la clavija (1) y asegurarla con el tornillo (2).&lt;/p&gt;</t>
  </si>
  <si>
    <t>LIMPIEZA, IMSPECCIÓN O REEMPLAZO DE LA PIEZA MAGNÉTICA Y/O ADYACENTE</t>
  </si>
  <si>
    <t>2024-03-06 17:43:16.835000+00:00</t>
  </si>
  <si>
    <t>2024-03-07 16:43:15.721000+00:00</t>
  </si>
  <si>
    <t>&lt;p&gt;Proceso de ejecución: &lt;/p&gt;&lt;p&gt;1 Prepare el material &lt;/p&gt;&lt;p&gt;a) Limpie las piezas biseladas con cepillo de acero. &lt;/p&gt;&lt;p&gt;Observación: El talón debe tener la misma altura en ambas piezas. &lt;/p&gt;&lt;p&gt;b) Fije las piezas sobre la mesa de trabajo para evitar las contracciones del material. &lt;/p&gt;&lt;p&gt;2. Encienda y regule la máquina de soldar. &lt;/p&gt;&lt;p&gt;3. Ejecute puntos de fijación. &lt;/p&gt;&lt;p&gt;Observación: Siempre que sea posible, puntee las piezas por la parte posterior del biselado. Al realizar este paso es conveniente usar puntos bajos pero bien fusionados. &lt;/p&gt;&lt;p&gt;4. Limpie los puntos efectuados usando pica escoria y cepillo de acero.&lt;/p&gt;&lt;p&gt;Precaución: Al limpiar los puntos, protéjase los ojos con gafas de seguridad. &lt;/p&gt;&lt;p&gt;5. Suelde &lt;/p&gt;&lt;p&gt;a) Inicie el cordón de raíz Observación: Al iniciar el cordón, encienda el arco dentro del bisel. &lt;/p&gt;&lt;p&gt;b) Incline el electrodo.&lt;/p&gt;&lt;p&gt;c)&amp;nbsp;Avance oscilando el electrodo. &lt;/p&gt;&lt;p&gt;d) Finalice y limpie el cordón. &lt;/p&gt;&lt;p&gt;6. Deposite el resto de los cordones hasta que cubran el bisel. &lt;/p&gt;&lt;p&gt;Observaciones: Después de cada pasada limpie el cordón depositado y en el caso de tener que empalmar, limpie el cráter.&lt;/p&gt;</t>
  </si>
  <si>
    <t>REALIZAR SOLDADURA EN LA FISURA DE CARRIL DE RODADURA ALTURA NEUMÁTICO 79 Y 88 EN ER0-S1</t>
  </si>
  <si>
    <t>2024-03-06 17:56:17.529000+00:00</t>
  </si>
  <si>
    <t>2024-03-07 01:10:51.397000+00:00</t>
  </si>
  <si>
    <t>&lt;p&gt;&lt;span style="color: rgb(97, 50, 4);"&gt;1.- Realizar el cambio en base al manual de Doppelmayr TS3.2 Dispositivos para instalaciones desembragables. &lt;/span&gt;&lt;/p&gt;&lt;p&gt;&lt;span style="color: rgb(97, 50, 4);"&gt;2.- Realizar el cambio de la correa por una nueva. &lt;/span&gt;&lt;/p&gt;&lt;p&gt;&lt;span style="color: rgb(97, 50, 4);"&gt;3.- Una vez montado la correa verificar tensión y alineado correcto del mismo. &lt;/span&gt;&lt;/p&gt;&lt;p&gt;&lt;span style="color: rgb(97, 50, 4);"&gt;4.- Dar el par de apriete respectivo a la tornillería. &lt;/span&gt;&lt;/p&gt;&lt;p&gt;&lt;span style="color: rgb(97, 50, 4);"&gt;5.- Dar marcha y parar la instalación, para distribuir la tensión en toda la longitud de la correa y volver a tensar de ser necesario según manual. &lt;/span&gt;&lt;/p&gt;&lt;p&gt;&lt;span style="color: rgb(97, 50, 4);"&gt;6.- Apretar y marcar tornillería correspondiente de tensores.&lt;/span&gt;&lt;/p&gt;</t>
  </si>
  <si>
    <t>REALIZAR EL CAMBIO DE CORREA LADO CURVO ALTURA NEUMÁTICOS 54-55 (ESTACIÓN 6 DE MARZO)</t>
  </si>
  <si>
    <t>2024-03-06 17:59:22.534000+00:00</t>
  </si>
  <si>
    <t>&lt;p&gt;1.- Desmotar el rodete guía defectuoso quitando los tornillos M8 con una llave N°13, tener cuidado con las arandelas norlock.&lt;/p&gt;&lt;p&gt;2.- Revisar los rodamientos del rodete haciéndolos girar para detectar ruidos o giro irregular, revisar el estado del eje al que va montado el rodamiento.&lt;/p&gt;&lt;p&gt;3.- En caso de que el rodamiento este defectuoso realizar su cambio correspondiente por uno nuevo.&lt;/p&gt;&lt;p&gt;4.- Montar el rodete nuevo en su posición con un poco de grasa interflon.&lt;/p&gt;&lt;p&gt;5.- Dar el par correspondiente a los 2 tornillos M8 de 25 Nm y marcalos.&lt;/p&gt;</t>
  </si>
  <si>
    <t>REALIZAR EL CAMBIO DEL RODETE GUIA DEL VEHICULO N° 103</t>
  </si>
  <si>
    <t>2024-03-06 18:07:07.636000+00:00</t>
  </si>
  <si>
    <t>2024-03-08 09:18:33.001000+00:00</t>
  </si>
  <si>
    <t>LIN-VEH-V103-PNZ</t>
  </si>
  <si>
    <t>&lt;p&gt;Revisar el manual del fabricante TS 3.3 conjunto de poleas, apartado 1.9&lt;/p&gt;&lt;p&gt;Bulón de expulsión para ejes de poleas modelos 420C y 501C&lt;/p&gt;&lt;p&gt;&amp;nbsp;¡Los ejes de las poleas se MONTAN y DESMONTAN con ayuda del bulón de expulsión!&lt;/p&gt;&lt;p&gt;Bulón de expulsión Ø24x100 → para polea modelo 401C/420C&lt;/p&gt;&lt;p&gt;Bulón de expulsión Ø29x100 →&amp;nbsp;para polea modelo 501C/501CS/550C&amp;nbsp;&lt;/p&gt;&lt;p&gt;1. Levantar el cable con el levantacable modelo 501C o 420C.&lt;/p&gt;&lt;p&gt;2. Fijar adaptador para grúa de montaje (1) con bulón enchufable (2) en el levantacable (3). (Asegurar el bulón enchufable con chaveta).&lt;/p&gt;&lt;p&gt;3. ¡Mediante los tornillos de ajuste M16 (4), colocar los dos terminales (5) del adaptador (1) sin juego con respecto al cable! (Estos terminales aseguran la grúa de montaje para evitar que se desprenda y sirven de apoyo.)&lt;/p&gt;&lt;p&gt;4. Colocar la consola giratoria (6) del adaptador (1) en vertical y fijarla con el bulón enchufable (7) al apoyo de par (8) y asegurar con la chaveta insertable.&lt;/p&gt;&lt;p&gt;5. Colocar la pluma (9) sobre la consola giratoria y girar por encima de la polea que se desea sustituir, a continuación fijarla con el bulón enchufable (10) a la consola y asegurarla con la chaveta abatible.&amp;nbsp;&lt;/p&gt;&lt;p&gt;6. ¡La pluma (9) debe estar en paralelo al eje del cable, no debe bascular!&lt;/p&gt;&lt;p&gt;7. Colocar el torno de cable (11) en vertical por encima de la polea que se desea sustituir e inmovilizarlo.&lt;/p&gt;&lt;p&gt;8. Colocar el cable del torno alrededor de la polea que se desea sustituir (centrado en la garganta) y fijarlo.&lt;/p&gt;&lt;p&gt;9. Tensar ligeramente el torno del cable.&amp;nbsp;&lt;/p&gt;&lt;p&gt;10. Desmontar el eje de la polea mediante el bulón de expulsión. → Ver 1.9.1 Bulón de expulsión&lt;/p&gt;&lt;p&gt;11. Extraer la polea con el torno.&amp;nbsp;&lt;/p&gt;&lt;p&gt;12. ¡Siempre desmontar sólo una polea!&lt;/p&gt;&lt;p&gt;13. Montar la polea nueva.&lt;/p&gt;&lt;p&gt;14. Tras finalizar los trabajos, o antes de la posterior puesta en marcha de la instalación, es necesario retirar la grúa, el levantacable y otras herramientas.&lt;/p&gt;</t>
  </si>
  <si>
    <t>REALIZAR CAMBIO DE POLEA TIPO 501C DE TORRE N° 8A  POSICION N° 7</t>
  </si>
  <si>
    <t>2024-03-06 18:22:40.371000+00:00</t>
  </si>
  <si>
    <t>2024-03-07 19:38:31.051000+00:00</t>
  </si>
  <si>
    <t>AZ-S1-TO</t>
  </si>
  <si>
    <t>REALIZAR CAMBIO DE POLEA TIPO 501C DE TORRE N° 8B POSICION N° 10 (DESGASTE EN BANDAJE)</t>
  </si>
  <si>
    <t>2024-03-06 18:27:51.957000+00:00</t>
  </si>
  <si>
    <t>2024-03-07 19:44:45.079000+00:00</t>
  </si>
  <si>
    <t>REALIZAR EL CAMBIO DEL RODETE GUIA DEL VEHICULO N° 6</t>
  </si>
  <si>
    <t>2024-03-06 18:39:17.854000+00:00</t>
  </si>
  <si>
    <t>2024-03-08 15:04:11.952000+00:00</t>
  </si>
  <si>
    <t>REALIZAR EL CAMBIO DEL RODETE GUIA DEL VEHICULO N° 188</t>
  </si>
  <si>
    <t>2024-03-06 18:47:42.625000+00:00</t>
  </si>
  <si>
    <t>2024-03-08 15:02:25.100000+00:00</t>
  </si>
  <si>
    <t>LIN-VEH-V188-PNZ</t>
  </si>
  <si>
    <t>&lt;p&gt;Apoyo a personal predictivo en revisión, limpieza y pruebas de funcionamiento de conexiones de fibra óptica entre estaciones La Paz y Libertad.&lt;/p&gt;</t>
  </si>
  <si>
    <t>APOYO A PERSONAL PREDICTIVO EN REVISIÓN Y PRUEBAS DE FUNCIONAMIENTO DE CONEXIONES DE FIBRA ÓPTICA</t>
  </si>
  <si>
    <t>2024-03-06 19:14:48.512000+00:00</t>
  </si>
  <si>
    <t>2024-03-07 14:49:21.990000+00:00</t>
  </si>
  <si>
    <t>ELEMENTOS DE COMUNICACION EN ESTACION</t>
  </si>
  <si>
    <t>DOCS-DCE-CCAA-ECE</t>
  </si>
  <si>
    <t>REALIZAR SOLDADURA EN LA FISURA DE CARRIL DE RODADURA ALTURA NEUMÁTICO 44 ASCENDENTE EN EI1-S1</t>
  </si>
  <si>
    <t>2024-03-06 19:38:18.891000+00:00</t>
  </si>
  <si>
    <t>2024-03-07 01:06:03.763000+00:00</t>
  </si>
  <si>
    <t>&lt;p&gt;Realizar el biselado de cantos filosos de la trompeta&amp;nbsp;entrada y salida ERO-S1 y ERO-S2. Con herramientas adecuadas para este tipo de trabajo.&lt;/p&gt;</t>
  </si>
  <si>
    <t>REALIZAR EL BISELADO DE CANTOS FILOSOS DE LA TROMPETA  ENTRADA Y SALIDA ERO-S1 Y ERO-S2.</t>
  </si>
  <si>
    <t>2024-03-06 20:17:21.174000+00:00</t>
  </si>
  <si>
    <t>2024-03-08 11:19:13.652000+00:00</t>
  </si>
  <si>
    <t>CARRIL GUÍA EXTERIOR</t>
  </si>
  <si>
    <t>DEM-CE-CGE</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</si>
  <si>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neumático nuevo, utlizar los mismos tornillos y arandelas que se quito revisando que no esten defectuosas caso contrario reemplazarlos.&lt;/p&gt;&lt;p&gt; 4.- Dar el par correspondientes de 85 Nm a los tornillos y marcarlos. &lt;/p&gt;</t>
  </si>
  <si>
    <t>REALIZAR CAMBIO DE NEUMATICOS N° 94 QUE PRESENTA DESGASTE ER0-S2</t>
  </si>
  <si>
    <t>2024-03-06 20:28:59.020000+00:00</t>
  </si>
  <si>
    <t>2024-03-08 10:05:02.892000+00:00</t>
  </si>
  <si>
    <t>REALIZAR EL CAMBIO DEL RODETE GUIA DEL VEHICULO N° 175</t>
  </si>
  <si>
    <t>2024-03-06 20:36:08.748000+00:00</t>
  </si>
  <si>
    <t>2024-03-07 00:43:37.813000+00:00</t>
  </si>
  <si>
    <t>LIN-VEH-V175-PNZ</t>
  </si>
  <si>
    <t>REALIZAR CAMBIO DE NEUMATICOS N° 17 QUE PRESENTA DESGASTE EI2-S1</t>
  </si>
  <si>
    <t>2024-03-06 20:42:37.257000+00:00</t>
  </si>
  <si>
    <t>REALIZAR EL CAMBIO DEL RODETE GUIA DEL VEHICULO N° 197</t>
  </si>
  <si>
    <t>2024-03-06 20:52:16.135000+00:00</t>
  </si>
  <si>
    <t>2024-03-07 00:36:47.542000+00:00</t>
  </si>
  <si>
    <t>LIN-VEH-V197-PNZ</t>
  </si>
  <si>
    <t>REALIZAR EL CAMBIO DEL RODETE GUIA DEL VEHICULO N° 3</t>
  </si>
  <si>
    <t>2024-03-06 21:08:24.588000+00:00</t>
  </si>
  <si>
    <t>2024-03-07 00:34:56.152000+00:00</t>
  </si>
  <si>
    <t>REALIZAR EL CAMBIO DEL RODETE GUIA DEL VEHICULO N° 18</t>
  </si>
  <si>
    <t>2024-03-06 21:10:46.133000+00:00</t>
  </si>
  <si>
    <t>2024-03-07 00:33:11.790000+00:00</t>
  </si>
  <si>
    <t>2024-02-11</t>
  </si>
  <si>
    <t>&lt;p&gt;Realizar nivelación de trompetas de entrada y salida de EI1-S1 y EI2-S1 reemplazo de lainas, con herramientas equipo adecuado para este tipo de trabajo.&lt;/p&gt;</t>
  </si>
  <si>
    <t>REALIZAR  NIVELACIÓN DE TROMPETA ENTRADA Y SALIDA DE EI1-S1 Y EI2-S1</t>
  </si>
  <si>
    <t>2024-03-06 21:23:05.081000+00:00</t>
  </si>
  <si>
    <t>2024-03-08 18:31:32.409000+00:00</t>
  </si>
  <si>
    <t>TROMPETA  ENTRADA ASCENDENTE</t>
  </si>
  <si>
    <t>DEM-CE-CGE-TREA</t>
  </si>
  <si>
    <t>2024-02-12</t>
  </si>
  <si>
    <t>&lt;p&gt;Realizar la Inspección de falla variador de frecuencia1 EMO-S2, detección y solución, reemplazo de componentes.&lt;/p&gt;&lt;p&gt;tomar todas las medidas de seguridad para este tipo de trabajo eléctrico.&lt;/p&gt;</t>
  </si>
  <si>
    <t>INSPECCIÓN DE FALLA VARIADOR DE FRECUENCIA 1 EMO-S2, DETECCIÓN Y SOLUCION</t>
  </si>
  <si>
    <t>2024-03-06 21:41:46.122000+00:00</t>
  </si>
  <si>
    <t>2024-03-07 21:01:19.182000+00:00</t>
  </si>
  <si>
    <t>&lt;p&gt;Vaciar el aceite del indicador de goteo del reductor de S1-EMO, anotar la cantidad aproximada en mililitros.&lt;/p&gt;</t>
  </si>
  <si>
    <t>VACIAR ACEITE DEL INDICADOR DE GOTEO DEL REDUCTOR PRINCIPAL EMO-S1</t>
  </si>
  <si>
    <t>2024-03-06 21:51:24.444000+00:00</t>
  </si>
  <si>
    <t>2024-03-07 19:26:35.750000+00:00</t>
  </si>
  <si>
    <t>2024-02-16</t>
  </si>
  <si>
    <t>REALIZAR CAMBIO DE NEUMATICOS N° 74 QUE PRESENTA DESGASTE ER0-S1</t>
  </si>
  <si>
    <t>2024-03-06 21:59:47.270000+00:00</t>
  </si>
  <si>
    <t>2024-03-07 10:20:02.463000+00:00</t>
  </si>
  <si>
    <t>REALIZAR EL CAMBIO DEL RODETE GUIA DEL VEHICULO N° 43</t>
  </si>
  <si>
    <t>2024-03-06 22:06:00.332000+00:00</t>
  </si>
  <si>
    <t>2024-03-07 21:50:51.899000+00:00</t>
  </si>
  <si>
    <t>LIN-VEH-V43-PNZ</t>
  </si>
  <si>
    <t>REALIZAR EL CAMBIO DEL RODETE GUIA DEL VEHICULO N° 154</t>
  </si>
  <si>
    <t>2024-03-06 22:09:13.154000+00:00</t>
  </si>
  <si>
    <t>2024-03-08 09:21:20.747000+00:00</t>
  </si>
  <si>
    <t>LIN-VEH-V154-PNZ</t>
  </si>
  <si>
    <t>&lt;p&gt;Realizar regulación de trompeta entrada EM0-S2 con herramientas equipo adecuado para este tipo de trabajo.&lt;/p&gt;</t>
  </si>
  <si>
    <t>REALIZAR REGULACIÓN DE TROMPETA ENTRADA EM0-S2</t>
  </si>
  <si>
    <t>2024-03-06 22:18:59.428000+00:00</t>
  </si>
  <si>
    <t>2024-03-08 18:41:03.875000+00:00</t>
  </si>
  <si>
    <t>REALIZAR CAMBIO DE NEUMATICOS N° 68 QUE PRESENTA DESGASTE EI2-S1</t>
  </si>
  <si>
    <t>2024-03-06 22:25:58.196000+00:00</t>
  </si>
  <si>
    <t>2024-03-08 14:25:59.970000+00:00</t>
  </si>
  <si>
    <t>2024-03-21</t>
  </si>
  <si>
    <t>&lt;p&gt;Realizar revisión, mantenimiento y regulación del sistema de puerta de la canina N° 48&lt;/p&gt;&lt;p&gt;&lt;br&gt;&lt;/p&gt;</t>
  </si>
  <si>
    <t>REALIZAR REVISIÓN DEL MECANISMO DE APERTURA Y CIERRE DE PUERTAS DE LA CABINA N° 48</t>
  </si>
  <si>
    <t>2024-03-06 22:37:49.496000+00:00</t>
  </si>
  <si>
    <t>2024-03-07 10:15:20.224000+00:00</t>
  </si>
  <si>
    <t>LIN-VEH-V48-MACP</t>
  </si>
  <si>
    <t>2024-03-22</t>
  </si>
  <si>
    <t>REALIZAR EL CAMBIO DEL RODETE GUIA DEL VEHICULO N° 146</t>
  </si>
  <si>
    <t>2024-03-06 22:43:36.412000+00:00</t>
  </si>
  <si>
    <t>2024-03-07 00:28:59.549000+00:00</t>
  </si>
  <si>
    <t>LIN-VEH-V146-PNZ</t>
  </si>
  <si>
    <t>&lt;p&gt;Realizar la corrección de soporte de antena de vehículo 53. con herramientas adecuadas para este tipo de trabajo.&lt;/p&gt;</t>
  </si>
  <si>
    <t>CORREGIR SOPORTE DE ANTENA DE VEHICULO 53</t>
  </si>
  <si>
    <t>2024-03-06 22:50:29.690000+00:00</t>
  </si>
  <si>
    <t>2024-03-08 18:23:52.889000+00:00</t>
  </si>
  <si>
    <t>LIN-VEH-V53-CELF2</t>
  </si>
  <si>
    <t>2024-03-27</t>
  </si>
  <si>
    <t>&lt;p&gt;Realizar la reparación de manija de armario de variadores de estación motriz sección 2. con herramientas adecuadas para este tipo de trabajo y con las medidas de seguridad respectivas.&lt;/p&gt;</t>
  </si>
  <si>
    <t>REPARAR MANIJA DE ARMARIO DE SALA DE VARIADORES EM0-S2</t>
  </si>
  <si>
    <t>2024-03-06 22:57:59.434000+00:00</t>
  </si>
  <si>
    <t>2024-03-08 18:17:36.740000+00:00</t>
  </si>
  <si>
    <t>&lt;p&gt;Realizar reposición de repuesto faltante de mecanismo de repliegue de banca de cabina 107. con las herramientas adecuadas para este tipo de trabajo.&lt;/p&gt;</t>
  </si>
  <si>
    <t>REALIZAR REPOSICIÓN DE REPUESTO FALTANTE DE MECANISMO DE REPLIEGUE DE BANCA DE CABINA 107</t>
  </si>
  <si>
    <t>2024-03-06 23:03:47.523000+00:00</t>
  </si>
  <si>
    <t>2024-03-07 02:50:04.617000+00:00</t>
  </si>
  <si>
    <t>LIN-VEH-V107-CBN</t>
  </si>
  <si>
    <t>&lt;p&gt;Realizar el cambio del tope de goma en el espaldar de asiento en la cabina numero 2 para verificar el correcto funcionamiento del mismo ya que se esta realizando pruebas de la calidad de este componente, realizar el seguimiento correspondiente y anotar cualquier observación en esta orden de trabajo&lt;/p&gt;</t>
  </si>
  <si>
    <t>REALIZAR EL CAMBIO DEL TOPE DE GOMA EN ESPALDAR DE ASIENTO CABINA 2</t>
  </si>
  <si>
    <t>2024-03-07 13:39:20.924000+00:00</t>
  </si>
  <si>
    <t>2024-03-19 04:12:21.512000+00:00</t>
  </si>
  <si>
    <t>LIN-VEH-V2-CBN</t>
  </si>
  <si>
    <t>&lt;p&gt;Por reporte de baja tensión en las baterías del sistema de comunicación e iluminación realizar el cambio de las 3 baterías, comprobar la correcta instalación de las baterías y realizar pruebas de funcionamiento en los sistemas de comunicación e iluminación. Cualquier observación detallar en esta orden de trabajo.&lt;/p&gt;</t>
  </si>
  <si>
    <t>CAMBIO DE BATERIAS EN CABINA 87</t>
  </si>
  <si>
    <t>2024-03-07 13:53:15.844000+00:00</t>
  </si>
  <si>
    <t>2024-03-13 09:43:05.334000+00:00</t>
  </si>
  <si>
    <t>LIN-VEH-V87-CELF1</t>
  </si>
  <si>
    <t>2024-03-06</t>
  </si>
  <si>
    <t>&lt;p&gt;Realizar el cambio de los rodetes de rodadura, guía y acoplamiento en la pinza de cabina 101 a cambio de componentes de la marca INTECKNO para realizar pruebas de funcionamiento y calidad de estas piezas, realizar el seguimiento correspondiente y anotar cualquier observación en esta orden de trabajo.&lt;/p&gt;</t>
  </si>
  <si>
    <t>CAMBIO DE RODETES DE PRUEBA EN PINZA DE CABINA 101</t>
  </si>
  <si>
    <t>2024-03-07 14:12:20.669000+00:00</t>
  </si>
  <si>
    <t>2024-04-01 00:36:08.184000+00:00</t>
  </si>
  <si>
    <t>&lt;p&gt;Por reporte de desgaste excesivo en bandaje realizar el cambio de las poleas posición 17 y 18 en torre 19 siguiendo los procedimientos y recomendaciones del fabricante. Verificar el correcto montaje del conjunto y ajustar con el par de apriete correspondiente señalado en los planos y manuales del fabricante dejando una marca de pintura sobre los pernos y tuercas intervenidos para realizar el seguimiento correspondiente. Anotar cualquier observación al respecto en esta orden del trabajo&lt;/p&gt;</t>
  </si>
  <si>
    <t>CAMBIO DE POLEAS POSICION 17-18 EN TORRE 19</t>
  </si>
  <si>
    <t>2024-03-07 15:47:27.096000+00:00</t>
  </si>
  <si>
    <t>2024-03-07 18:22:01.799000+00:00</t>
  </si>
  <si>
    <t>&lt;p&gt;Por reporte de desgaste realizar el cambio del neumáticos&lt;/p&gt;&lt;p&gt;Verificar el correcto montaje del neumáticos nuevos, presión de aire (Acelerador/ Desacelerador: 5 Bar +/-0.5), ajuste de tornillería (par de apriete 85 NM). y marcar tornillería. Verificar correcto montaje del conjunto.&lt;/p&gt;</t>
  </si>
  <si>
    <t>CAMBIO DE NEUMATICOS POSICION 113, 115, 116, 117, 118 ESTACION POETA S2</t>
  </si>
  <si>
    <t>2024-03-07 19:25:39.458000+00:00</t>
  </si>
  <si>
    <t>2024-03-10 09:07:23.776000+00:00</t>
  </si>
  <si>
    <t>&lt;p&gt;&lt;span style="color: rgba(0, 0, 0, 0.87);"&gt;Realizar la verificación del circuito de alimentación del precalentador para verificar el cortocircuito reportado por operaciones y poder determinar la causa del mismo&lt;/span&gt;&lt;/p&gt;</t>
  </si>
  <si>
    <t>REALIZAR LA VERIFICACION DEL PRECALENTADOR DEL MOTOR TERMICO ESTACION TEATRO</t>
  </si>
  <si>
    <t>2024-03-07 19:31:30.338000+00:00</t>
  </si>
  <si>
    <t>2024-03-11</t>
  </si>
  <si>
    <t>&lt;p&gt;Se ha identificado un ruido proveniente de las poleas palpadoras, en tal sentido realizar:&lt;/p&gt;&lt;p&gt;&lt;br&gt;&lt;/p&gt;&lt;ul&gt;&lt;li&gt;Desmontaje de la pieza completa de balancin de polea sensor Nro1 y Nro 2&lt;/li&gt;&lt;li&gt;Limpieza y recambio de pizas desgastadas del balancin de poleas sensoras&lt;/li&gt;&lt;li&gt;Montaje del balancin &lt;/li&gt;&lt;/ul&gt;&lt;p&gt;&lt;br&gt;&lt;/p&gt;</t>
  </si>
  <si>
    <t>MANTENINIMIENTO EXAHUSTIVO AL BALANCIN POLEA SENSOR (PALPADORA) NRO 1 Y NRO 3</t>
  </si>
  <si>
    <t>2024-03-07 20:07:44.958000+00:00</t>
  </si>
  <si>
    <t>2024-04-05 23:07:59.476000+00:00</t>
  </si>
  <si>
    <t>&lt;p&gt;Realizar la soldadura de la cubierta de estacion ubicada a la altura de los neumaticos  N4-5 y 6&lt;/p&gt;&lt;p&gt;proteger infraestructura critica de las chispas&lt;/p&gt;&lt;p&gt;Limpiar &lt;/p&gt;</t>
  </si>
  <si>
    <t>SOLDAR CUBIERTA DE ESTACION EN  EST. BUENOS AIRES S2</t>
  </si>
  <si>
    <t>2024-03-07 20:15:05.953000+00:00</t>
  </si>
  <si>
    <t>2024-03-14 18:12:12.759000+00:00</t>
  </si>
  <si>
    <t>CUBIERTAS DE ESTACION</t>
  </si>
  <si>
    <t>DEM-EDE-CDE</t>
  </si>
  <si>
    <t>&lt;p&gt;Según procedimiento realizar el cambio de una polea de torre 25 posiciones 3 lado ascendente.&lt;/p&gt;</t>
  </si>
  <si>
    <t>REALIZAR EL CAMBIO DE LA POLEA 3 DE TORRE 25</t>
  </si>
  <si>
    <t>2024-03-07 20:44:02.041000+00:00</t>
  </si>
  <si>
    <t>2024-03-17 19:27:59.410000+00:00</t>
  </si>
  <si>
    <t>2024-03-08</t>
  </si>
  <si>
    <t>&lt;p&gt;según procedimiento realizar el cambio de poleas tractoras de lado de ingreso por presentar desgaste en su bandaje de goma.&lt;/p&gt;</t>
  </si>
  <si>
    <t>REALIZAR EL CAMBIO DE POLEAS TRACTORAS DE LADO DE INGRESO DE ER-S1</t>
  </si>
  <si>
    <t>2024-03-07 20:54:51.500000+00:00</t>
  </si>
  <si>
    <t>2024-04-05 21:37:19.591000+00:00</t>
  </si>
  <si>
    <t>&lt;p&gt;&lt;span style="color: rgb(98, 7, 3);"&gt;1.- Como primera medida tener las poleas a ser remplazadas ya identificadas en torres lado ascendente o descendente y posición de polea. &lt;/span&gt;&lt;/p&gt;&lt;p&gt;&lt;span style="color: rgb(98, 7, 3);"&gt;2.-Las poleas acondicionadas para ser montadas deben de estar ya con la codificación asignada gravada en el cuerpo de la polea y en perfecto estado de funcionamiento 3.-Con la cesta de mantenimiento dirigirse a la torre y poleas a ser reemplazadas, realizar la adecuada ubicación de la cesta en el punto exacto donde será ejecutado el remplazo de la polea. &lt;/span&gt;&lt;/p&gt;&lt;p&gt;&lt;span style="color: rgb(98, 7, 3);"&gt;4.-¡ATENCIÓN! 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 PELIGRO DE ACCIDENTES EN CASO DE MANIPULACIÓN INCORRECTA 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 &lt;/span&gt;&lt;/p&gt;&lt;p&gt;&lt;span style="color: rgb(98, 7, 3);"&gt;5.-Levantar el cable con el levanta cable modelo 501C ¡Cuidado al levantar el cable, ya que el balancín doble cambia de posición!, actuar en consecuencia para asegurar el balancín. &lt;/span&gt;&lt;/p&gt;&lt;p&gt;&lt;span style="color: rgb(98, 7, 3);"&gt;6.-Realizar el correcto montaje de la grúa siguiendo la secuencia que se detalla en el manual del fabricante “TS 3.3 – 1.9.4 Grúa de montaje sobre levanta cable” para la extracción e introducción de poleas en línea. &lt;/span&gt;&lt;/p&gt;&lt;p&gt;&lt;span style="color: rgb(98, 7, 3);"&gt;7.-Los ejes de las poleas están asegurados con tuercas de retención especiales completamente de metal, (auto bloqueantes) par de apriete en las poleas 501C – M24 = 320 Nm. &lt;/span&gt;&lt;/p&gt;&lt;p&gt;&lt;span style="color: rgb(98, 7, 3);"&gt;8.-Dar marcha la instalación para verificar su correcto montaje y funcionamiento. &lt;/span&gt;&lt;/p&gt;</t>
  </si>
  <si>
    <t>CAMBIO DE POLEAS DE SOPORTE VERTICAL (501C) TORRE 12 - POS. 3, 4, 5, 17, 19 – SECC. UNO – LMO.</t>
  </si>
  <si>
    <t>2024-03-08 15:05:07.789000+00:00</t>
  </si>
  <si>
    <t>2024-03-15</t>
  </si>
  <si>
    <t>&lt;p&gt;Realizar soldadura de carril&amp;nbsp;de rodadura tomando las seguridades necesarias para realizar dicho trabajo, la soldadura se la tiene que realizar en la parte externa del carril de rodadura en el apoyo con la estructura principal, utilizando electrodos de acuerdo al requerimiento del material aportante y realizar la limpieza y desbaste de la superficie irregular en el punto de contacto del rodete en el lado ascendente y descendente altura neumático 3 y 78.&lt;/p&gt;</t>
  </si>
  <si>
    <t>REALIZAR LA SOLDADURA EN LA SUJECION DEL CARRIL DE RODADURA CON LA ESTRUCTURA PRINCIPAL EN SI-M1 POSICION 3 Y 78</t>
  </si>
  <si>
    <t>2024-03-08 15:53:18.282000+00:00</t>
  </si>
  <si>
    <t>2024-03-18 06:50:11.577000+00:00</t>
  </si>
  <si>
    <t>&lt;p&gt;&lt;span style="color: rgb(97, 50, 4);"&gt;1.- Realizar el cambio en base al manual de Doppelmayr TS3.&lt;/span&gt;&lt;/p&gt;&lt;p&gt;&lt;span style="color: rgb(97, 50, 4);"&gt;2 Dispositivos para instalaciones desembragables. 2.- Realizar el cambio de la correa por una nueva. &lt;/span&gt;&lt;/p&gt;&lt;p&gt;&lt;span style="color: rgb(97, 50, 4);"&gt;3.- Una vez montado la correa verificar tensión y alineado correcto del mismo. &lt;/span&gt;&lt;/p&gt;&lt;p&gt;&lt;span style="color: rgb(97, 50, 4);"&gt;4.- Dar el par de apriete respetivo a la tornillería. &lt;/span&gt;&lt;/p&gt;&lt;p&gt;&lt;span style="color: rgb(97, 50, 4);"&gt;5.- Dar marcha y parar la instalación, para distribuir la tensión en toda la longitud de la correa y volver a tensar de ser necesario según manual. &lt;/span&gt;&lt;/p&gt;&lt;p&gt;&lt;span style="color: rgb(97, 50, 4);"&gt;6.- Apretar y marcar tornillería correspondiente de tensores.&lt;/span&gt;&lt;/p&gt;</t>
  </si>
  <si>
    <t>REALIZAR EL CAMBIO DE CORREA LADO CURVO ALTURA NEUMATICOS 48-49 Y  49-50 (6 DE MARZO)</t>
  </si>
  <si>
    <t>2024-03-08 15:59:09.118000+00:00</t>
  </si>
  <si>
    <t>&lt;p&gt;Revisar la integridad de la cabina 66, de acuerdo a el protocolo de mantenimiento&amp;nbsp;&lt;/p&gt;</t>
  </si>
  <si>
    <t xml:space="preserve">REVISIÓN DE LA CABINA EN GENERAL </t>
  </si>
  <si>
    <t>2024-03-09 02:24:44.111000+00:00</t>
  </si>
  <si>
    <t>2024-03-12 18:12:56.931000+00:00</t>
  </si>
  <si>
    <t>LIN-VEH-V66-CBN</t>
  </si>
  <si>
    <t>MO-S2-VH</t>
  </si>
  <si>
    <t>&lt;ul&gt;&lt;li&gt;Realizar el cambio de Poleas en las posiciones 5-6-7-8 lado ascendente de la torre 8 por presentar desgaste en la guarnición de goma.&lt;/li&gt;&lt;li&gt;Tomar como referencia el TS3 para fines de procedimiento y ajustes de tornillería.&lt;/li&gt;&lt;li&gt;Realizar pruebas de funcionamiento.&lt;/li&gt;&lt;/ul&gt;&lt;p&gt;&lt;br&gt;&lt;/p&gt;</t>
  </si>
  <si>
    <t>REALIZAR EL CAMBIO DE POLEAS EN LAS POSICIONES 5-6-7-8 DE LA TORRE 8</t>
  </si>
  <si>
    <t>2024-03-09 08:30:50.076000+00:00</t>
  </si>
  <si>
    <t>2024-04-05 21:45:29.331000+00:00</t>
  </si>
  <si>
    <t>&lt;p&gt;Según reporte de desgaste, realizar el CAMBIO NEUMATICOS POS. 64-94 ESTACION TRIANGULAR S2. Verificar correcto montaje en neumático nuevo, presión de aire (Acelerador/Desacelerador: 5 Bar +/-0.5), ajuste de tornillería (par de apriete 85 NM). y marcar tornillería. Verificar correcto montaje del conjunto. Verificar correcta presión que ejercen los neumáticos sobre el forro de fricción de la pinza&lt;/p&gt;</t>
  </si>
  <si>
    <t>CAMBIO NEUMATICOS POS. 64-94 ESTACION TRIANGULAR S2</t>
  </si>
  <si>
    <t>2024-03-09 12:35:29.507000+00:00</t>
  </si>
  <si>
    <t>2024-03-16 17:05:06.097000+00:00</t>
  </si>
  <si>
    <t>&lt;p&gt;En base al reporte END RP-MA-MBC-BL-END-AVH-11-3.64 durante el trabajo de mantenimiento anual de suspensión, se recomienda, reemplazar los ejes transversales por presencia de desgaste con oxidación. por tanto &lt;/p&gt;&lt;p&gt; REALIZAR CAMBIO DE 4 PERNOS DE SUSPENSION Y 4 EJES TRANSVERSALES + MANTENIMIENTO ANUAL , tomando en cuenta el correcto procedimiento de desmontaje y montaje de los componentes, adicionalmente realizar el mantenimiento anual de la suspensión.&amp;nbsp;Tomar como referencia el Manual de mantenimiento del fabricante CWA Cabina de teleférico OMEGA IV-10 LWI (Subprobveedores) y los manuales Doppelmayr TS 4.1 Vehículos 8MGD y los planos de despiece mecánico y lista de piezas TS_4.1.&lt;/p&gt;&lt;p&gt;Se usara 4 PERNOS DE SUSPENSION Y 4 EJES TRANSVERSALES EN MEJORES CONDICIONES INSPECCIONADOS por Alejandro Angulo PRESTADOS DE LINEA ROJA.&lt;/p&gt;</t>
  </si>
  <si>
    <t>REALIZAR CAMBIO DE 4 PERNOS DE SUSPENSION Y 4 EJES TRANSVERSALES + MANTENIMIENTO ANUAL</t>
  </si>
  <si>
    <t>2024-03-09 16:50:25.334000+00:00</t>
  </si>
  <si>
    <t>2024-03-28 09:19:43.710000+00:00</t>
  </si>
  <si>
    <t>LIN-VEH-V33-SUS</t>
  </si>
  <si>
    <t>2024-03-09</t>
  </si>
  <si>
    <t>&lt;p&gt;De acuerdo a manual Doppelmayr – sub proveedores&amp;nbsp;cabina CWA y utilizando formulario mantenimiento preventivo - puertas de cabinas F-MA-MPPC-2.1.1-&amp;nbsp;realizar la inspección y mantenimiento&amp;nbsp;de las puertas de la cabina 33. De ser necesario remplazar&amp;nbsp;rodamientos&amp;nbsp;de puertas, anotando la ubicación y cantidad,&amp;nbsp;posteriormente&amp;nbsp;realizar&amp;nbsp;pruebas de correcto funcionamiento, anotar en la orden de trabajo&amp;nbsp;alguna observación si se encontrara.&lt;/p&gt;</t>
  </si>
  <si>
    <t>REALIZAR INSPECCIÓN Y MANTENIMIENTO DE PUERTAS A CABINA 33</t>
  </si>
  <si>
    <t>2024-03-09 17:05:52.986000+00:00</t>
  </si>
  <si>
    <t>LIN-VEH-V33-CBN</t>
  </si>
  <si>
    <t>&lt;p&gt;Según procedimiento realizar el montaje de las piezas mecánicas de un balancín RPD de torre realizando el engrase correspondiente y el par de apriete a su tornillería para un cambio de bascula de torre 25.&lt;/p&gt;&lt;ul&gt;&lt;li&gt;realizar la lubricación de sus ejes y bulones&lt;/li&gt;&lt;li&gt;realizar el montaje de las poleas y apretar su tornillería a 200Nm&lt;/li&gt;&lt;li&gt; realizar el montaje de sus alemitas de lubricación y montar su respectivo muelle&lt;/li&gt;&lt;/ul&gt;</t>
  </si>
  <si>
    <t>REALIZAR EL MONTAJE DE LAS PIEZAS MECANICAS A DOS BASCULA DE RPD DE TORRE EN TALLER DE GARAJE</t>
  </si>
  <si>
    <t>2024-03-11 23:04:05.104000+00:00</t>
  </si>
  <si>
    <t>2024-03-18 07:53:43.056000+00:00</t>
  </si>
  <si>
    <t>BASCULAS</t>
  </si>
  <si>
    <t>REE-REEL-BALT-BASTO</t>
  </si>
  <si>
    <t>2024-03-10</t>
  </si>
  <si>
    <t>&lt;p&gt;Realizar la soldadura del carril guía, en la parte  interna  justo en donde se tiene contacto con el rodete guía de la pinza&lt;/p&gt;&lt;ul&gt;&lt;li&gt;realizar la alineación del carril &lt;/li&gt;&lt;li&gt;&lt;span style="color: rgba(0, 0, 0, 0.87);"&gt;realizar la soldadura con electrodos de acuerdo al requerimiento del material aportante y realizar la limpieza y desbaste de la superficie irregular en el punto de contacto del rodete en el lado descendente.&lt;/span&gt;&lt;/li&gt;&lt;/ul&gt;</t>
  </si>
  <si>
    <t>REALIZAR LA SOLDADURA DEL CARRIL GUIA EN LA PARTE DE CONTACTO DEL RODETE EN S1-R2 LADO DESCENDENTE ALTURA NEUMATICO 105</t>
  </si>
  <si>
    <t>2024-03-11 23:21:58.963000+00:00</t>
  </si>
  <si>
    <t>2024-03-12 09:23:06.033000+00:00</t>
  </si>
  <si>
    <t>&lt;p&gt;Según procedimiento realizar el montaje de in útil o herramienta dispuesto para este tipo de anomalías que se encuentran en la caja de repuestos de cada estación. &lt;/p&gt;&lt;ul&gt;&lt;li&gt;tener el cuidado respectivo para este tipo de operación y coordinando con operaciones para detener la línea y proceder con la reparación momentánea de la pieza mecánica.&lt;/li&gt;&lt;li&gt;realizar el montaje del útil realizando la alineación del carril guía utilizando los pernos de regulación&lt;/li&gt;&lt;li&gt;verificar el paso de cabinas con respecto al rodete guía de las pinzas  &lt;/li&gt;&lt;/ul&gt;</t>
  </si>
  <si>
    <t>REALIZAR EL MONTAJE DEL UTIL DE ALINEACION Y SUJECION DEL CARRIL GUIA EN S1-R2 ALTURA NEUMATICO 106</t>
  </si>
  <si>
    <t>2024-03-11 23:30:56.681000+00:00</t>
  </si>
  <si>
    <t>2024-03-14 03:24:43.095000+00:00</t>
  </si>
  <si>
    <t>&lt;p&gt;Realizar el mantenimiento del equipo mecánico de la grúa para poder realizar el cambio de poleas en torre:&lt;/p&gt;&lt;ul&gt;&lt;li&gt;realizar la inspección de toda la estructura de soporte &lt;/li&gt;&lt;li&gt;realizar la inspección del cable acerado &lt;/li&gt;&lt;li&gt;realizarla inspección y mantenimiento mecánico del equipo de sujeción tipo carraca &lt;/li&gt;&lt;/ul&gt;</t>
  </si>
  <si>
    <t>REALIZAR EL MANTENIMIENTO DE LA GRUA DE SUSPENCION DE POLEAS DE TORRES EN TALLER DE GARAJE</t>
  </si>
  <si>
    <t>2024-03-12 00:11:55.805000+00:00</t>
  </si>
  <si>
    <t>2024-04-04 18:15:09.188000+00:00</t>
  </si>
  <si>
    <t>EJES</t>
  </si>
  <si>
    <t>REE-REEL-BALT-EJES</t>
  </si>
  <si>
    <t>&lt;p&gt;&lt;span style="color: rgba(0, 0, 0, 0.87);"&gt;Según procedimiento, realizar el cambio de dos poleas 501C, de torre 22  posición 1-2-3 verificando el par de apriete correspondiente a las tuercas de sujeción y la alineación de la polea con respecto al cable.&lt;/span&gt;&lt;/p&gt;</t>
  </si>
  <si>
    <t>REALIZAR EL CAMBIO DE TRES POLEAS DE 501 POSICION 1-2-3 DE TORRE 22</t>
  </si>
  <si>
    <t>2024-03-12 00:40:56.451000+00:00</t>
  </si>
  <si>
    <t>2024-03-17 19:17:27.477000+00:00</t>
  </si>
  <si>
    <t>&lt;p&gt;&lt;span style="color: rgba(0, 0, 0, 0.87);"&gt;Según procedimiento, realizar el reacondicionado de 3 polea tipo 501C de torre, verificando el buen estado de los componentes en el proceso de montaje. si se lo ve conveniente realizar el cambio de las piezas en mal estado.&lt;/span&gt;&lt;/p&gt;</t>
  </si>
  <si>
    <t>REALIZAR EL REACONDICIONADO DE TRES POLEA TIPO 501C EN TALLER DE GARAJE.</t>
  </si>
  <si>
    <t>2024-03-12 01:03:36.368000+00:00</t>
  </si>
  <si>
    <t>2024-04-05 23:13:46.130000+00:00</t>
  </si>
  <si>
    <t>REALIZAR EL CAMBIO DE UN NEUMATICO LADO ENTRADA DEL TREN DE RUEDAS POSICION: 12 EN ER1-S1.</t>
  </si>
  <si>
    <t>2024-03-13 13:19:58.367000+00:00</t>
  </si>
  <si>
    <t>2024-03-14 23:02:55.942000+00:00</t>
  </si>
  <si>
    <t>&lt;ul&gt;&lt;li&gt;Com cuadros apagados realizar el cambio dela bateria.&lt;/li&gt;&lt;li&gt;Posterior cambio verificar el voltaje de la bateria.&lt;/li&gt;&lt;li&gt;Realizar pruebas y seguimineto verificando que la falla S-04.&lt;/li&gt;&lt;/ul&gt;</t>
  </si>
  <si>
    <t>REALIZAR EL CAMBIO DE BATERIA A LA PSS PS24V(200A2) EN EM1-S2.</t>
  </si>
  <si>
    <t>2024-03-13 13:28:40.755000+00:00</t>
  </si>
  <si>
    <t>2024-03-13 13:39:05.856000+00:00</t>
  </si>
  <si>
    <t>2024-04-02 02:08:35.758000+00:00</t>
  </si>
  <si>
    <t xml:space="preserve"> REALIZAR SOLDADURA EN EL CARRIL DE RODADURA LADO DESCENDENTE ALTURA NEUMATICO 03 EN EM1-S1.</t>
  </si>
  <si>
    <t>2024-03-13 13:50:32.678000+00:00</t>
  </si>
  <si>
    <t>2024-04-01 21:50:44.425000+00:00</t>
  </si>
  <si>
    <t>2024-03-13</t>
  </si>
  <si>
    <t>&lt;p&gt;Se requiere realizar la descripción y la intervención que se realizo en la falla de la válvula distribuidora 2/2 SK7936 L-RK-X-2 y la bobina emanante SK7329 g24/32 del cilindro hidráulico 2 la que tuvo falla para lo cual detallar la manera que se procedió para la solución de la misma &lt;/p&gt;</t>
  </si>
  <si>
    <t>REALIZAR LA DESCRIPCION Y LA INTERVENCION DE LA FALLA  EN LA VALVULA 2 DE ESTACION POETA</t>
  </si>
  <si>
    <t>2024-03-13 17:32:20.084000+00:00</t>
  </si>
  <si>
    <t>2024-04-10 01:55:24.211000+00:00</t>
  </si>
  <si>
    <t>&lt;p&gt;Realizar la revisión exhaustiva de todos los componentes asociados al mecanismo de cierre de puertas en estación Buenos Aires Sección 1 retorno 2, ya que presenta fallos recurrentes "FALLO PUERTAS VEHÍCULO – INTERRUPTOR DE CONTROL NO ACTUADO" en operación comercial.&lt;/p&gt;</t>
  </si>
  <si>
    <t xml:space="preserve">REALIZAR LA VERIFICACION DEL SISTEMA DE CIERRE DE PUERTAS - FALLO RECURRENTE "FALLO PUERTAS " SECCION 1 RETORNO 2 </t>
  </si>
  <si>
    <t>2024-03-13 18:05:48.503000+00:00</t>
  </si>
  <si>
    <t>2024-03-15 19:19:33.166000+00:00</t>
  </si>
  <si>
    <t>APERTURA Y CIERRE DE PUERTAS   ENTRADA</t>
  </si>
  <si>
    <t>DEM-CE-ACP-ACPE</t>
  </si>
  <si>
    <t>&lt;ul&gt;&lt;li&gt;Revision y/o búsqueda de fisuras o hundimiento en el carril de rodadura a la altura del neumatico 97.&lt;/li&gt;&lt;li&gt;Revision y/o búsqueda de fisuras o hundimiento en el carril de guía a la altura del neumatico 97.&lt;/li&gt;&lt;li&gt;Verificar si a la altura del neumatico 97 la cabina tiene cierta tendencia de dormirse en ese punto&lt;/li&gt;&lt;/ul&gt;&lt;p&gt;&lt;br&gt;&lt;/p&gt;&lt;p&gt;En caso de detectar alguna anormalidad proceder con la solución describiendo si esta fue soldadura u otra accion &lt;/p&gt;&lt;p&gt;&lt;br&gt;&lt;/p&gt;&lt;p&gt;&lt;br&gt;&lt;/p&gt;</t>
  </si>
  <si>
    <t>REVISIÓN EXAHUSTIVA DE ANORMALIDADES A LA ALTURA DEL NEUMATICO 97 EN EL CARRIL GUIA Y DE RODADURA</t>
  </si>
  <si>
    <t>2024-03-14 01:13:59.515000+00:00</t>
  </si>
  <si>
    <t>2024-03-14 01:14:28.643000+00:00</t>
  </si>
  <si>
    <t>&lt;p&gt;Revision del correcto funcionamiento electrico de la centralita elevadora del tren de ruedas&lt;/p&gt;&lt;p&gt;Revision del correcto funcionamiento manual de la centralita elevadora del tren de ruedas &lt;/p&gt;&lt;p&gt;Realizar tareas de mantenimiento segun corresponda &lt;/p&gt;</t>
  </si>
  <si>
    <t>REVISION DEL CORRECTO FUNCIONAMIENTO "ELECTRICO Y MANUAL" CENTRAL ELEVADORA DEL TREN DE RUEDAS</t>
  </si>
  <si>
    <t>2024-03-14 01:35:05.990000+00:00</t>
  </si>
  <si>
    <t>2024-03-14 01:35:56.960000+00:00</t>
  </si>
  <si>
    <t>&lt;ul&gt;&lt;li&gt;Inicialmente verificar y/o regular cabina 137&lt;/li&gt;&lt;li&gt;Regurar el final de carrera con la cabina 137 y considerando el carril gui&lt;/li&gt;&lt;li&gt;Realizar pruebas de correcto funcionamiento&lt;/li&gt;&lt;/ul&gt;&lt;p&gt;&lt;br&gt;&lt;/p&gt;</t>
  </si>
  <si>
    <t xml:space="preserve">REGULAR FINAL DE CARRERA (TODO EL MECANISMO) CONTROL LIMITACION DE EMBARQUE </t>
  </si>
  <si>
    <t>2024-03-14 02:04:46.488000+00:00</t>
  </si>
  <si>
    <t>&lt;p class="ql-align-justify"&gt;1.&amp;nbsp;&amp;nbsp;&amp;nbsp;&amp;nbsp;&amp;nbsp;&amp;nbsp;Opere el sistema hidráulico en condiciones y temperaturas operativas normales durante un tiempo mínimo de 30 min. Luego, apague el sistema hidráulico. El lubricante del sistema deberá estar tibio o caliente al iniciar el cambio de lubricante.&lt;/p&gt;&lt;p class="ql-align-justify"&gt;&lt;strong&gt;2.&amp;nbsp;&amp;nbsp;&amp;nbsp;&amp;nbsp;&amp;nbsp;&amp;nbsp;&amp;nbsp;&lt;/strong&gt;Libere toda la presión del sistema y desconecte toda la alimentación eléctrica. Consulte el manual de servicio Doppelmayr (&lt;strong&gt;TS 3.2 Grupo hidráulico aparato de elevación) &lt;/strong&gt;y también verifique planos de conexiones eléctricas. &lt;/p&gt;&lt;p class="ql-align-justify"&gt;&lt;strong&gt;Nota:&lt;/strong&gt; antes de realizar cualquier trabajo en sitio active el seguro de trabajo y bloquee y etiquete el tipo de trabajo a realizar.&lt;/p&gt;&lt;p class="ql-align-justify"&gt;3.&amp;nbsp;&amp;nbsp;&amp;nbsp;&amp;nbsp;&amp;nbsp;&amp;nbsp;Drene todo el sistema de la mejor manera posible e intente incluir todo el aceite en mangueras y líneas, bomba hidráulica, motor, enfriador de aceite, válvulas, depósito y filtros. (Deberá tenerse precaución extrema al drenar el lubricante caliente para evitar posibles lesiones).&lt;/p&gt;&lt;p class="ql-align-justify"&gt;4.&amp;nbsp;&amp;nbsp;&amp;nbsp;&amp;nbsp;&amp;nbsp;&amp;nbsp;Limpie minuciosamente el sistema hidráulico, así como también las mirillas de nivel de aceite. Examine y reemplace todos los sellos desgastados (o’rings). Reemplace los filtros y/o cedazos.&lt;/p&gt;&lt;p class="ql-align-justify"&gt;5.&amp;nbsp;&amp;nbsp;&amp;nbsp;&amp;nbsp;&amp;nbsp;&amp;nbsp;Luego es recomendable llenar el depósito con aceite que indica el fabricante, vea manual de servicio Doppelmayr (&lt;strong&gt;A4 Lubricantes&lt;/strong&gt;), o con el fluido de reemplazo, y que opere el sistema a presión mínima, sin carga, durante un tiempo determinado para limpiar y enjuagar el sistema. En algunos casos, puede ser preferible un fluido más viscoso, como aceite de enjuague, vea manual de servicio Doppelmayr (&lt;strong&gt;A3 Generalidades de los dispositivos hidráulicos&lt;/strong&gt;).&lt;/p&gt;&lt;p class="ql-align-justify"&gt;6.&amp;nbsp;&amp;nbsp;&amp;nbsp;&amp;nbsp;&amp;nbsp;&amp;nbsp;Drene completamente el sistema en la forma descrita en el Paso 3 y vuelva a revisar si hay contaminación en los filtros.&lt;/p&gt;&lt;p class="ql-align-justify"&gt;7.&amp;nbsp;&amp;nbsp;&amp;nbsp;&amp;nbsp;&amp;nbsp;&amp;nbsp;Vuelva a llenar todo el sistema al nivel correcto con aceite fresco y opere el sistema en condiciones operativas normales. Se recomienda un enjuague adicional con el fluido de reemplazo para que el nuevo aceite sea el lubricante de la aplicación al reiniciar la operación, a fin de obtener los mejores resultados de desempeño.&lt;/p&gt;&lt;p class="ql-align-justify"&gt;8.&amp;nbsp;&amp;nbsp;&amp;nbsp;&amp;nbsp;&amp;nbsp;&amp;nbsp;Verificar condiciones funcionales del equipo y garantizar su servicio.&lt;/p&gt;&lt;p&gt;&lt;br&gt;&lt;/p&gt;</t>
  </si>
  <si>
    <t>REALIZAR EL CAMBIO DE ACEITE, EMPAQUE (O'RINGS) Y FILTRO DE LA CENTRAL HIDRÁULICA DE TREN DE RUEDAS EN EMO-S1</t>
  </si>
  <si>
    <t>2024-03-14 23:26:21.453000+00:00</t>
  </si>
  <si>
    <t>REALIZAR EL CAMBIO DE ACEITE, EMPAQUE (O'RINGS) Y FILTRO DE LA CENTRAL HIDRÁULICA DE TREN DE RUEDAS EN ERO-S1</t>
  </si>
  <si>
    <t>2024-03-14 23:39:37.766000+00:00</t>
  </si>
  <si>
    <t>2024-03-20 23:02:47.921000+00:00</t>
  </si>
  <si>
    <t>REALIZAR EL CAMBIO DE ACEITE, EMPAQUE (O'RING) Y FILTRO DE LA CENTRAL HIDRÁULICA DE TREN DE RUEDAS EN ERO-S2</t>
  </si>
  <si>
    <t>2024-03-14 23:44:13.839000+00:00</t>
  </si>
  <si>
    <t>2024-03-20 23:40:00.465000+00:00</t>
  </si>
  <si>
    <t>REALIZAR EL CAMBIO DE ACEITE, EMPAQUE (O'RING) Y FILTRO DE LA CENTRAL HIDRÁULICA DE TREN DE RUEDAS EN EIO-S2</t>
  </si>
  <si>
    <t>2024-03-14 23:49:19.756000+00:00</t>
  </si>
  <si>
    <t>2024-03-20 23:33:44.237000+00:00</t>
  </si>
  <si>
    <t>REALIZAR EL CAMBIO DE ACEITE, EMPAQUE (O'RINGS) Y FILTRO DE LA CENTRAL HIDRÁULICA DE TREN DE RUEDAS EN EMO-S2</t>
  </si>
  <si>
    <t>2024-03-14 23:55:54.920000+00:00</t>
  </si>
  <si>
    <t>2024-03-20 23:22:25.643000+00:00</t>
  </si>
  <si>
    <t>&lt;p&gt;&lt;strong&gt;Procedimiento:&lt;/strong&gt;&lt;/p&gt;&lt;p&gt;&lt;strong&gt;1.&amp;nbsp;&amp;nbsp;&amp;nbsp;&amp;nbsp;&amp;nbsp;&amp;nbsp;&lt;/strong&gt;Antes de realizar cualquier trabajo en sitio active el seguro de trabajo y bloquee y etiquete el tipo de trabajo a realizar.&lt;/p&gt;&lt;p&gt;&lt;strong&gt;2.&amp;nbsp;&amp;nbsp;&amp;nbsp;&amp;nbsp;&amp;nbsp;&amp;nbsp;&lt;/strong&gt;Desmontando la cadena en partes, realizar la limpieza exhaustiva tanto en la cadena como en el carril guía y componentes del motor.&lt;/p&gt;&lt;p&gt;&lt;strong&gt;3.&amp;nbsp;&amp;nbsp;&amp;nbsp;&amp;nbsp;&amp;nbsp;&amp;nbsp;&lt;/strong&gt;Realizar la valoración de componentes internos (tuercas, casquillos de teflón, ejes pasadores, ruedas, tijeras y resortes) de ser necesario remplazarlos y anotar el detalle.&lt;/p&gt;&lt;p&gt;&lt;strong&gt;4.&amp;nbsp;&amp;nbsp;&amp;nbsp;&amp;nbsp;&amp;nbsp;&amp;nbsp;&lt;/strong&gt;Montar la cadena cambiando tuercas nuevas en las uniones.&lt;/p&gt;&lt;p&gt;&lt;strong&gt;5.&amp;nbsp;&amp;nbsp;&amp;nbsp;&amp;nbsp;&amp;nbsp;&amp;nbsp;&lt;/strong&gt;Empleando buenas practicas de izaje montar la cadena trasportadora ubicándola en las guías del carril.&lt;/p&gt;&lt;p&gt;&lt;strong&gt;6.&amp;nbsp;&amp;nbsp;&amp;nbsp;&amp;nbsp;&amp;nbsp;&amp;nbsp;&lt;/strong&gt;Aplicar lubricante para cadena y realizar pruebas de funcionamiento.&lt;/p&gt;</t>
  </si>
  <si>
    <t>REALIZAR MANTENIMIENTO E INSPECCIÓN  DE CADENA TRANSPORTADORA LADO DESCENDENTE  EN  ESTACIÓN MOTRÍZ SECCIÓN 2</t>
  </si>
  <si>
    <t>2024-03-15 00:43:40.544000+00:00</t>
  </si>
  <si>
    <t>2024-03-20 12:25:10.155000+00:00</t>
  </si>
  <si>
    <t>CADENA DE TRACCION  DESCENDENTE</t>
  </si>
  <si>
    <t>DEM-TPC-CAD-CTD</t>
  </si>
  <si>
    <t>&lt;ul&gt;&lt;li&gt;Realizar el cambio del socalo de la tarjeta 481 F1 del tablero de conexiones entre estaciones (remonte), al nivel de respaldo.&lt;/li&gt;&lt;li&gt;Realizar pruebas de funcionamiento en modo ocupado y desocupado&lt;/li&gt;&lt;/ul&gt;&lt;p&gt;&lt;br&gt;&lt;/p&gt;</t>
  </si>
  <si>
    <t>REALIZAR EL TRASLADO DEL SOCALO DE LA TARJETA 481 F1 AL NIVEL DE RESPALDO EN ESTACION BUENOS AIRES SECCION 2</t>
  </si>
  <si>
    <t>2024-03-15 19:50:46.122000+00:00</t>
  </si>
  <si>
    <t>2024-03-18 02:56:39.163000+00:00</t>
  </si>
  <si>
    <t>&lt;p&gt;Realizar el cambio de las luminarias en el sector de F1 y BF1. realizar el cambio de conexión de iluminación fluorescente a iluminación Led.&lt;/p&gt;</t>
  </si>
  <si>
    <t>HABILITAR LA ILUMINACION EN EL SECTOR DE F1 Y BF1</t>
  </si>
  <si>
    <t>2024-03-15 19:59:57.835000+00:00</t>
  </si>
  <si>
    <t>2024-04-05 22:12:43.167000+00:00</t>
  </si>
  <si>
    <t>ARMARIOS Y TABLEROS</t>
  </si>
  <si>
    <t>AVH-ELE-ARM</t>
  </si>
  <si>
    <t>ELÉCTRICO Y DE CONTROL</t>
  </si>
  <si>
    <t>&lt;p id="gpt4-chat-selected-text-parent-node"&gt;Procedimiento:&lt;/p&gt;&lt;p id="gpt4-chat-selected-text-parent-node"&gt;1.&amp;nbsp;&amp;nbsp;&amp;nbsp;&amp;nbsp;&amp;nbsp;&amp;nbsp;Identificar el componente a cambiar, verificar el estado y nivel de tensión de su bobina de control, así mismo medir la tensión que le llega a la bobina.&lt;/p&gt;&lt;p id="gpt4-chat-selected-text-parent-node"&gt;2.&amp;nbsp;&amp;nbsp;&amp;nbsp;&amp;nbsp;&amp;nbsp;&amp;nbsp;Por seguridad, realizar la desconexión total de alimentación de tensión.&lt;/p&gt;&lt;p id="gpt4-chat-selected-text-parent-node"&gt;3.&amp;nbsp;&amp;nbsp;&amp;nbsp;&amp;nbsp;&amp;nbsp;&amp;nbsp;Realizar el cambio del contactor 14K1 ya identificado del armario A1+016 (contactor principal convertidor de frecuencia 1).&lt;/p&gt;&lt;p id="gpt4-chat-selected-text-parent-node"&gt;Nota: El contactor es un repuesto reutilizado de Línea Blanca (N° OT 134/2019) y su mantenimiento fue ejecutado con el N° de OT 313/2024-LBL.&lt;/p&gt;&lt;p id="gpt4-chat-selected-text-parent-node"&gt;4.&amp;nbsp;&amp;nbsp;&amp;nbsp;&amp;nbsp;&amp;nbsp;&amp;nbsp;Realizar pruebas de funcionamiento.&lt;/p&gt;&lt;p id="gpt4-chat-selected-text-parent-node"&gt;.&lt;/p&gt;</t>
  </si>
  <si>
    <t>CAMBIO DE CONTACTOR 14K1 EN ESTACIÓN MOTRÍZ SECCIÓN DOS</t>
  </si>
  <si>
    <t>2024-03-16 11:48:50.285000+00:00</t>
  </si>
  <si>
    <t>2024-03-23 15:40:22.256000+00:00</t>
  </si>
  <si>
    <t>2024-03-14</t>
  </si>
  <si>
    <t>&lt;p&gt;Para realizar pruebas de zócalos de relés 530K2 Y 530K3 de S1R1, realizar el cambio por zócalos extraídos S1M1 estación Villas (componentes previamente extraídos por cambio de modelo de relés). Detallar trabajo realizado y verificar correcto funcionamiento del circuito mediante pruebas operativas.&lt;/p&gt;&lt;p&gt;&lt;br&gt;&lt;/p&gt;&lt;p&gt;&lt;br&gt;&lt;/p&gt;</t>
  </si>
  <si>
    <t>CAMBIO DE ZOCALOS DE RELES 530K2 Y 530K3 ESTACION BUSCH LCA</t>
  </si>
  <si>
    <t>2024-03-16 15:53:20.625000+00:00</t>
  </si>
  <si>
    <t>2024-03-16 17:45:37.579000+00:00</t>
  </si>
  <si>
    <t>&lt;p&gt;Realizar el cambio del embrague ST (Blue #82) por el embrague extraído de posición S2 (Blue #82). Seguir lo instruido en el manual en : TS 3.2 Dispositivos para instalaciones desembragables&amp;nbsp;1.4.8.1.6 Reemplazar el acoplamiento de freno. (Manual Operación y Mantenimiento Sección 2) Describir en la OT los pasos seguidos en dicho cambio.&lt;/p&gt;&lt;p&gt;&lt;br&gt;&lt;/p&gt;&lt;p&gt;- Realizar pruebas de cadenciado, dejando en condiciones operativas optimas el dispositivo.&lt;/p&gt;</t>
  </si>
  <si>
    <t>REALIZAR CAMBIO DE EMBRAGUE ST (#82) MONTANDO EMBRAGUE DE POSICION S2 (#92)</t>
  </si>
  <si>
    <t>2024-03-16 16:14:30.419000+00:00</t>
  </si>
  <si>
    <t>2024-03-29 01:05:26.137000+00:00</t>
  </si>
  <si>
    <t>&lt;p&gt;Realizar el cambio, regulación y pruebas de funcionamiento de embrague S2 (#92) por el repuesto nuevo. Seguir lo instruido en el manual en : TS 3.2 Dispositivos para instalaciones desembragables&amp;nbsp;&amp;nbsp;&amp;nbsp;&amp;nbsp;&amp;nbsp;&amp;nbsp;&amp;nbsp;&amp;nbsp;&amp;nbsp;&amp;nbsp;1.4.7.1.6 Reemplazar el acoplamiento de freno. Describir en la OT los pasos seguidos en dicho cambio.&lt;/p&gt;&lt;p&gt;&lt;br&gt;&lt;/p&gt;&lt;p&gt;&lt;span style="color: rgba(0, 0, 0, 0.87);"&gt; Realizar pruebas de cadenciado, dejando en condiciones operativas optimas el dispositivo.&lt;/span&gt;&lt;/p&gt;</t>
  </si>
  <si>
    <t>CAMBIO DE EMBRAGUE S2 (#92)</t>
  </si>
  <si>
    <t>2024-03-16 16:20:04.420000+00:00</t>
  </si>
  <si>
    <t>2024-03-29 00:56:16.511000+00:00</t>
  </si>
  <si>
    <t>EMBRAGUE S2</t>
  </si>
  <si>
    <t>DEM-RDC-RGR-RGS2</t>
  </si>
  <si>
    <t>&lt;p&gt;En referencia a OT.: 0408/2024 de Linea Cafe.&lt;/p&gt;&lt;p&gt;&lt;br&gt;&lt;/p&gt;&lt;p&gt;Por soltura en zócalos de relés 130K3 y 130K4 que provocó interrupción del STC en fechas 11/3/24 y 12/3/24 e identificada la falla por falso contacto entre los pines del relé y la base del zócalo y realizadas las pruebas controladas. Realizar cambio de zócalos de reles 130K3 y 130K4 por zócalos extraídos de S1R1 Busch LCA de relés 530K2 y 530K3 bajo OT.: 0408/2024 que presentan mayor solidez al momento del enclavado.&lt;/p&gt;&lt;p&gt;&lt;br&gt;&lt;/p&gt;&lt;p&gt;Detallar trabajo realizado, observaciones relevantes en cuanto a posición final del seguro y verificar correcto funcionamiento del circuito mediante pruebas operativas.&lt;/p&gt;&lt;p&gt;&lt;br&gt;&lt;/p&gt;</t>
  </si>
  <si>
    <t>CAMBIO ZOCALOS DE RELES 130K3 Y 130K4 ESTACION SAN JORGE LBL</t>
  </si>
  <si>
    <t>2024-03-16 16:42:50.949000+00:00</t>
  </si>
  <si>
    <t>2024-03-16 17:36:17.941000+00:00</t>
  </si>
  <si>
    <t>2024-03-16</t>
  </si>
  <si>
    <t>&lt;ul&gt;&lt;li&gt;Revisar el conjunto de poleas (Batería de poleas - lado descendente), por el ruido presentado en la polea numero 15, evaluar y proceder con el cambio según lo requerido.&lt;/li&gt;&lt;li&gt;Realizar las pruebas de funcionamiento correspondiente. &lt;/li&gt;&lt;/ul&gt;</t>
  </si>
  <si>
    <t>REALIZAR EL CAMBIO DE LA POLEA N° 15 EN ESTACIÓN MIRADOR</t>
  </si>
  <si>
    <t>2024-03-17 02:04:16.402000+00:00</t>
  </si>
  <si>
    <t>2024-03-17 19:48:36.987000+00:00</t>
  </si>
  <si>
    <t>2024-03-17</t>
  </si>
  <si>
    <t>&lt;p&gt;Realizar la medición de distancia del final de carrera (interruptor no actuado control de puertas), respecto el rodillo de accionamiento de interruptor en la cabina, registrar valor medido&lt;/p&gt;</t>
  </si>
  <si>
    <t>REALIZAR LA MEDICIÓN DE DISTANCIA DEL FINAL DE CARRERA SEGÚN MANUAL</t>
  </si>
  <si>
    <t>2024-03-17 14:37:03.616000+00:00</t>
  </si>
  <si>
    <t>2024-04-06 00:34:00.140000+00:00</t>
  </si>
  <si>
    <t>&lt;p&gt;Realizar la medición de distancia del final de carrera (interruptor no actuado control de puertas), respecto el rodillo de accionamiento de interruptor en la cabina&lt;/p&gt;</t>
  </si>
  <si>
    <t>2024-03-17 14:42:08.856000+00:00</t>
  </si>
  <si>
    <t>2024-04-06 00:31:24.751000+00:00</t>
  </si>
  <si>
    <t>2024-03-17 14:44:17.191000+00:00</t>
  </si>
  <si>
    <t>2024-04-06 00:28:52.572000+00:00</t>
  </si>
  <si>
    <t>2024-03-17 14:46:38.120000+00:00</t>
  </si>
  <si>
    <t>2024-04-06 00:18:56.841000+00:00</t>
  </si>
  <si>
    <t>2024-03-17 14:49:33.486000+00:00</t>
  </si>
  <si>
    <t>2024-04-06 00:12:35.731000+00:00</t>
  </si>
  <si>
    <t>2024-03-17 14:51:21.900000+00:00</t>
  </si>
  <si>
    <t>2024-04-06 00:16:20.658000+00:00</t>
  </si>
  <si>
    <t>&lt;ul&gt;&lt;li&gt;·&amp;nbsp;&amp;nbsp;&amp;nbsp;&amp;nbsp;&amp;nbsp;&amp;nbsp;&amp;nbsp;&amp;nbsp;Proceder con el cambio de ambas baterías en el motor de recuperación&lt;/li&gt;&lt;li&gt;·&amp;nbsp;&amp;nbsp;&amp;nbsp;&amp;nbsp;&amp;nbsp;&amp;nbsp;&amp;nbsp;&amp;nbsp;Hacer funcionar por un tiempo de 30 minutos hasta comprobar que la carga de las baterías mantenga su carga.&lt;/li&gt;&lt;li&gt;·&amp;nbsp;&amp;nbsp;&amp;nbsp;&amp;nbsp;&amp;nbsp;&amp;nbsp;&amp;nbsp;&amp;nbsp;Dejar las baterías usadas a lado del motor como respaldo&lt;/li&gt;&lt;li&gt;·&amp;nbsp;&amp;nbsp;&amp;nbsp;&amp;nbsp;&amp;nbsp;&amp;nbsp;&amp;nbsp;&amp;nbsp;Apagar el motor y volver a encender, de tal modo que le motor arranque sin problemas.&lt;/li&gt;&lt;/ul&gt;</t>
  </si>
  <si>
    <t>REALIZAR EL CAMBIO DE AMBAS BATERIAS EN EL MOTOR DE RECUPERACIÓN</t>
  </si>
  <si>
    <t>2024-03-17 14:57:16.723000+00:00</t>
  </si>
  <si>
    <t>2024-03-17 16:52:25.474000+00:00</t>
  </si>
  <si>
    <t>2024-03-17 14:58:28.595000+00:00</t>
  </si>
  <si>
    <t>2024-03-17 16:50:41.503000+00:00</t>
  </si>
  <si>
    <t>&lt;ul&gt;&lt;li&gt;·&amp;nbsp;&amp;nbsp;&amp;nbsp;&amp;nbsp;&amp;nbsp;&amp;nbsp;&amp;nbsp;&amp;nbsp;Proceder con el cambio de ambas baterías en el motor de recuperación&lt;/li&gt;&lt;li&gt;·&amp;nbsp;&amp;nbsp;&amp;nbsp;&amp;nbsp;&amp;nbsp;&amp;nbsp;&amp;nbsp;&amp;nbsp;Hacer funcionar por un tiempo de 30 minutos hasta comprobar que la carga de las baterías mantenga su carga.&lt;/li&gt;&lt;li&gt;·&amp;nbsp;&amp;nbsp;&amp;nbsp;&amp;nbsp;&amp;nbsp;&amp;nbsp;&amp;nbsp;&amp;nbsp;Dejar las baterías usadas a lado del motor como respaldo&lt;/li&gt;&lt;li&gt; Apagar el motor y volver a encender, de tal modo que le motor arranque&amp;nbsp;&lt;/li&gt;&lt;/ul&gt;</t>
  </si>
  <si>
    <t>2024-03-17 14:59:53.200000+00:00</t>
  </si>
  <si>
    <t>2024-03-17 18:37:27.427000+00:00</t>
  </si>
  <si>
    <t>&lt;ul&gt;&lt;li&gt;·&amp;nbsp;&amp;nbsp;&amp;nbsp;&amp;nbsp;&amp;nbsp;&amp;nbsp;&amp;nbsp;&amp;nbsp;Proceder con el cambio de ambas baterías en el motor de recuperación&lt;/li&gt;&lt;li&gt;·&amp;nbsp;&amp;nbsp;&amp;nbsp;&amp;nbsp;&amp;nbsp;&amp;nbsp;&amp;nbsp;&amp;nbsp;Hacer funcionar por un tiempo de 30 minutos hasta comprobar que la carga de las baterías mantenga su carga.&lt;/li&gt;&lt;li&gt;·&amp;nbsp;&amp;nbsp;&amp;nbsp;&amp;nbsp;&amp;nbsp;&amp;nbsp;&amp;nbsp;&amp;nbsp;Dejar las baterías usadas a lado del motor como respaldo&lt;/li&gt;&lt;li&gt;Apagar el motor y volver a encender, de tal modo que le motor arranque&amp;nbsp;&lt;/li&gt;&lt;/ul&gt;</t>
  </si>
  <si>
    <t>2024-03-17 15:01:16.242000+00:00</t>
  </si>
  <si>
    <t>2024-03-17 18:36:11.466000+00:00</t>
  </si>
  <si>
    <t>CAMBIO DE NEUMATICO POSICION 40 ESTACION TEATRO DESCENDENTE</t>
  </si>
  <si>
    <t>2024-03-18 12:40:41.444000+00:00</t>
  </si>
  <si>
    <t>2024-03-22 09:01:59.980000+00:00</t>
  </si>
  <si>
    <t>CAMBIO DE NEUMATICOS POSICION 27, 29, 44, 45 ESTACION POETA S1</t>
  </si>
  <si>
    <t>2024-03-18 12:43:09.310000+00:00</t>
  </si>
  <si>
    <t>2024-03-22 08:45:28.729000+00:00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</si>
  <si>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 acondicionar, además de las HERRAMIENTAS, INSUMOS y REPUESTOS utilizados.&lt;/p&gt;&lt;p&gt;Registrar la distancia entre los extremos de la arandela elástica (Rango permisible: 5 ± 2 mm).&lt;/p&gt;&lt;p&gt;&lt;br&gt;&lt;/p&gt;&lt;p&gt;De existir alguna observación describirla en la OT.&lt;/p&gt;&lt;p&gt;Hecho&lt;/p&gt;</t>
  </si>
  <si>
    <t>REACONDICIONAMIENTO DE POLEA TIPO 403V CE PEA 009 (FA 340467 79)</t>
  </si>
  <si>
    <t>2024-03-18 12:54:27.806000+00:00</t>
  </si>
  <si>
    <t>2024-04-10 05:19:49.365000+00:00</t>
  </si>
  <si>
    <t>REACONDICIONAMIENTO DE POLEA TIPO 403V CE PEA 008 (FA 340467 114)</t>
  </si>
  <si>
    <t>2024-03-18 13:17:04.603000+00:00</t>
  </si>
  <si>
    <t>2024-04-10 05:20:19.690000+00:00</t>
  </si>
  <si>
    <t>&lt;p&gt;Realizar el mantenimiento y refacción de polea tipo 400HORIZONTAL (SOLO REALIZAR EL CAMBIO DE RODAMIENTO) según el procedimiento del Manual del Fabricante en el apartado TS 3.3 Anexo A (Manual de servicio Cambio de guarniciones de goma para poleas sin tornillo tipos 0, A, C, 400 + 500).&lt;/p&gt;&lt;p&gt;Anotar TORRE Y POSICIÓN. de la polea&amp;nbsp;a re acondicionar, además de las HERRAMIENTAS, INSUMOS y REPUESTOS utilizados.&lt;/p&gt;&lt;p&gt;Registrar la distancia entre los extremos de la arandela elástica (Rango permisible: 5 ± 2 mm).&lt;/p&gt;&lt;p&gt;&lt;br&gt;&lt;/p&gt;&lt;p&gt;De existir alguna observación describirla en la OT.&lt;/p&gt;&lt;p&gt;Hecho&lt;/p&gt;</t>
  </si>
  <si>
    <t>REACONDICIONAMIENTO DE POLEA TIPO 400 HORIZONTAL (FA 444050 143)</t>
  </si>
  <si>
    <t>2024-03-18 13:19:55.583000+00:00</t>
  </si>
  <si>
    <t>2024-04-10 08:36:41.331000+00:00</t>
  </si>
  <si>
    <t>&lt;p&gt;&lt;span style="color: rgb(0, 0, 0);"&gt;1.- ¡ATENCIÓN! Antes de desmontar la polea, desconectar la instalación, actuando un interruptor de seguridad (horquilla). &lt;/span&gt;&lt;/p&gt;&lt;p&gt;&lt;span style="color: rgb(0, 0, 0);"&gt;2.- Segun Manuales de Mantenimiento, Realizar el cambio de polea 420, empleando los accesorios y herramientas (Expansor de cable para balancines de 420C).&lt;/span&gt;&lt;/p&gt;&lt;p&gt;&lt;span style="color: rgb(0, 0, 0);"&gt;3.- Codificar el cuerpo de la Polea a cambiar según instructivo de Mantenimiento de Poleas.&lt;/span&gt;&lt;/p&gt;&lt;p&gt;&lt;span style="color: rgb(0, 0, 0);"&gt;4.- Realizar el cambio de polea asegurando el mismo para evitar caidas.&lt;/span&gt;&lt;/p&gt;&lt;p&gt;&lt;span style="color: rgb(0, 0, 0);"&gt;5.- Verificar desgaste de eje de polea (si es preciso pulir levemente quitando el oxido).&lt;/span&gt;&lt;/p&gt;&lt;p&gt;&lt;span style="color: rgb(0, 0, 0);"&gt;6.- Verificar y empañar con grasa XHP 222(azul) el eje. &lt;/span&gt;&lt;/p&gt;&lt;p&gt;&lt;span style="color: rgb(0, 0, 0);"&gt;7.- Verificar alineación y centrado de la polea cambiada. &lt;/span&gt;&lt;/p&gt;&lt;p&gt;&lt;span style="color: rgb(0, 0, 0);"&gt;8.- Cambiar la tuerca autobrocante M20 por nueva y dar el par de apriete correspondiente  M20 (200Nm). &lt;/span&gt;&lt;/p&gt;&lt;p&gt;&lt;span style="color: rgb(0, 0, 0);"&gt;9.- Recoger las herramientas  empleadas y dejar todo en condiciones iniciales. &lt;/span&gt;&lt;/p&gt;&lt;p&gt;&lt;span style="color: rgb(0, 0, 0);"&gt;10.- Verificar correcto giro de la polea cambiada.  &lt;/span&gt;&lt;/p&gt;&lt;p&gt;&lt;span style="color: rgb(0, 0, 0);"&gt;Nota.- Emplear y utilizar correctamente los dispositivos y epps de seguridad para trabajos en altura.&lt;/span&gt;&lt;/p&gt;</t>
  </si>
  <si>
    <t>REMPLAZO DE POLEA PORTANTE - 420C -TORRE 1 - POSICIÓNES 25 Y 26 - SECCION 2</t>
  </si>
  <si>
    <t>2024-03-19 04:55:27.588000+00:00</t>
  </si>
  <si>
    <t>2024-03-21 17:13:54.856000+00:00</t>
  </si>
  <si>
    <t xml:space="preserve">CAMBIO DE NEUMÁTICO POSICIÓNES 14 Y 15 FARO MURILLO SECCION 2 </t>
  </si>
  <si>
    <t>2024-03-19 05:01:38.925000+00:00</t>
  </si>
  <si>
    <t>2024-03-22 18:06:12.617000+00:00</t>
  </si>
  <si>
    <t>&lt;p&gt;&lt;span style="color: rgb(0, 0, 0);"&gt;¡ATENCIÓN! &lt;/span&gt;&lt;/p&gt;&lt;p&gt;&lt;span style="color: rgb(0, 0, 0);"&gt;1. Antes de realizar trabajos en los conjuntos de poleas es necesario desconectar el circuito de seguridad: extraer la horquilla de seguridad en los interruptores de horquilla.&lt;/span&gt;&lt;/p&gt;&lt;p&gt;&lt;span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poleas.&lt;/span&gt;&lt;/p&gt;&lt;p&gt;&lt;span style="color: rgb(0, 0, 0);"&gt;6. Levantar el cable sólo hasta tal punto que la polea que se desea sustituir quede libre y pueda ser desmontada.&lt;/span&gt;&lt;/p&gt;&lt;p&gt;&lt;span style="color: rgb(0, 0, 0);"&gt;7. Montar la grúa para el descenso de la polea.&lt;/span&gt;&lt;/p&gt;&lt;p&gt;&lt;span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&lt;/span&gt;&lt;/p&gt;&lt;p&gt;&lt;span style="color: rgb(0, 0, 0);"&gt;Por eso, tras el desmontaje se reemplazarán estas piezas por otras nuevas.&lt;/span&gt;&lt;/p&gt;&lt;p&gt;&lt;span style="color: rgb(0, 0, 0);"&gt;14. Dar un par de apriete de 320 Nm y marcar para su seguimiento.&lt;/span&gt;&lt;/p&gt;&lt;p&gt;&lt;span style="color: rgb(0, 0, 0);"&gt;15.- Dar marcha la instalación a velocidad reducida y verificar correcto funcionamiento.&lt;/span&gt;&lt;/p&gt;&lt;p&gt;&lt;br&gt;&lt;/p&gt;&lt;p&gt;&lt;br&gt;&lt;/p&gt;</t>
  </si>
  <si>
    <t xml:space="preserve">REEMPLAZO DE POLEA DE SOPORTE  (501C) TORRE 13A - POS.21 Y 22 / SECC.1 </t>
  </si>
  <si>
    <t>2024-03-19 05:08:19.481000+00:00</t>
  </si>
  <si>
    <t>2024-03-31 08:17:46.471000+00:00</t>
  </si>
  <si>
    <t>CAMBIO DE NEUMÁTICO POSICIÓNES 112 Y 118 SAN JOSE S1</t>
  </si>
  <si>
    <t>2024-03-19 09:11:24.061000+00:00</t>
  </si>
  <si>
    <t>2024-04-01 09:08:50.695000+00:00</t>
  </si>
  <si>
    <t>&lt;p&gt;Según procedimiento, realizar el cambio de&amp;nbsp;1 polea tipo 501C, de torre 18 lado descendente posición 23 verificando el par de apriete correspondiente a la tuerca de sujeción y la alineación de la polea con respecto al cable.&lt;/p&gt;</t>
  </si>
  <si>
    <t>REALIZAR EL CAMBIO DE UNA POLEA DE BALANCIN 12-T TIPO 501C, POSICION 23 EN TORRE 18.</t>
  </si>
  <si>
    <t>2024-03-19 16:08:32.297000+00:00</t>
  </si>
  <si>
    <t>2024-04-01 21:58:33.620000+00:00</t>
  </si>
  <si>
    <t>&lt;p&gt;Realizar el cambio de la varilla de control del&amp;nbsp;cierre y apertura de puerta verificando la alineacion del conjunto mecanico y el accionamiento correcto del final de carrera, posteriormente realizando pruebas del sistema de accionamiento de control de puertas de cabinas.&lt;/p&gt;</t>
  </si>
  <si>
    <t>REALIZAR EL CAMBIO Y REGULACION DE LA VARILLA DEL MECANISMO DE CIERRE Y APERTURA DE PUERTAS EN EM1-S2.</t>
  </si>
  <si>
    <t>2024-03-19 16:12:56.693000+00:00</t>
  </si>
  <si>
    <t>2024-03-24 22:20:35.557000+00:00</t>
  </si>
  <si>
    <t xml:space="preserve"> REALIZAR EL REACONDICIONADO DE UNA POLEA TIPO 501C EN TALLER DE GARAJE.</t>
  </si>
  <si>
    <t>2024-03-19 16:15:26.398000+00:00</t>
  </si>
  <si>
    <t>2024-04-02 19:14:08.878000+00:00</t>
  </si>
  <si>
    <t>2024-03-18</t>
  </si>
  <si>
    <t>REALIZAR EL CAMBIO DE UN NEUMATICO LADO ASCENDENTE DEL TREN DE RUEDAS POSICION: 34 EN ER1-S2.</t>
  </si>
  <si>
    <t>2024-03-19 16:18:47.968000+00:00</t>
  </si>
  <si>
    <t>2024-03-24 22:15:23.839000+00:00</t>
  </si>
  <si>
    <t>&lt;ul&gt;&lt;li&gt; Realizar inspeccion de la tornilleria.&lt;/li&gt;&lt;li&gt;Verificar estado del conjunto.&lt;/li&gt;&lt;/ul&gt;</t>
  </si>
  <si>
    <t>REALIZAR INSPECCION A LA AGUJA DE PAS0 LADO DESCENDENTE EN EM1-S1.</t>
  </si>
  <si>
    <t>2024-03-19 16:24:03.333000+00:00</t>
  </si>
  <si>
    <t>2024-03-28 01:41:37.707000+00:00</t>
  </si>
  <si>
    <t>AGUJA MODO CONTINUO  DESCENDENTE</t>
  </si>
  <si>
    <t>DEM-CDL-APC-AMCD</t>
  </si>
  <si>
    <t>2024-03-11 13:00:00+00:00</t>
  </si>
  <si>
    <t>&lt;p&gt;Tomando siempre en cuenta&amp;nbsp;la seguridad&amp;nbsp;industrial, de acuerdo al reporte de anomalía 00028/2024 y a la&amp;nbsp;Orden de Trabajo 0300/2024&amp;nbsp;&amp;nbsp;&amp;nbsp;CAMBIO CONTACTOR 14K1 DE SALA DE VARIADORES MOTRIZ S2 LVE. Revisar el contactor 14K1 con código &amp;nbsp;ABB &amp;nbsp;AF300, realizando pruebas y analizando posibles causas del fallo además &amp;nbsp;de anotar las herramientas&amp;nbsp;e insumos&amp;nbsp;utilizados&amp;nbsp;en la revisión.&lt;/p&gt;</t>
  </si>
  <si>
    <t>REVISIÓN  EN TALLER CURVA DE HOLGUIN DE  CONTACTOR 14K1 PERTENECIENTE A  SALA DE VARIADORES MOTRIZ S2 LVE.</t>
  </si>
  <si>
    <t>2024-03-21 16:50:00.549000+00:00</t>
  </si>
  <si>
    <t>2024-04-26 23:34:45.747000+00:00</t>
  </si>
  <si>
    <t>&lt;p&gt;Se requiere realizar el cambio de los neumáticos que se encuentran en el tramo curvo posición 76-77-78 los cuales presentan desgaste para lo cual seguir el procedimiento y realizar las pruebas correspondientes de buen funcionamiento&lt;/p&gt;</t>
  </si>
  <si>
    <t>CAMBIO DE NEUMATICOS POSICION 76-77-78 DE  S1-ER1 POR DESGASTE</t>
  </si>
  <si>
    <t>2024-03-22 07:55:20.102000+00:00</t>
  </si>
  <si>
    <t>2024-03-22 08:40:35.972000+00:00</t>
  </si>
  <si>
    <t>&lt;p&gt;Por reporte de puerta de enmallado con seguro roto realizar trabajos de soldadura para habilitar el mismo, registrar procedimiento, herramientas e insumos utilizados&lt;/p&gt;</t>
  </si>
  <si>
    <t>REALIZAR CORRECCION EN ENMALLADO DE TORRE 20</t>
  </si>
  <si>
    <t>2024-03-24 16:30:08.974000+00:00</t>
  </si>
  <si>
    <t>2024-04-10 08:48:48.095000+00:00</t>
  </si>
  <si>
    <t>LIN-TORR-T20-EST20</t>
  </si>
  <si>
    <t>&lt;p&gt;Se requiere realizar el cambio de los neumático para lo cual seguir el procedimiento y realizar las pruebas correspondientes de buen funcionamiento&lt;/p&gt;</t>
  </si>
  <si>
    <t>CAMBIO DE NEUMATICOS POSICION 4 ASCENDENTE DE ESTACION TEATRO</t>
  </si>
  <si>
    <t>2024-03-24 16:35:29.207000+00:00</t>
  </si>
  <si>
    <t>2024-03-26 09:36:31.438000+00:00</t>
  </si>
  <si>
    <t>&lt;p&gt;Se requiere realizar el cambio de los neumático&lt;/p&gt;&lt;p&gt; para lo cual seguir el procedimiento y realizar las pruebas correspondientes de buen funcionamiento&lt;/p&gt;</t>
  </si>
  <si>
    <t>CAMBIO DE NEUMATICOS POSICION 6 DESCENDENTE EN ESTACION TEATRO</t>
  </si>
  <si>
    <t>2024-03-24 16:37:20.275000+00:00</t>
  </si>
  <si>
    <t>2024-03-26 09:38:04.006000+00:00</t>
  </si>
  <si>
    <t>&lt;p&gt;&lt;br&gt;&lt;/p&gt;&lt;ul&gt;&lt;li&gt;Verificar estado del Techo de Cabina.&lt;/li&gt;&lt;li&gt;Realizar la corrección correspondiente.&lt;/li&gt;&lt;li&gt;Verificar ausencia de filtración de agua posterior corrección.&lt;/li&gt;&lt;/ul&gt;&lt;p&gt;&lt;br&gt;&lt;/p&gt;</t>
  </si>
  <si>
    <t>INSPECCION Y CORRECCION DE FILTRACION DE AGUA CABINA 23</t>
  </si>
  <si>
    <t>2024-03-25 17:34:04.226000+00:00</t>
  </si>
  <si>
    <t>2024-04-01 21:47:14.684000+00:00</t>
  </si>
  <si>
    <t>LIN-VEH-V23-CBN</t>
  </si>
  <si>
    <t>&lt;p&gt;Según procedimiento, realizar el cambio de&amp;nbsp;1 polea tipo 501C, de torre 19 posición 5 verificando el par de apriete correspondiente a la tuerca de sujeción y la alineación de la polea con respecto al cable.&lt;/p&gt;</t>
  </si>
  <si>
    <t>REALIZAR EL CAMBIO DE UNA POLEA TIPO 501C, POSICION 5 EN TORRE 19</t>
  </si>
  <si>
    <t>2024-03-25 17:40:58.132000+00:00</t>
  </si>
  <si>
    <t>2024-03-26 11:10:40.663000+00:00</t>
  </si>
  <si>
    <t>&lt;p&gt;Según procedimiento, realizar el reacondicionado de 1 polea tipo 501C de torre, verificando el buen estado de los componentes en el proceso de montaje. según requerimiento realizar el cambio de las piezas en mal estado.&lt;/p&gt;</t>
  </si>
  <si>
    <t>REALIZAR EL REACONDICIONADO DE UNA POLEA TIPO 501C</t>
  </si>
  <si>
    <t>2024-03-25 17:45:15.828000+00:00</t>
  </si>
  <si>
    <t>2024-04-02 02:13:14.586000+00:00</t>
  </si>
  <si>
    <t>&lt;p&gt;Según procedimiento, realizar el reacondicionado de&amp;nbsp;neumático&amp;nbsp;del transportador tren de ruedas en taller de mantenimiento.&lt;/p&gt;&lt;p&gt;- Verificando el buen estado de la válvula, cámara de aire y cubierta de goma&lt;/p&gt;&lt;p&gt;- Verificar&amp;nbsp;presión de aire cargada a 5 bar con su comprobación después del montaje de la cámara de aire.&lt;/p&gt;</t>
  </si>
  <si>
    <t>REALIZAR EL REACONDICIONADO DE UN NEUMATICO</t>
  </si>
  <si>
    <t>2024-03-25 18:09:42.051000+00:00</t>
  </si>
  <si>
    <t>2024-04-03 19:40:16.871000+00:00</t>
  </si>
  <si>
    <t>2024-03-24</t>
  </si>
  <si>
    <t>&lt;p&gt;Realizar la reparación de la fisura reportada en carril de rodadura altura neumático 94 según procedimiento requerido para este trabajo tomando en cuenta las normativas de seguridad y utilizando los equipos de protección personal requeridos para este trabajo. Verificar el correcto paso de la pinza (rodetes de traslación) por el área intervenida.&lt;/p&gt;</t>
  </si>
  <si>
    <t>REALIZAR LA CORRECCION DE FISURA REPORTADA EN CARRIL DE RODADURA ALTURA NEUMATICO 94 ER1-S2</t>
  </si>
  <si>
    <t>2024-03-25 19:35:45.238000+00:00</t>
  </si>
  <si>
    <t>2024-04-01 21:43:58.674000+00:00</t>
  </si>
  <si>
    <t>2024-03-25</t>
  </si>
  <si>
    <t>&lt;p&gt;Realizar la reparación de la fisura reportada en carril de guía altura neumático 76-77 según procedimiento requerido para este trabajo tomando en cuenta las normativas de seguridad y utilizando los equipos de protección personal requeridos para este trabajo. Verificar el correcto paso de la pinza (rodete guía) por el área intervenida. Cualquier observación debe estar registrada en esta orden de trabajo.&lt;/p&gt;</t>
  </si>
  <si>
    <t>REALIZAR LA CORRECCION DE FISURA REPORTADA EN CARRIL GUIA ALTURA NEUMATICO 76-77  ER1-S2</t>
  </si>
  <si>
    <t>2024-03-25 19:48:45.401000+00:00</t>
  </si>
  <si>
    <t>2024-04-01 21:30:19.522000+00:00</t>
  </si>
  <si>
    <t>2024-03-26</t>
  </si>
  <si>
    <t>&lt;p&gt;Proceder con el cambio de correas entre los neumáticos 45 y 46 por presentar desgaste, tomar como referencia TS3 para temas de ajuste, posterior al cambio realizar las respectivas  pruebas de buen funcionamiento.&lt;/p&gt;</t>
  </si>
  <si>
    <t>REALIZAR EL CAMBIO DE CORREAS EN LA POSICION DE LOS NEUMÁTICOS 45-46</t>
  </si>
  <si>
    <t>2024-03-26 12:09:57.767000+00:00</t>
  </si>
  <si>
    <t>2024-04-05 21:06:30.349000+00:00</t>
  </si>
  <si>
    <t>&lt;ol&gt;&lt;li&gt;&lt;strong&gt;Inspección visual inicial&lt;/strong&gt;: Antes de comenzar cualquier trabajo de mantenimiento, realiza una inspección visual completa del polipasto. Busca signos de desgaste, daños o cualquier anomalía visible en las partes externas del polipasto.&lt;/li&gt;&lt;li&gt;&lt;strong&gt;Desmontaje del polipasto&lt;/strong&gt;: Si es necesario realizar un mantenimiento más detallado, desmonta el polipasto según las instrucciones del fabricante. &lt;/li&gt;&lt;li&gt;&lt;strong&gt;Limpieza&lt;/strong&gt;: Limpia todas las partes del polipasto, incluyendo la cadena, los ganchos, el cuerpo del polipasto y cualquier otra parte móvil o componente. Utiliza un solvente adecuado y un cepillo para eliminar la suciedad, el polvo y los residuos de grasa.&lt;/li&gt;&lt;li&gt;&lt;strong&gt;Inspección de la cadena&lt;/strong&gt;: Revisa la cadena de carga en busca de signos de desgaste, corrosión, deformación o daños. Asegúrate de que la cadena esté correctamente lubricada y que no haya eslabones torcidos o desgastados. Si encuentra algún problema en toda la longitud de la cadena, considera reemplazar la cadena.&lt;/li&gt;&lt;li&gt;&lt;strong&gt;Inspección de los ganchos y accesorios&lt;/strong&gt;: Examina los ganchos de carga y cualquier otro accesorio en busca de grietas, deformaciones o desgaste excesivo. Asegúrate de que los ganchos estén correctamente enganchados y que los pasadores de seguridad estén en su lugar.&lt;/li&gt;&lt;li&gt;&lt;strong&gt;Verificación de la funcionalidad&lt;/strong&gt;: Realiza pruebas de funcionamiento en el polipasto para asegurarte de que todas las funciones, como levantar y bajar la carga, funcionen correctamente. Ajusta cualquier componente que esté suelto o que no funcione correctamente.&lt;/li&gt;&lt;li&gt;&lt;strong&gt;Lubricación&lt;/strong&gt;: Aplica lubricante adecuado a todas las partes móviles del polipasto, incluyendo la cadena, los engranajes y los rodamientos. Asegúrate de seguir las recomendaciones del fabricante en cuanto al tipo y la cantidad de lubricante a utilizar.&lt;/li&gt;&lt;li&gt;&lt;strong&gt;Montaje y ajuste&lt;/strong&gt;: Una vez completado el mantenimiento, vuelve a montar el polipasto según las instrucciones del fabricante. Ajusta cualquier componente según sea necesario para garantizar un funcionamiento seguro y eficiente.&lt;/li&gt;&lt;li&gt;&lt;strong&gt;Prueba final&lt;/strong&gt;: Realiza una prueba final del polipasto para asegurarte de que funcione correctamente y de manera segura. Carga el polipasto con una carga de prueba y observa su funcionamiento en todas las condiciones.&lt;/li&gt;&lt;li&gt;&lt;strong&gt;Registro de mantenimiento&lt;/strong&gt;: Registra todos los detalles del mantenimiento realizado, incluyendo la fecha, las actividades realizadas, cualquier pieza reemplazada y cualquier otra observación relevante. Esto ayudará a mantener un historial de mantenimiento y a planificar futuras inspecciones y servicios.&lt;/li&gt;&lt;/ol&gt;&lt;p&gt;&lt;br&gt;&lt;/p&gt;</t>
  </si>
  <si>
    <t>MANTENIMIENTO Y REACONDICIONADO DE POLIPASTO DE 2 TONELADAS NO SER.:S190603147.</t>
  </si>
  <si>
    <t>2024-03-26 17:20:01.995000+00:00</t>
  </si>
  <si>
    <t>2024-03-26 23:00:51.438000+00:00</t>
  </si>
  <si>
    <t>&lt;p&gt;Según reporte de bajo nivel de aceite en la mirilla del reductor principal EM1S1 verificar y de ser necesario rellenar aceite 80W90 según procedimiento establecido por el fabricante. Realizar una inspección y seguimiento en cuanto al nivel de aceite en la mirilla para descartar posibles anomalías con respecto a fugas y deterioro del aceite lubricante. &lt;/p&gt;&lt;p&gt;Cualquier observación se debe registrar en la presente orden de trabajo&lt;/p&gt;</t>
  </si>
  <si>
    <t>REVISAR NIVEL Y RELLENAR SEGUN QUERIMIENTO ACEITE EN REDUCTOR PRINCIPAL EM1S1</t>
  </si>
  <si>
    <t>2024-03-26 19:54:27.785000+00:00</t>
  </si>
  <si>
    <t>2024-04-01 21:20:29.003000+00:00</t>
  </si>
  <si>
    <t>&lt;p&gt;Según reporte de bajo nivel de aceite en la mirilla del reductor principal EM1S2 verificar y de ser necesario rellenar aceite 80W90 según procedimiento establecido por el fabricante. Realizar una inspección y seguimiento en cuanto al nivel de aceite en la mirilla para descartar posibles anomalías con respecto a fugas y deterioro del aceite lubricante. &lt;/p&gt;&lt;p&gt;Anotar horometro de la intervencion&lt;/p&gt;&lt;p&gt;Cualquier observación se debe registrar en la presente orden de trabajo&lt;/p&gt;</t>
  </si>
  <si>
    <t>REVISAR NIVEL Y RELLENAR SEGUN REQUERIMIENTO ACEITE EN REDUCTOR PRINCIPAL EM1S2</t>
  </si>
  <si>
    <t>2024-03-26 20:01:33.590000+00:00</t>
  </si>
  <si>
    <t>2024-04-01 21:15:07.332000+00:00</t>
  </si>
  <si>
    <t>&lt;p&gt;Realizar el remplazo de rodamientos tomando en cuenta criterios técnicos y utilizando formulario mantenimiento preventivo - puertas de cabinas F-MA-MPPC-2.1.1- Para confirmar el correcto funcionamiento de las puertas&lt;/p&gt;</t>
  </si>
  <si>
    <t>CAMBIO DE 2 RODAMIENTOS HR30203J DE PUERTAS A CABINA 119</t>
  </si>
  <si>
    <t>2024-03-27 01:12:01.589000+00:00</t>
  </si>
  <si>
    <t>VEHICULO 119</t>
  </si>
  <si>
    <t>LIN-VEH-V119</t>
  </si>
  <si>
    <t>&lt;p&gt;Según reporte de ruptura de muelle lado izquierdo en pinza de la cabina 56 realizar el cambio del muelle siguiendo el procedimiento establecido en mantenimiento de pinzas, verificando la integridad de estos componentes y de ambos paquetes de muelles, realizar cualquier observación al respecto en esta orden de trabajo.&lt;/p&gt;</t>
  </si>
  <si>
    <t>CAMBIO DE MUELLE LADO IZQUIERDO PINZA CABINA 56</t>
  </si>
  <si>
    <t>2024-03-27 16:09:26.248000+00:00</t>
  </si>
  <si>
    <t>2024-04-05 02:46:48.405000+00:00</t>
  </si>
  <si>
    <t>LIN-VEH-V56-PNZ</t>
  </si>
  <si>
    <t>&lt;p&gt; IMPORTANTE Daños por descarga electrostática.Las descargas electrostáticas pueden dañar los componentes. Antes de tocar el componente, asegúrese de descargar la electricidad estática del cuerpo tocando por ejemplo una superficie conductora puesta a tierra o llevando una muñequera de defecto a tierra.&lt;/p&gt;&lt;p&gt; 1. Desconectar las conexiones.&lt;/p&gt;&lt;p&gt; 2. Desajustar los elementos de fijación de la parte trasera del dispositivo que lo unen la guía. Desencajar&amp;nbsp;la tarjeta de la guía normalizada.&lt;/p&gt;&lt;p&gt; 3. Encajar la tarjeta nueva en posición recta en la guía normalizada de forma que los resortes de puesta a tierra presionen sobre la guía.&lt;/p&gt;&lt;p&gt; 4. Utilizar los elementos de fijación de la parte trasera de la tarjeta para fijarlo a la guía normalizada.&lt;/p&gt;&lt;p&gt; 5. Conectar los conectores y realizar pruebas de funcionamiento tanto en modo desocupado como ocupado.&lt;/p&gt;&lt;p&gt;  &lt;/p&gt;</t>
  </si>
  <si>
    <t>REALIZAR CAMBIO DE TARJETA PSS DIF 2 609A1 DE EI2-S1</t>
  </si>
  <si>
    <t>2024-03-27 22:11:15.304000+00:00</t>
  </si>
  <si>
    <t>2024-04-04 01:35:50.690000+00:00</t>
  </si>
  <si>
    <t>&lt;p&gt; IMPORTANTE Daños por descarga electrostática.Las descargas electrostáticas pueden dañar los componentes. Antes de tocar el producto, asegúrese de descargar la electricidad estática del cuerpo tocando por ejemplo una superficie conductora puesta a tierra o llevando una muñequera de defecto a tierra.&lt;/p&gt;&lt;p&gt; 1. Desconectar las conexiones.&lt;/p&gt;&lt;p&gt; 2. Desajustar los elementos de fijación de la parte trasera del dispositivo que lo unen la guía. Desencajar&amp;nbsp;la tarjeta de la guía normalizada.&lt;/p&gt;&lt;p&gt; 3. Encajar la tarjeta nueva en posición recta en la guía normalizada de forma que los resortes de puesta a tierra presionen sobre la guía.&lt;/p&gt;&lt;p&gt; 4. Utilizar los elementos de fijación de la parte trasera de la tarjeta para fijarlo a la guía normalizada.&lt;/p&gt;&lt;p&gt; 5. Conectar los conectores y realizar pruebas de funcionamiento tanto en modo desocupado como ocupado.&lt;/p&gt;&lt;p&gt;  &lt;/p&gt;</t>
  </si>
  <si>
    <t>REALIZAR CAMBIO DE TARJETA PSS AI U5I1 605A1 DE EI2-S1</t>
  </si>
  <si>
    <t>2024-03-27 22:16:46.622000+00:00</t>
  </si>
  <si>
    <t>2024-04-04 01:40:19.402000+00:00</t>
  </si>
  <si>
    <t>&lt;p&gt; Cuidado debido a una carga incorrecta de la cabina.&lt;/p&gt;&lt;p&gt; Al abatir los bancos hacia arriba, en la cabina caben más personas de las permitidas. Si se sobrecarga la cabina, existe el riesgo de ocasionar daños materiales a la cabina.&lt;/p&gt;&lt;p&gt; 1. Revisar el funcionamiento del mecanismo del dispositivo de desbloqueo de banca.&lt;/p&gt;&lt;p&gt; 2. De ser necesario reemplazar las piezas faltantes o el dispositivo completo por uno nuevo.&lt;/p&gt;&lt;p&gt; 3. Aplicar fijador de roscas Loctite 243 en la tornilleria y dar el par correspondiente. &lt;/p&gt;</t>
  </si>
  <si>
    <t>REALIZAR REPARACIÓN DE DISPOSITIVO DE DESBLOQUEO DE BANCA DE VEHICULO N° 107</t>
  </si>
  <si>
    <t>2024-03-27 22:25:38.923000+00:00</t>
  </si>
  <si>
    <t>&lt;p&gt; 1. Realizar reajuste de la tornilleria de la barrera de control.&lt;/p&gt;&lt;p&gt; 2. Inspeccionar esta y funcionamiento del final de carrera de la barrera de control.&lt;/p&gt;&lt;p&gt; 3. De ser necesario reemplazar el final de carrera de la barrera de control. &lt;/p&gt;&lt;p&gt; 4. Ajustar y revisar la tornilleria del final de carrera de la barrera de control.&lt;/p&gt;&lt;p&gt; &amp;nbsp; &lt;/p&gt;</t>
  </si>
  <si>
    <t>REALIZAR INSPECCION Y AJUSTE DE TORNILLERIA DE LA BARRERA DE CONTROL DE ER1-S2</t>
  </si>
  <si>
    <t>2024-03-27 22:30:11.134000+00:00</t>
  </si>
  <si>
    <t>2024-04-05 00:10:07.566000+00:00</t>
  </si>
  <si>
    <t>&lt;p&gt; 1. Desconectar la alimentación de energía al armario de control.&lt;/p&gt;&lt;p&gt; 2. Asegurar para prevenir cualquier posible realimentación.&lt;/p&gt;&lt;p&gt; 3. Verificar la ausencia de tensión.&lt;/p&gt;&lt;p&gt; 4. Poner a tierra y en cortocircuito.&lt;/p&gt;&lt;p&gt; 5. Reemplazar los componentes electrónicos defectuosos.&lt;/p&gt;&lt;p&gt; 6. Ajustar las conexiones y realizar pruebas de funcionamiento en modo ocupado y desocupado. &lt;/p&gt;</t>
  </si>
  <si>
    <t>REALIZAR CAMBIO DE BATERIA DE LITIO 3VCR2477N DE PSS-RPD DE EM1-S2</t>
  </si>
  <si>
    <t>2024-03-27 22:43:03.843000+00:00</t>
  </si>
  <si>
    <t>2024-04-04 05:52:12.607000+00:00</t>
  </si>
  <si>
    <t>REALIZAR CAMBIO DE NEUMATICOS N° 15 QUE PRESENTA DESGASTE DE EM1-S2</t>
  </si>
  <si>
    <t>2024-03-27 22:46:44.357000+00:00</t>
  </si>
  <si>
    <t>&lt;p&gt; Revisar el manual de sub contratistas de TDB 12 IH OMEGA IV-10 LWI 313340 pag. 80-81&lt;/p&gt;&lt;p&gt; Ajustar la puerta por arriba, requisito la cabina no debe estar cargada:&lt;/p&gt;&lt;p&gt; 1. Soltar las tuercas (fig.51/1 y 2) de la parte superior de la hoja de la puerta.&lt;/p&gt;&lt;p&gt; 2. Cambiar la posición de la hoja de la puerta. es posible cambiar la posición a la izquierda/derecha y dentro/fuera de la cabina.&lt;/p&gt;&lt;p&gt; 3. Apretar las tuercas (fig.51/1 y 2).&lt;/p&gt;&lt;p&gt; 4. Comprobar el ajuste de las puertas una vez cerradas. Queda finalizado el ajuste de la puerta por arriba.&lt;/p&gt;&lt;p&gt; Ajustar la puerta por debajo.&lt;/p&gt;&lt;p&gt; 1. Aflojar los tornillos de retención (fig.52/1, 4 unidades) en la fijación del brazo portante inferior.&lt;/p&gt;&lt;p&gt; 2. utilizar tornillos de ajuste (fig.53/1 y 2) para corregir el ajuste de la puerta. Para adaptar con un tornillo de ajuste (fig.53/1 o 2) debe aflojarse un poco el otro tornillo de ajuste (fig.53/1 o 2).&lt;/p&gt;&lt;p&gt; 3. Apretar los tornillos de retención (fig.54/1, 4 unidades) en la fijación del brazo portante inferior.&lt;/p&gt;&lt;p&gt; 4. Comprobar el ajuste de las puertas cerrándolas. &lt;/p&gt;</t>
  </si>
  <si>
    <t>ALINEACIÓN Y CENTRADO DE LAS PUERTAS DE LA CABINA N° 106</t>
  </si>
  <si>
    <t>2024-03-27 22:53:38.279000+00:00</t>
  </si>
  <si>
    <t>2024-04-02 05:51:04.997000+00:00</t>
  </si>
  <si>
    <t>LIN-VEH-V106-CBN</t>
  </si>
  <si>
    <t>&lt;p&gt; Instrucciones para reemplazar la unidad LC.-&lt;/p&gt;&lt;p&gt; a) Retire el enchufe del perma STAR CONTROL TIME.&lt;/p&gt;&lt;p&gt; b) Desenroscar el lubricador totalmente del punto de lubricación.&lt;/p&gt;&lt;p&gt; c) Desenroscar la tapa del sistema de accionamiento.&lt;/p&gt;&lt;p&gt; d) Separar el sistema de accionamiento de la unidad de recambio LC. De ser necesario el cambio de batería del sistema de accionamiento, quitar el soporte donde esta alojado la batería tipo botón.&lt;/p&gt;&lt;p&gt; e) Volver a unir el sistema de accionamiento a la unidad LC nueva hasta que ambos engranajes queden correctamente unidos.&lt;/p&gt;&lt;p&gt; f) Enroscar a mano la tapa del sistema de accionamiento a la unidad LC.&lt;/p&gt;&lt;p&gt; g) Retirar el tapón de cierre de la unidad LC.&lt;/p&gt;&lt;p&gt; h) Enroscar a mano el lubricador en el punto de engrase pero no proceder nunca a un segundo enroscado.&lt;/p&gt;&lt;p&gt; i) Volver a introducir el enchufe en el perma STAR CONTROL TIME.&lt;/p&gt;&lt;p&gt; j) Tras un "RESET" el perma STAR CONTROL TIME comenzará con el período de pausa válido en cada caso. &lt;/p&gt;</t>
  </si>
  <si>
    <t>REALIZAR CAMBIO DE LA UNIDAD LC DEL LUBRICADOR AUTOMATICO DUKOSIL DE RODETE DE ACOPLAMIENTO DE EI1-S1</t>
  </si>
  <si>
    <t>2024-03-27 23:24:33.554000+00:00</t>
  </si>
  <si>
    <t>2024-04-01 10:45:07.961000+00:00</t>
  </si>
  <si>
    <t>&lt;p&gt; Proceso de ejecución: &lt;/p&gt;&lt;p&gt; 1 Prepare el material &lt;/p&gt;&lt;p&gt; a) Limpie las piezas biseladas con cepillo de acero. &lt;/p&gt;&lt;p&gt; Observación: El talón debe tener la misma altura en ambas piezas. &lt;/p&gt;&lt;p&gt; b) Fije las piezas sobre la mesa de trabajo para evitar las contracciones del material. &lt;/p&gt;&lt;p&gt; 2. Encienda y regule la máquina de soldar. &lt;/p&gt;&lt;p&gt; 3. Ejecute puntos de fijación. &lt;/p&gt;&lt;p&gt; Observación: Siempre que sea posible, puntee las piezas por la parte posterior del biselado. Al realizar este paso es conveniente usar puntos bajos pero bien fusionados. &lt;/p&gt;&lt;p&gt; 4. Limpie los puntos efectuados usando pica escoria y cepillo de acero.&lt;/p&gt;&lt;p&gt; Precaución: Al limpiar los puntos, protéjase los ojos con gafas de seguridad. &lt;/p&gt;&lt;p&gt; 5. Suelde &lt;/p&gt;&lt;p&gt; a) Inicie el cordón de raíz Observación: Al iniciar el cordón, encienda el arco dentro del bisel. &lt;/p&gt;&lt;p&gt; b) Incline el electrodo.&lt;/p&gt;&lt;p&gt; c)&amp;nbsp;Avance oscilando el electrodo. &lt;/p&gt;&lt;p&gt; d) Finalice y limpie el cordón. &lt;/p&gt;&lt;p&gt; 6. Deposite el resto de los cordones hasta que cubran el bisel. &lt;/p&gt;&lt;p&gt; Observaciones: Después de cada pasada limpie el cordón depositado y en el caso de tener que empalmar, limpie el cráter. &lt;/p&gt;</t>
  </si>
  <si>
    <t>REALIZAR SOLDADURA EN LA FISURA DE CARRIL GUIA DE AGUJA DE ZONA MUERTA DE EI1-S1</t>
  </si>
  <si>
    <t>2024-03-27 23:38:58.576000+00:00</t>
  </si>
  <si>
    <t>2024-04-01 19:43:20.382000+00:00</t>
  </si>
  <si>
    <t>AGUJA GUIA A CARRIL DE ESPERA</t>
  </si>
  <si>
    <t>DEM-CDL-ADEP-AGPE</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</si>
  <si>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diametro del cable. NOTA: La medición con pie de rey con mordazas planas incrementara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</si>
  <si>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 xml:space="preserve">MANTENIMIENTO E INSPECCIÓN DEL EMPALME ROJO DEL CABLE TRACTOR DE SECCIÓN 1 </t>
  </si>
  <si>
    <t>2024-03-27 23:43:45.709000+00:00</t>
  </si>
  <si>
    <t>2024-04-01 09:02:07.291000+00:00</t>
  </si>
  <si>
    <t>AZ-S1-CT</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</si>
  <si>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diámetro del cable. NOTA: La medición con pie de rey con mordazas planas incrementara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</si>
  <si>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 xml:space="preserve">MANTENIMIENTO E INSPECCIÓN DEL EMPALME AMARILLO DEL CABLE TRACTOR DE SECCIÓN 1  </t>
  </si>
  <si>
    <t>2024-03-27 23:49:51.639000+00:00</t>
  </si>
  <si>
    <t>2024-04-01 03:33:15.825000+00:00</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</si>
  <si>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diámetro del cable. NOTA: La medición con pie de rey con mordazas planas incrementará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</si>
  <si>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MANTENIMIENTO E INSPECCIÓN DEL EMPALME DEL CABLE TRACTOR DE SECCIÓN 2</t>
  </si>
  <si>
    <t>2024-03-27 23:52:31.371000+00:00</t>
  </si>
  <si>
    <t>2024-04-01 08:18:24.746000+00:00</t>
  </si>
  <si>
    <t>AZ-S2-CT</t>
  </si>
  <si>
    <t>&lt;p&gt; 1.- Desmotar el rodete de acoplamiento quitando los tornillos M8 con una llave N°13, tener cuidado con las arandelas norlock.&lt;/p&gt;&lt;p&gt; 2.- Revisar los rodamientos del rodete haciéndolos girar para detectar ruidos o giro irregular, revisar el estado del eje al que va montado el rodamiento.&lt;/p&gt;&lt;p&gt; 3.- En caso de que el rodamiento este defectuoso realizar su cambio correspondiente por uno nuevo.&lt;/p&gt;&lt;p&gt; 4.- Montar el rodete en su posición con un poco de grasa interflon.&lt;/p&gt;&lt;p&gt; 5.- Dar el par correspondiente a los 2 tornillos M8 de 25 Nm y marcarlos. &lt;/p&gt;</t>
  </si>
  <si>
    <t>REALIZAR INSPECCION DE LOS RODAMIENTOS DEL RODETE GUIA DE LA PINZA DEL VEHICULO N° 7</t>
  </si>
  <si>
    <t>2024-03-27 23:55:26.050000+00:00</t>
  </si>
  <si>
    <t>2024-04-01 23:34:54.559000+00:00</t>
  </si>
  <si>
    <t>&lt;p&gt; 1.- Realizar desmontaje del neumáticos desgastado, soltando los tornillos M12 con llave N° 19 o dado 19 con barrote de fuerza.&lt;/p&gt;&lt;p&gt; 2.- Limpiar el soporte de neumáticos, quitar oxidación con tela abrasiva N° 320 (lija) en caso de que haya presencia.&lt;/p&gt;&lt;p&gt; 3.- Montar el neumáticos nuevo, utilizar los mismos tornillos y arandelas que se quito revisando que no estén defectuosas caso contrario reemplazarlos.&lt;/p&gt;&lt;p&gt; 4.- Dar el par correspondientes de 85 Nm a los tornillos y marcarlos. &lt;/p&gt;</t>
  </si>
  <si>
    <t>REALIZAR CAMBIO DE NEUMATICOS N° 58 Y 60 QUE PRESENTA DESGASTE DE LA DE EI1-S1</t>
  </si>
  <si>
    <t>2024-03-28 00:03:28.054000+00:00</t>
  </si>
  <si>
    <t>2024-04-01 02:26:35.531000+00:00</t>
  </si>
  <si>
    <t>&lt;p&gt; 1. Todas las cabinas deben estar guardadas en el garaje correspondiente, teniendo así la línea vacía.&lt;/p&gt;&lt;p&gt; 2. En el armario de mando la llave del selector llamado DISPOSITIVO DE RETENCIÓN debe estar en modo AUTOMÁTICO. &lt;/p&gt;&lt;p&gt; 3. Ingresar en el HMI a la pantalla de Mantenimiento y seleccionar “Pruebas sistema hidráulico de retención”. &lt;/p&gt;&lt;p&gt; 4. Seleccionar Cable Vacío. &lt;/p&gt;&lt;p&gt; 5. Desde el HMI del armario de mando, con la llave del modo prueba CONECTADO, llegar a -2%. &lt;/p&gt;&lt;p&gt; 6. Quitando el botón de prueba, desde el HMI del armario de mando colocar a rango nuevamente (activar la llave ACTIVACIÓN DE POSICIÓN DEL CARRO TENSOR S0 hasta que se encienda el Led verde de ACTIVO) y apretar RESET. &lt;/p&gt;&lt;p&gt; 7. Realizar la medición de los vástagos desde la estructura de la estación hasta el limpiador del pistón. &lt;/p&gt;&lt;p&gt; 8. Anotar la presión de cada cilindro 1 y 2. &lt;/p&gt;</t>
  </si>
  <si>
    <t>REALIZAR MEDICIONES DE LOS CILINDROS DE LA HIDRAULICA DE TENSIÓN DE ER0-S1</t>
  </si>
  <si>
    <t>2024-03-28 00:13:07.918000+00:00</t>
  </si>
  <si>
    <t>REALIZAR MEDICIONES DE LOS CILINDROS DE LA HIDRAULICA DE TENSIÓN DE ER0-S2</t>
  </si>
  <si>
    <t>2024-03-28 00:15:32.458000+00:00</t>
  </si>
  <si>
    <t>2024-04-06 02:39:44.095000+00:00</t>
  </si>
  <si>
    <t>2024-03-28 00:20:08.956000+00:00</t>
  </si>
  <si>
    <t>2024-04-04 01:56:57.630000+00:00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</si>
  <si>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&lt;/p&gt;&lt;p&gt; ¡ATENCIÓN! Distribuir homogéneamente la grasa nueva en todo el perímetro y sustituir la grasa vieja por la nueva.&amp;nbsp;  &lt;/p&gt;&lt;p&gt; El rodamiento está compuesto por dos coronas de rodillos.&lt;/p&gt;&lt;p&gt; 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</si>
  <si>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EM1-S1</t>
  </si>
  <si>
    <t>2024-03-28 13:13:26.515000+00:00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</si>
  <si>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&lt;/p&gt;&lt;p&gt;¡ATENCIÓN!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</si>
  <si>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ER1-S1</t>
  </si>
  <si>
    <t>2024-03-28 13:17:23.741000+00:00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</si>
  <si>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</si>
  <si>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ER1-S2</t>
  </si>
  <si>
    <t>2024-03-28 13:21:40.914000+00:00</t>
  </si>
  <si>
    <t>2024-04-02 18:55:08.141000+00:00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</si>
  <si>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 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&lt;/p&gt;&lt;p&gt;¡ATENCIÓN!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</si>
  <si>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EM1-S2</t>
  </si>
  <si>
    <t>2024-03-28 13:24:50.502000+00:00</t>
  </si>
  <si>
    <t>2024-04-03 05:03:29.813000+00:00</t>
  </si>
  <si>
    <t>&lt;p&gt; 1. Desconectar la alimentación de energía.&lt;/p&gt;&lt;p&gt; 2. Asegurar para prevenir cualquier posible realimentación.&lt;/p&gt;&lt;p&gt; 3. Verificar la ausencia de tensión.&lt;/p&gt;&lt;p&gt; 4. Poner a tierra y en cortocircuito.&lt;/p&gt;&lt;p&gt; 5. Reemplazar El componente electrónico defectuoso.&lt;/p&gt;&lt;p&gt; 6. Ajustar las conexiones y realizar pruebas de funcionamiento. &lt;/p&gt;</t>
  </si>
  <si>
    <t>REALIZAR  MANTENIMIENTO Y CAMBIO DEL REGULADOR DEL SISTEMA ILUMINACIÓN DE LA CABINA 6</t>
  </si>
  <si>
    <t>2024-03-28 14:28:55.340000+00:00</t>
  </si>
  <si>
    <t>2024-04-01 01:42:23.453000+00:00</t>
  </si>
  <si>
    <t>LIN-VEH-V6-CELF2</t>
  </si>
  <si>
    <t>REALIZAR CAMBIO DE NEUMATICOS N° 103  QUE PRESENTA DESGASTE DE EM1-S1</t>
  </si>
  <si>
    <t>2024-03-28 14:32:21.496000+00:00</t>
  </si>
  <si>
    <t>2024-04-01 08:50:26.631000+00:00</t>
  </si>
  <si>
    <t>&lt;p&gt; 1.- Desmotar el rodete de accionamiento remoto quitando el tornillo tipo allen M10 con una llave allen N°8, tener cuidado con la arandela.&lt;/p&gt;&lt;p&gt; 2.- Revisar el rodamiento del rodete haciéndolos girar para detectar ruidos o giro irregular, revisar el estado del eje al que va montado el rodamiento.&lt;/p&gt;&lt;p&gt; 3.- En caso de que el rodamiento este defectuoso realizar su cambio correspondiente por uno nuevo o&amp;nbsp;encaso de no tener repuesto cambiar el lubricante del rodamiento.&lt;/p&gt;&lt;p&gt; 4.- Montar el rodete en su posición con un poco de grasa interflon.&lt;/p&gt;&lt;p&gt; 5.- Dar el par correspondiente al tornillo (aplicar loctite 243 en la rosca) M10 de 35 Nm y marcarlo. &lt;/p&gt;</t>
  </si>
  <si>
    <t>REALIZAR MANTENIMIENTO DEL RODETE DE ACCIONAMIENTO REMOTO DE LA CABINA N° 30</t>
  </si>
  <si>
    <t>2024-03-28 14:45:09.834000+00:00</t>
  </si>
  <si>
    <t>2024-04-01 19:38:45.547000+00:00</t>
  </si>
  <si>
    <t>&lt;p&gt;Tomando las medidas de seguridad&amp;nbsp;realizar el montaje de pisadera &amp;nbsp;2 en torre 20B altura polea 1 &lt;/p&gt;&lt;p&gt;Dar el par de apriete correspondiente y el posterior marcado&amp;nbsp;&lt;/p&gt;</t>
  </si>
  <si>
    <t>REALIZAR EL MONTAJE DE PISADERA REPARADA  EN TALLER Y COLOCAR REFUERZO TORRE 20B</t>
  </si>
  <si>
    <t>2024-03-28 14:45:52.120000+00:00</t>
  </si>
  <si>
    <t>2024-03-29 01:03:48.561000+00:00</t>
  </si>
  <si>
    <t>LIN-TORR-T20B-EST20B</t>
  </si>
  <si>
    <t>&lt;p&gt; Cambio de aceite&amp;nbsp;Intervalos: Tras 5000 horas o cada 4 años, según lo que se alcance antes será necesario realizar un cambio general de aceite, independientemente del resultado de los análisis del aceite usado. &lt;/p&gt;&lt;p&gt; Realización del cambio de aceite.- El cambio de aceite debe realizarse inmediatamente después de la parada de la reductora, mientras el aceite aún esté caliente. No se permite la mezcla de aceites de distintos tipos o fabricantes. &lt;/p&gt;&lt;p&gt;Sobre todo no se mezclarán aceites sintéticos con aceites minerales u otros aceites sintéticos distintos. &lt;/p&gt;&lt;p&gt;Cuando se cambie de aceite mineral a aceite sintético, la reductora debe limpiarse a fondo con el nuevo tipo de aceite. &lt;/p&gt;&lt;p&gt;El aceite de limpieza o partes del mismo no deben ser utilizados para el nuevo llenado. &lt;/p&gt;&lt;p&gt;Al cambiar el aceite se limpiarán a fondo la carcasa y, si hay, el sistema de refrigeración de aceite mediante lavado con aceite, para eliminar lodos, rozamientos y restos antiguos de aceite. &lt;/p&gt;&lt;p&gt;Se utilizará para ello el mismo tipo de aceite que se vaya a utilizar para el servicio de la reductora. &lt;/p&gt;&lt;p&gt;Los aceites espesos deberán calentarse previamente sin sobrecalentarlos.&lt;/p&gt;&lt;p&gt; El aceite limpio se introducirá solo cuando se hayan eliminado todos los restos (lodo negro). &lt;/p&gt;&lt;p&gt;Tras cada cambio de aceite se comprobará durante el servicio que no se forma espuma en el aceite. &lt;/p&gt;&lt;p&gt;Una formación demasiado grande de espuma puede producir daños en componentes de la reductora y obligará un cambio inmediato del aceite. &lt;/p&gt;&lt;p&gt;En caso necesario contacte con el fabricante del aceite o con el de la reductora.&amp;nbsp;&amp;nbsp; &lt;/p&gt;</t>
  </si>
  <si>
    <t>CAMBIO DE ACEITE DEL REDUCTOR PRINCIPAL DE  CAMBIAR EL ACEITE.- REALIZAR EL CAMBIO DE ACEITE SÓLO EN ESTADO CALIENTE DE SERVICIO, INMEDIATAMENTE TRAS PARAR LA REDUCTORA. DE EM1-S1</t>
  </si>
  <si>
    <t>2024-03-28 14:53:03.205000+00:00</t>
  </si>
  <si>
    <t>2024-04-01 08:13:09.423000+00:00</t>
  </si>
  <si>
    <t>REALIZAR CAMBIO DE NEUMATICOS N° 14, 15, 28, 65, 70, 73 QUE PRESENTA DESGASTE DE EI1-S1</t>
  </si>
  <si>
    <t>2024-03-28 15:02:10.502000+00:00</t>
  </si>
  <si>
    <t>2024-04-01 02:34:18.028000+00:00</t>
  </si>
  <si>
    <t>REALIZAR CAMBIO DE NEUMATICOS N° 12, 13, 16, 30, 59, 67, 77 QUE PRESENTA DESGASTE DE EI1-S1</t>
  </si>
  <si>
    <t>2024-03-28 15:05:14.964000+00:00</t>
  </si>
  <si>
    <t>2024-04-01 08:26:29.887000+00:00</t>
  </si>
  <si>
    <t>2024-03-28</t>
  </si>
  <si>
    <t>&lt;p&gt;&lt;br&gt;&lt;/p&gt;&lt;p&gt;Tomando en cuenta la seguridad industrial,&amp;nbsp;desmontar pisadera y realizar la reparación con soldadura por arco eléctrico en talleres de mantenimiento &lt;/p&gt;&lt;p&gt;Para su posterior montaje verificando el par de apriete&amp;nbsp;&lt;/p&gt;</t>
  </si>
  <si>
    <t xml:space="preserve">	REALIZAR SOLDADURA EN ELEMENTO DE PLATAFORMA TORRE 19  NRO 12 ALTURA POLEA 9.   LNA</t>
  </si>
  <si>
    <t>2024-03-28 15:30:23.262000+00:00</t>
  </si>
  <si>
    <t>2024-03-29 00:54:47.820000+00:00</t>
  </si>
  <si>
    <t>&lt;p&gt; Revisar el manual de subcontratistas de TDB 12 IH OMEGA IV-10 LWI 313340 pag. 80-81&lt;/p&gt;&lt;p&gt; Ajustar la puerta por arriba, requisito la cabina no debe estar cargada:&lt;/p&gt;&lt;p&gt; 1. Soltar las tuercas (fig.51/1 y 2) de la parte superior de la hoja de la puerta.&lt;/p&gt;&lt;p&gt; 2. Cambiar la posición de la hoja de la puerta. es posible cambiar la posición a la izquierda/derecha y dentro/fuera de la cabina.&lt;/p&gt;&lt;p&gt; 3. Apretar las tuercas (fig.51/1 y 2).&lt;/p&gt;&lt;p&gt; 4. Comprobar el ajuste de las puertas una vez cerradas. Queda finalizado el ajuste de la puerta por arriba.&lt;/p&gt;&lt;p&gt; Ajustar la puerta por debajo.&lt;/p&gt;&lt;p&gt; 1. Aflojar los tornillos de retención (fig.52/1, 4 unidades) en la fijación del brazo portante inferior.&lt;/p&gt;&lt;p&gt; 2. utilizar tornillos de ajuste (fig.53/1 y 2) para corregir el ajuste de la puerta. Para adaptar con un tornillo de ajuste (fig.53/1 o 2) debe aflojarse un poco el otro tornillo de ajuste (fig.53/1 o 2).&lt;/p&gt;&lt;p&gt; 3. Apretar los tornillos de retención (fig.54/1, 4 unidades) en la fijación del brazo portante inferior.&lt;/p&gt;&lt;p&gt; 4. Comprobar el ajuste de las puertas cerrándolas. &lt;/p&gt;</t>
  </si>
  <si>
    <t>ALINEACIÓN Y CENTRADO DE LAS PUERTAS DE LA CABINA N° 166</t>
  </si>
  <si>
    <t>2024-03-28 15:58:23.441000+00:00</t>
  </si>
  <si>
    <t>2024-04-02 00:09:02.527000+00:00</t>
  </si>
  <si>
    <t>LIN-VEH-V166-MACP</t>
  </si>
  <si>
    <t>&lt;p&gt; 1. Quitar pasador de seguridad (5/32"X1")&lt;/p&gt;&lt;p&gt; 2. Desmontar la tuerca castillo M10, tener precaución ya que el muelle se encuentra comprimido y esta reteniendo tensión.&lt;/p&gt;&lt;p&gt; 3. Remover el muelle dañado.&lt;/p&gt;&lt;p&gt; 4. Realizar limpieza e inspección del eje, arandelas, tuerca tipo castillo y demás piezas del mecanismo.&lt;/p&gt;&lt;p&gt; 5. lubricar eje y alojamiento del mismo con grasa XHP 222.&lt;/p&gt;&lt;p&gt; 6. Montar las piezas, arandela plástica en eje, muelle(nuevo) de compresión en soporte, introducir el eje en su alojamiento comprimiendo el muelle, tuerca castillo hacer coincidir ranuras con orificio de eje, introducir el pasador de seguridad y asegurar.&lt;/p&gt;&lt;p&gt; 7. Verificar correcto funcionamiento del mecanismo de cierre y apertura de puertas de la cabina.&lt;/p&gt;&lt;p&gt;  &lt;/p&gt;</t>
  </si>
  <si>
    <t>REALIZAR EL CAMBIO DEL MUELLE DEL MECANISMO DE APERTURA Y CIERRE DE PUERTAS DE LA CABINA N° 50</t>
  </si>
  <si>
    <t>2024-03-28 16:01:18.450000+00:00</t>
  </si>
  <si>
    <t>2024-04-01 22:34:17.062000+00:00</t>
  </si>
  <si>
    <t>LIN-VEH-V50-MACP</t>
  </si>
  <si>
    <t>&lt;p&gt; 1.- Antes de realizar el filtrado de aceite del reductor tomar muestras de la cámara superior e inferior.&lt;/p&gt;&lt;p&gt; 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 3.- Apagar la bomba de aceite, el motor de refrigeración y cerrar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 4.- Tomar muestras de ambas cámaras al terminar el filtrado.&lt;/p&gt;&lt;p&gt;  &lt;/p&gt;</t>
  </si>
  <si>
    <t>FILTRADO DEL ACEITE DEL REDUCTOR PRINCIPAL DE EM1-S2</t>
  </si>
  <si>
    <t>2024-03-28 16:04:37.241000+00:00</t>
  </si>
  <si>
    <t>2024-04-01 19:35:00.968000+00:00</t>
  </si>
  <si>
    <t>REALIZAR CAMBIO DE NEUMATICOS N° 77 QUE PRESENTA DESGASTE</t>
  </si>
  <si>
    <t>2024-03-28 16:11:40.302000+00:00</t>
  </si>
  <si>
    <t>2024-04-01 00:29:07.610000+00:00</t>
  </si>
  <si>
    <t>REALIZAR CAMBIO DE NEUMATICOS N° 15 QUE PRESENTA DESGASTE DE EI2-S1</t>
  </si>
  <si>
    <t>2024-03-28 16:13:56.805000+00:00</t>
  </si>
  <si>
    <t>REALIZAR CAMBIO DE NEUMATICOS N° 16 QUE PRESENTA DESGASTE DE EM1-S1</t>
  </si>
  <si>
    <t>2024-03-28 16:29:15.626000+00:00</t>
  </si>
  <si>
    <t>REALIZAR CAMBIO DE NEUMATICOS N° 96 QUE PRESENTA DESGASTE DE EM1-S1</t>
  </si>
  <si>
    <t>2024-03-28 16:31:03.383000+00:00</t>
  </si>
  <si>
    <t>2024-03-30 18:30:22.026000+00:00</t>
  </si>
  <si>
    <t>&lt;p&gt;Con instalación detenida proceder con las siguientes inspecciones y correcciones:&lt;/p&gt;&lt;p&gt;1.- Según manual realizar la inspección de la pinza  (patín de fricción, rodetes de traslación).&lt;/p&gt;&lt;p&gt;2.- En caso de encontrar alguna anomalía realizar el reemplazo respectivo del componente o pieza en observación.&lt;/p&gt;&lt;p&gt;3.- Verificar el paso correcto de la cabina por la estación a velocidad máxima.&lt;/p&gt;</t>
  </si>
  <si>
    <t xml:space="preserve">REALIZAR INSPECCION DE DE LA CABINA 110 </t>
  </si>
  <si>
    <t>2024-03-28 16:42:59.596000+00:00</t>
  </si>
  <si>
    <t>&lt;p&gt;Tomando medidas de seguridad realizar la reparación de cubiertas (fisuras) con soldadura eléctrica desmontando las más críticas para su reparación en taller y las fisuras pequeñas y superficiales en el sitio &lt;/p&gt;&lt;p&gt;La fabricación de refuerzos será de plancha metálica de 4 mm de acuerdo a muestra &lt;/p&gt;&lt;p&gt;Especificar los materiales e insumos &amp;nbsp;que se utilicen &lt;/p&gt;&lt;p&gt;Al momento de realizar trabajos de soldadura llenar el permiso de trabajo en caliente&amp;nbsp;&lt;/p&gt;</t>
  </si>
  <si>
    <t>REPARACIÓN DE CUBIERTAS CON SOLDADURA DE ALUMINIO  Y EL REFORZADO  EN ESTACIÓN INTERMEDIA LNA</t>
  </si>
  <si>
    <t>2024-03-28 17:49:06.567000+00:00</t>
  </si>
  <si>
    <t>2024-04-03 19:32:07.001000+00:00</t>
  </si>
  <si>
    <t>CUBIERTAS INFERIORES</t>
  </si>
  <si>
    <t>DEM-EDE-CDE-CI</t>
  </si>
  <si>
    <t>CAMBIO DE NEUMÁTICO POSICIÓN 34 FARO MURILLO S2</t>
  </si>
  <si>
    <t>2024-03-28 18:12:06.291000+00:00</t>
  </si>
  <si>
    <t>2024-04-04 19:27:09.832000+00:00</t>
  </si>
  <si>
    <t>&lt;p&gt; Inspección visual.- Es recomendable utilizar un espejo como medio de ayuda para la evaluación del lado posterior del cable, así como trapos. En la sección libre del cable, la inspección visual se puede realizar con el cable en funcionamiento a condición de que la velocidad del cable no sea superior a 0,5 m/s.&amp;nbsp;La inspección se debe realizar en una zona bien iluminada y de fácil acceso. La inspección de secciones individuales de cable se deberá realizar estando el cable quieto.&amp;nbsp;Alambres rotos o piezas dañadas se deberán registrar y marcar de forma duradera. Advertencias:&amp;nbsp;· NO realizar el control por el lado de entrada del cable (peligro de accidente). · Nunca tocar los cables cuando estén en movimiento (peligro de lesión por alambres rotos levantados). · Una vez finalizada la inspección del cable se deberán desmontar los equipos auxiliares.&amp;nbsp;Modo de proceder: → ver 1.1.2.1 "Control visual del cable tractor"&amp;nbsp;Fijarse en los siguientes puntos: o Alambres rotos o Alambres sueltos y/o deformados o Alambres con daños mecánicos (p.ej. abrasados) o Desgaste extraordinario o Corrosión. Modo de proceder: &lt;/p&gt;&lt;p&gt; 1. En instalaciones con garaje, los vehículos deben "aparcarse" en el garaje antes de realizarse el control del cable. &lt;/p&gt;&lt;p&gt; 2. Desmontar el guía de cable en la trompeta de entrada. &lt;/p&gt;&lt;p&gt; 3. Limpiar el espejo. &lt;/p&gt;&lt;p&gt; 4. Fijar el espejo de control en el soporte mediante los tornillos con cabeza de plástico. &lt;/p&gt;&lt;p&gt; 5. Poner la instalación en&amp;nbsp;marcha y dejar que funcione a velocidad de revisión (como máximo 0,5 m/s). Durante la marcha, controlar visualmente la parte superior del cable y, a través del espejo, la parte inferior en cuanto a roturas de alambre, corrosión, etc. &lt;/p&gt;&lt;p&gt; 6. Desmontar el espejo de control. &lt;/p&gt;&lt;p&gt; 7. Volver a colocar y fijar el guía de cable en la trompeta de entrada y alinear de acuerdo con las instrucciones "Alinear los puestos de acoplamiento y los dispositivos de seguridad" &lt;/p&gt;</t>
  </si>
  <si>
    <t>INSPECCION VIASUAL DEL CABLE TRACTOR DE SECCION 1</t>
  </si>
  <si>
    <t>2024-03-28 19:03:36.089000+00:00</t>
  </si>
  <si>
    <t>2024-04-01 00:35:45.690000+00:00</t>
  </si>
  <si>
    <t>INSPECCION VIASUAL DEL CABLE TRACTOR DE SECCION 2</t>
  </si>
  <si>
    <t>2024-03-28 19:05:47.215000+00:00</t>
  </si>
  <si>
    <t>&lt;p&gt;De acuerdo a buenas prácticas de mantenimiento y a &lt;strong&gt;Manual Dopelmayr TS3.2&lt;/strong&gt; Dispositivos para instalaciones desembragables 1.4.4.4 indicaciones para el retensado&amp;nbsp;y &lt;strong&gt;Manual Dopelmayr TS3.2&lt;/strong&gt;- Herramientas -1.1.8 herramientas de ajuste para rodamientos&amp;nbsp;de neumáticos, realizar el cambio de una correa ID&lt;strong&gt; 10319011 altura neumáticos&amp;nbsp;No 5 y 6&lt;u&gt; &lt;/u&gt;&lt;/strong&gt;&amp;nbsp;en curva F7&amp;nbsp;por nuevo, verificando el ajuste&amp;nbsp;y la tensión,&amp;nbsp;realizar pruebas&amp;nbsp;de funcionamiento.&lt;/p&gt;</t>
  </si>
  <si>
    <t>REALIZAR CAMBIO DE UNA CORREA TRAPEZOIDALES EN TRANSPORTADOR F7 EN GARAJE LNA</t>
  </si>
  <si>
    <t>2024-03-28 19:14:55.510000+00:00</t>
  </si>
  <si>
    <t>2024-04-03 19:56:03.824000+00:00</t>
  </si>
  <si>
    <t>TRANSPORTADOR   F7</t>
  </si>
  <si>
    <t>AVH-TRA-TCO-F7</t>
  </si>
  <si>
    <t>&lt;p&gt;&lt;span style="background-color: white;"&gt;REALIZAR EL CAMBIO DE VARILLA CONTROL DE CIERRE DE PUERTAS DE RS1, tomar todas las medidas de seguridad necesarias y realizar una breve descripción del trabajo realizado, anotar los repuestos e insumos utilizados.&lt;/span&gt;&lt;/p&gt;&lt;p&gt;&lt;span style="background-color: white;"&gt;Realizar pruebas de correcto funcionamiento &lt;/span&gt;&lt;/p&gt;</t>
  </si>
  <si>
    <t xml:space="preserve">REALIZAR EL CAMBIO DE VARRILLA CONTROL DE CIERRE DE PUERTAS DE RS1 </t>
  </si>
  <si>
    <t>2024-03-28 19:33:46.639000+00:00</t>
  </si>
  <si>
    <t>2024-04-03 18:40:23.657000+00:00</t>
  </si>
  <si>
    <t>&lt;p&gt;Con la instalación detenida realizar las siguientes revisiones para la determinación del origen de fallo.&lt;/p&gt;&lt;p&gt;&lt;span style="color: rgb(0, 0, 0);"&gt;1.- Desconectar las entradas y salidas de alimentación de tensión en el cuadro lateral ascendente y descendente.&lt;/span&gt;&lt;/p&gt;&lt;p&gt;2.- Revisar posible corto circuito o derivación a tierra en la torre (Cables, conectores, sensores etc.)&lt;/p&gt;&lt;p&gt;&lt;span style="color: rgb(0, 0, 0);"&gt;3.- Una vez determinado y solucionado el origen de la falla proceder con el reemplazo de los componentes involucrados.&lt;/span&gt;&lt;/p&gt;&lt;p&gt;&lt;span style="color: rgb(0, 0, 0);"&gt;3.- Conectar los conectores de señales con lubricante SGB.&lt;/span&gt;&lt;/p&gt;&lt;p&gt;&lt;span style="color: rgb(0, 0, 0);"&gt;3.- Verificar correcto funcionamiento del descargador comprobando correcta entrada y salida de señales AOC y SRA.&lt;/span&gt;&lt;/p&gt;&lt;p&gt;&lt;span style="color: rgb(0, 0, 0);"&gt;4.- Verificar el rearme del sistema RPD desde el armario de control.&lt;/span&gt;&lt;/p&gt;&lt;p&gt;&lt;span style="color: rgb(0, 0, 0);"&gt;5.- Verificar correcto funcionamiento de activación de sensores en la torre.&lt;/span&gt;&lt;/p&gt;</t>
  </si>
  <si>
    <t xml:space="preserve">REVISION Y CORRECCION DE ORIGEN DE FALLA DEL SISTEMA RPD  EN TORRE 9 SECCION 2  </t>
  </si>
  <si>
    <t>2024-03-28 20:11:56.371000+00:00</t>
  </si>
  <si>
    <t>2024-04-05 02:46:24.347000+00:00</t>
  </si>
  <si>
    <t>LIN-TORR-T9-RPD9</t>
  </si>
  <si>
    <t>&lt;p&gt; 1. Revisar integridad y cableado de conexiones de interruptores RPD.&lt;/p&gt;&lt;p&gt; 2. Revisar las conexiones del cable de RPD con las cajas de torre.&lt;/p&gt;&lt;p&gt; 3. Revisar estado de componentes electrónicos de RPD en cajas.&lt;/p&gt;&lt;p&gt; 4. Reemplazar los componentes electrónicos defectuosos. &lt;/p&gt;&lt;p&gt; 5. Ajustar las conexiones y realizar pruebas de funcionamiento en modo ocupado y desocupado. &lt;/p&gt;&lt;p&gt; 5. Si fuese necesario corregir el ajuste de los interruptores RPD, se deberán soltar los tornillos de fijación M12 (llave 19). Después es posible, mediante los 2 tornillos de ajuste M8 (llave 13), regular la altura del soporte con el interrptor. &lt;/p&gt;</t>
  </si>
  <si>
    <t xml:space="preserve">REVISAR LA SUJECIÓN DE INTERRUPTURES RPD, CONEXIONES Y CAJAS  DE TORRE # 33 </t>
  </si>
  <si>
    <t>2024-03-28 20:15:15.313000+00:00</t>
  </si>
  <si>
    <t>2024-04-01 10:17:35.973000+00:00</t>
  </si>
  <si>
    <t>LIN-TORR-T33-TAB33</t>
  </si>
  <si>
    <t>AZ-S2-TO</t>
  </si>
  <si>
    <t>&lt;p&gt;&lt;span style="color: rgb(0, 0, 0);"&gt;Con la instalación detenida realizar las siguientes revisiones para la determinación del origen de fallo.&lt;/span&gt;&lt;/p&gt;&lt;p&gt;&lt;br&gt;&lt;/p&gt;&lt;p&gt;&lt;span style="color: rgb(0, 0, 0);"&gt;1.- Desconectar las entradas y salidas de alimentación de tensión en el cuadro lateral ascendente y descendente.&lt;/span&gt;&lt;/p&gt;&lt;p&gt;&lt;br&gt;&lt;/p&gt;&lt;p&gt;&lt;span style="color: rgb(0, 0, 0);"&gt;2.- Revisar posible corto circuito o derivación a tierra en la torre (Cables, conectores, sensores etc.)&lt;/span&gt;&lt;/p&gt;&lt;p&gt;&lt;br&gt;&lt;/p&gt;&lt;p&gt;&lt;span style="color: rgb(0, 0, 0);"&gt;3.- Una vez determinado y solucionado el origen de la falla proceder con el reemplazo de los componentes involucrados.&lt;/span&gt;&lt;/p&gt;&lt;p&gt;&lt;br&gt;&lt;/p&gt;&lt;p&gt;&lt;span style="color: rgb(0, 0, 0);"&gt;3.- Conectar los conectores de señales con lubricante SGB.&lt;/span&gt;&lt;/p&gt;&lt;p&gt;&lt;br&gt;&lt;/p&gt;&lt;p&gt;&lt;span style="color: rgb(0, 0, 0);"&gt;3.- Verificar correcto funcionamiento del descargador comprobando correcta entrada y salida de señales AOC y SRA.&lt;/span&gt;&lt;/p&gt;&lt;p&gt;&lt;br&gt;&lt;/p&gt;&lt;p&gt;&lt;span style="color: rgb(0, 0, 0);"&gt;4.- Verificar el rearme del sistema RPD desde el armario de control.&lt;/span&gt;&lt;/p&gt;&lt;p&gt;&lt;br&gt;&lt;/p&gt;&lt;p&gt;&lt;span style="color: rgb(0, 0, 0);"&gt;5.- Verificar correcto funcionamiento de activación de sensores en la torre.&lt;/span&gt;&lt;/p&gt;</t>
  </si>
  <si>
    <t xml:space="preserve">REVISION Y CORRECCION DE ORIGEN DE FALLA DEL SISTEMA RPD  EN TORRE 9 SECCION 2 </t>
  </si>
  <si>
    <t>2024-03-28 20:16:00.658000+00:00</t>
  </si>
  <si>
    <t>2024-04-04 19:54:58.409000+00:00</t>
  </si>
  <si>
    <t>2024-03-28 20:19:21.612000+00:00</t>
  </si>
  <si>
    <t>2024-03-31 08:42:40.488000+00:00</t>
  </si>
  <si>
    <t>&lt;p&gt; 1. Revisar los cables de conexión  si  están torcelados de ser así proceder a su corrección.&lt;/p&gt;&lt;p&gt; 2. Inspeccionar los terminales prensadas de ser necesario hacer un nuevo prensado si este esta dañado.&lt;/p&gt;&lt;p&gt; 3. Montar las terminales ajustar.&lt;/p&gt;&lt;p&gt; 4. Inspeccionar estado de veleta y anemómetro.&lt;/p&gt;&lt;p&gt; 5. De ser necesario por el desgaste reemplazar los mismos.&lt;/p&gt;&lt;p&gt; 6. Realizar pruebas de funcionamiento. &lt;/p&gt;</t>
  </si>
  <si>
    <t>REALIZAR INSPECCIÓN, CORRECCIÓN Y AISLAMIENTO DE LOS CONECTORES DE VELETA Y ANENOMETRO DE LA TORRE #32</t>
  </si>
  <si>
    <t>2024-03-28 20:23:58.057000+00:00</t>
  </si>
  <si>
    <t>2024-04-01 05:03:53.950000+00:00</t>
  </si>
  <si>
    <t>TORRE 32</t>
  </si>
  <si>
    <t>LIN-TORR-T32</t>
  </si>
  <si>
    <t>&lt;p&gt;Con instalación detenida realizar las siguientes revisiones:&lt;/p&gt;&lt;p&gt;1.- Verificar correcta posición de horquilla con respecto a ventana de activación.&lt;/p&gt;&lt;p&gt;2.- Revisar posibles contactos indirectos a tierra con respecto al positivo del sistema de horquillas.&lt;/p&gt;&lt;p&gt;3.- Corregir en caso de encontrar anomalías y dar marcha la instalación a velocidad máxima.&lt;/p&gt;</t>
  </si>
  <si>
    <t>REVISION DEL SISTEMA DE HORQUILLAS EN TORRE 15 SECCION 1</t>
  </si>
  <si>
    <t>2024-03-28 20:30:27.008000+00:00</t>
  </si>
  <si>
    <t>2024-04-04 20:05:25.259000+00:00</t>
  </si>
  <si>
    <t>LIN-TORR-T15-HOR15</t>
  </si>
  <si>
    <t>REALIZAR INSPECCION DE LOS RODAMIENTOS DEL RODETE GUIA DE LA PINZA DEL VEHICULO N° 93</t>
  </si>
  <si>
    <t>2024-03-28 20:31:17.779000+00:00</t>
  </si>
  <si>
    <t>2024-04-01 08:30:01.674000+00:00</t>
  </si>
  <si>
    <t>LIN-VEH-V93-PNZ</t>
  </si>
  <si>
    <t>REALIZAR INSPECCION DE LOS RODAMIENTOS DEL RODETE GUIA DE LA PINZA DEL VEHICULO N° 165</t>
  </si>
  <si>
    <t>2024-03-28 20:34:27.194000+00:00</t>
  </si>
  <si>
    <t>2024-04-01 03:22:10.634000+00:00</t>
  </si>
  <si>
    <t>LIN-VEH-V165-PNZ</t>
  </si>
  <si>
    <t>&lt;p&gt; 1. Realizar la preparación de las piezas a soldar, de ser necesario desmontar la pieza dañada.&lt;/p&gt;&lt;p&gt; 2. Poner a tope el soporte y proceder a soldar las piezas.&lt;/p&gt;&lt;p&gt; 3. Limpiar el cordon de soldadura y aplicar una ligera capa de pintura.&lt;/p&gt;&lt;p&gt; 4. Montar la pieza soldada en su lugar y asegurar el panel solar en el soporte. &lt;/p&gt;</t>
  </si>
  <si>
    <t>REALIZAR SOLDADURA DEL SOPORTE DEL PANEL SOLAR DE VEHÍCULO N° 95</t>
  </si>
  <si>
    <t>2024-03-28 20:43:30.497000+00:00</t>
  </si>
  <si>
    <t>2024-04-01 09:13:15.463000+00:00</t>
  </si>
  <si>
    <t>VEHICULO 95</t>
  </si>
  <si>
    <t>LIN-VEH-V95</t>
  </si>
  <si>
    <t>&lt;p&gt;Realizar CAMBIO CASQUILLOS DEL EJE CENTRAL PM 7560 PINZA CABINA 106&amp;nbsp;usando el equipo T0613 siguiendo el procedimiento y manual de instrucciones del fabricante . Detallar la actividad realizada así mismo los repuestos, insumos y herramientas utilizadas. Cualquier observación deberá estar detallada en esta orden de trabajo.&lt;/p&gt;</t>
  </si>
  <si>
    <t>CAMBIO CASQUILLOS DEL EJE CENTRAL PM 7560 PINZA CABINA 106</t>
  </si>
  <si>
    <t>2024-03-28 22:36:14.463000+00:00</t>
  </si>
  <si>
    <t>&lt;p&gt;Realizar el cambio de polea d compresión por presentar ruido en sus elementos rodantes verificando el par de apriete a su tornillería y la alineación con el cable.&lt;/p&gt;</t>
  </si>
  <si>
    <t>REALIZAR EL CAMBIO DE UNA POLEA DE COMPRESION LADO ASCENDENTE N13 EN S1-M1</t>
  </si>
  <si>
    <t>2024-03-29 08:42:53.766000+00:00</t>
  </si>
  <si>
    <t>2024-04-04 18:06:20.825000+00:00</t>
  </si>
  <si>
    <t>&lt;p&gt;&lt;span style="color: rgb(0, 0, 0);"&gt;1.- ¡ATENCIÓN! Antes de desmontar la polea, desconectar la instalación, actuando un interruptor de seguridad (horquilla). &lt;/span&gt;&lt;/p&gt;&lt;p&gt;&lt;span style="color: rgb(0, 0, 0);"&gt;2.- Según Manuales de Mantenimiento, Realizar el cambio de polea 420, empleando los accesorios y herramientas (Expansor de cable para balancines de 420C).&lt;/span&gt;&lt;/p&gt;&lt;p&gt;&lt;span style="color: rgb(0, 0, 0);"&gt;3.- Codificar el cuerpo de la Polea a cambiar según instructivo de Mantenimiento de Poleas.&lt;/span&gt;&lt;/p&gt;&lt;p&gt;&lt;span style="color: rgb(0, 0, 0);"&gt;4.- Realizar el cambio de polea asegurando el mismo para evitar caídas.&lt;/span&gt;&lt;/p&gt;&lt;p&gt;&lt;span style="color: rgb(0, 0, 0);"&gt;5.- Verificar desgaste de eje de polea (si es preciso pulir levemente quitando el oxido).&lt;/span&gt;&lt;/p&gt;&lt;p&gt;&lt;span style="color: rgb(0, 0, 0);"&gt;6.- Verificar y empañar con grasa XHP 222(azul) el eje. &lt;/span&gt;&lt;/p&gt;&lt;p&gt;&lt;span style="color: rgb(0, 0, 0);"&gt;7.- Verificar alineación y centrado de la polea cambiada. &lt;/span&gt;&lt;/p&gt;&lt;p&gt;&lt;span style="color: rgb(0, 0, 0);"&gt;8.- Cambiar la tuerca autoblocante M20 por nueva y dar el par de apriete correspondiente  M20 (200Nm). &lt;/span&gt;&lt;/p&gt;&lt;p&gt;&lt;span style="color: rgb(0, 0, 0);"&gt;9.- Recoger las herramientas  empleadas y dejar todo en condiciones iniciales. &lt;/span&gt;&lt;/p&gt;&lt;p&gt;&lt;span style="color: rgb(0, 0, 0);"&gt;10.- Verificar correcto giro de la polea cambiada.  &lt;/span&gt;&lt;/p&gt;&lt;p&gt;&lt;span style="color: rgb(0, 0, 0);"&gt;Nota.- Emplear y utilizar correctamente los dispositivos y epps de seguridad para trabajos en altura.&lt;/span&gt;&lt;/p&gt;</t>
  </si>
  <si>
    <t xml:space="preserve">REMPLAZO DE POLEA PORTANTE - 420C -TORRE 7 - POSICIÓN 1T Y 8T - SECC 2 </t>
  </si>
  <si>
    <t>2024-03-29 16:11:13.096000+00:00</t>
  </si>
  <si>
    <t>2024-03-31 08:34:55.978000+00:00</t>
  </si>
  <si>
    <t xml:space="preserve">REMPLAZO DE POLEA DE SOPORTE VERTICAL (501C) TORRE 12 - POS.9 - SECC.2 </t>
  </si>
  <si>
    <t>2024-03-29 16:15:37.144000+00:00</t>
  </si>
  <si>
    <t>2024-03-31 08:23:54.079000+00:00</t>
  </si>
  <si>
    <t>CAMBIO DE NEUMÁTICOS POSICIÓNES  28-116-117  FARO MURILLO SECC. 1</t>
  </si>
  <si>
    <t>2024-03-29 16:24:01.624000+00:00</t>
  </si>
  <si>
    <t>2024-03-31 08:29:05.507000+00:00</t>
  </si>
  <si>
    <t>CAMBIO DE NEUMÁTICO POSICIÓN 19 SAN JOSE SECC. 1</t>
  </si>
  <si>
    <t>2024-03-29 16:28:54.843000+00:00</t>
  </si>
  <si>
    <t>2024-03-31 08:27:03.772000+00:00</t>
  </si>
  <si>
    <t>2024-03-31</t>
  </si>
  <si>
    <t>&lt;p&gt;Proceder con el cambio de la polea en la posición 6 del balancín de fricción entrada, por presentar ruido de rodamiento.&lt;/p&gt;&lt;p&gt;Utilizar las medidas recomendadas en TS3 y con los pares de apriete correspondiente.&lt;/p&gt;&lt;p&gt;Realizar pruebas de buen funcionamiento después del cambio.&lt;/p&gt;</t>
  </si>
  <si>
    <t>REALIZAR EL CAMBIO DE POLEA N°6 OBSERVADA</t>
  </si>
  <si>
    <t>2024-04-01 13:20:38.822000+00:00</t>
  </si>
  <si>
    <t>2024-04-02 09:34:49.720000+00:00</t>
  </si>
  <si>
    <t>2024-03-29</t>
  </si>
  <si>
    <t>&lt;p&gt;Realizar las revisiones que ameriten en todo el sistema eléctrico que concierne al esquema OCUPADAS - DES OCUPADAS de la sección 2 y seguir las recomendaciones realizadas por el DCM: &lt;/p&gt;&lt;p&gt;&lt;strong&gt;&lt;em&gt;1)&amp;nbsp;&amp;nbsp;&amp;nbsp;Inspección visual y medición de resistencia de la tarjeta antirrayo 481F1 (Posición 8) Cotahuma Sec-2.&lt;/em&gt;&lt;/strong&gt;&lt;/p&gt;&lt;p&gt;&lt;strong&gt;&lt;em&gt;2)&amp;nbsp;&amp;nbsp;&amp;nbsp;Prueba de continuidad y activación de relé 487K1 (Cotahuma Sec-2) en estaciones Desocupadas y Ocupadas.&lt;/em&gt;&lt;/strong&gt;&lt;/p&gt;&lt;p&gt;&lt;strong&gt;&lt;em&gt;3)&amp;nbsp;&amp;nbsp;&amp;nbsp;Prueba de continuidad y activación de relé 526K2 (Cotahuma Sec-2) en estaciones Desocupadas y Ocupadas.&lt;/em&gt;&lt;/strong&gt;&lt;/p&gt;&lt;p&gt;&lt;strong&gt;&lt;em&gt;4)&amp;nbsp;&amp;nbsp;&amp;nbsp;Prueba de continuidad de los contactos principales y prueba de resistencia de la bobina del Contactor 423K2 (Cotahuma Sec-2).&lt;/em&gt;&lt;/strong&gt;&lt;/p&gt;&lt;p&gt;Adicionalmente realizar el cambio de sócalo de respaldo en la caja de conexiones entre estaciones de estación Mirador&lt;/p&gt;&lt;p&gt;Realizar el cambio del relé 526 K2 del armario de mando de estación Buenos Aires.&lt;/p&gt;&lt;p&gt;Posterior a la revisión reportar las observaciones al departamento de DCM y operaciones T1&lt;/p&gt;</t>
  </si>
  <si>
    <t>REALIZAR LA REVSION EXAUSTIVA DEL CIRCUITO DE "ESTACIONES OCUPADAS Y DESOCUPADAS" EN SECCION 2</t>
  </si>
  <si>
    <t>2024-04-01 13:42:12.231000+00:00</t>
  </si>
  <si>
    <t>2024-04-01</t>
  </si>
  <si>
    <t>&lt;p&gt;Según procedimiento realizar el cambio de correa del lado curvo altura neumático 54-55 verificando la tención correcta de la correa y el apriete de los tasadores de correa. y realizando pruebas del funcionamiento. &lt;/p&gt;</t>
  </si>
  <si>
    <t>REALIZAR EL CAMBIO DE CORREA TRAMO CURVO ALTURA NEUMATICO 54-55 EN S2-R1</t>
  </si>
  <si>
    <t>2024-04-01 18:12:19.711000+00:00</t>
  </si>
  <si>
    <t>2024-04-06 23:19:58.723000+00:00</t>
  </si>
  <si>
    <t>&lt;p&gt;- Realizar revision del rodete de traslación&amp;nbsp;lado derecho de la&amp;nbsp;pinza de la cabina, dxe swer necesario realizar el cambio de las piezas observadas.&lt;/p&gt;&lt;p&gt;- Posterior revision verificar el correcto giro de los rodetes y correcto ajuste de la tornillería.&lt;/p&gt;</t>
  </si>
  <si>
    <t>REALIZAR LA EVALUACION  DEL RODETE DE TRASLACION DERECHO DE LA CABINA 106.</t>
  </si>
  <si>
    <t>2024-04-01 18:47:28.751000+00:00</t>
  </si>
  <si>
    <t>2024-04-04 14:43:27.519000+00:00</t>
  </si>
  <si>
    <t>2024-03-30</t>
  </si>
  <si>
    <t>&lt;ul&gt;&lt;li&gt;Realizar seguimiento segun manual de Operador SubSistemas 5.&lt;/li&gt;&lt;li&gt;Realizar seguimiento electrcio segun planos electricos.&lt;/li&gt;&lt;li&gt;Realizar proebas de funcionamiento.&lt;/li&gt;&lt;/ul&gt;</t>
  </si>
  <si>
    <t>REALIZAR SEGUIMIETO AL FALLO VÁLVULA DE FRENOS - STOP FE (SECCIÓN 1)</t>
  </si>
  <si>
    <t>2024-04-01 18:55:11.647000+00:00</t>
  </si>
  <si>
    <t>HIDRAULICA DE FRENO</t>
  </si>
  <si>
    <t>DOCS-DOE-AOP-O500</t>
  </si>
  <si>
    <t>&lt;ul&gt;&lt;li&gt;Verificar el estado de los rodamientos y el desgaste del rodete&amp;nbsp;guía de la cabina 25 y si es necesario cambiar los repuestos que así lo requiera para su buen funcionamiento.&lt;/li&gt;&lt;li&gt;Realizar correcto giro del rodete guia en operacion Comercial.&lt;/li&gt;&lt;/ul&gt;</t>
  </si>
  <si>
    <t xml:space="preserve"> REVISAR EL ESTADO DEL RODETE GUIA Y SUS RODAMIENTOS DE LA CABINA 25 Y SI ES NECESARIO REMPLAZARLO.</t>
  </si>
  <si>
    <t>2024-04-01 18:59:06.697000+00:00</t>
  </si>
  <si>
    <t>2024-04-02 19:33:06.715000+00:00</t>
  </si>
  <si>
    <t>LIN-VEH-V25-PNZ</t>
  </si>
  <si>
    <t>&lt;p&gt;Según reporte de ruido en rodamientos realizar el cambio de la polea 11 ascendente de torre 5 &lt;/p&gt;&lt;p&gt;Verificar estado del Eje (ausencia de oxidaciones), realizar el cambio de ser nesesario ID: 10293344.&lt;/p&gt;&lt;p&gt;Verificar el correcto torques de la Tuerca Autoblocante (ID: 10252061) y realizar el marcado de la tornillería.&lt;/p&gt;&lt;p&gt;Posterior Montaje de la Polea verificar el correcto estado del conjunto.&lt;/p&gt;</t>
  </si>
  <si>
    <t>CAMBIO POLEAS POS. 11TORRE 5 LADO ASCENDENTE</t>
  </si>
  <si>
    <t>2024-04-01 20:36:24.734000+00:00</t>
  </si>
  <si>
    <t>2024-04-02 09:30:14.371000+00:00</t>
  </si>
  <si>
    <t>&lt;p&gt;&lt;span style="color: rgba(0, 0, 0, 0.87);"&gt;Según el reporte de anomalía se presenta ruido en la polea horizontal de salida de Faro Murillo 1, favor evaluar la naturaleza del mismo y realizar las correcciones necesarias.&lt;/span&gt;&lt;/p&gt;</t>
  </si>
  <si>
    <t>EVALUAR LA NATURALEZA DE LA ANOMALÍA REPORTADA, REALIZAR LAS CORRECCIONES CORRESPONDIENTES.</t>
  </si>
  <si>
    <t>2024-04-01 20:40:44.082000+00:00</t>
  </si>
  <si>
    <t>2024-04-04 19:55:14.927000+00:00</t>
  </si>
  <si>
    <t>&lt;p&gt; 1. Desconectar la alimentación de energia al armario de control.&lt;/p&gt;&lt;p&gt; 2. Asegurar para prevenir cualquier posible realimentación.&lt;/p&gt;&lt;p&gt; 3. Verificar la ausencia de tensión.&lt;/p&gt;&lt;p&gt; 4. Poner a tierra y en cortocircuito.&lt;/p&gt;&lt;p&gt; 5. Reemplazar del supresor de tensión averiado.&lt;/p&gt;&lt;p&gt; 6. Ajustar las conecciones y realizar pruebas de funcionamiento en modo ocupado y desocupado. &lt;/p&gt;</t>
  </si>
  <si>
    <t>REALIZAR REEMPLAZO DE SUPRESOR DE TENSIÓN DE ANENOMETRO DE TORRE # 32</t>
  </si>
  <si>
    <t>2024-04-02 06:41:54.848000+00:00</t>
  </si>
  <si>
    <t>2024-04-03 01:45:04.706000+00:00</t>
  </si>
  <si>
    <t>LIN-TORR-T32-TAB32</t>
  </si>
  <si>
    <t>REALIZAR REEMPLAZO DE SUPRESOR DE TENSIÓN DE TORRE # 33</t>
  </si>
  <si>
    <t>2024-04-02 06:57:32.894000+00:00</t>
  </si>
  <si>
    <t>2024-04-02 10:07:50.533000+00:00</t>
  </si>
  <si>
    <t>&lt;p&gt; Instrucciones para reemplazar la unidad LC.-&lt;/p&gt;&lt;p&gt; a) Retire el enchfe del perma STAR CONTROL TIME.&lt;/p&gt;&lt;p&gt; b) Desenroscar el lubricador totalmente del punto de lubricación.&lt;/p&gt;&lt;p&gt; c) Desenroscar la tapa del sistema de accionamiento.&lt;/p&gt;&lt;p&gt; d) Separar el sistema de accionamiento de la unidad de recambio LC. De ser necesario el cambio de bateria del sistema de accionamiento, quitar el soporte donde esta alojado la bateria tipo boton.&lt;/p&gt;&lt;p&gt; e) Volver a unir el sistema de accionamiento a la unidad LC nueva hasta que ambos engranajes queden correctamente unidos.&lt;/p&gt;&lt;p&gt; f) Enroscar a mano la tapa del sistema de accionamiento a la unidad LC.&lt;/p&gt;&lt;p&gt; g) Retirar el tapón de cierre de la unidad LC.&lt;/p&gt;&lt;p&gt; h) Enroscar a mano el lubricador en el punto de engrase pero no proceder nunca a un segundo enroscado.&lt;/p&gt;&lt;p&gt; i) Volver a introducir el enchufe en el perma STAR CONTROL TIME.&lt;/p&gt;&lt;p&gt; j) Tras un "RESET" el perma STAR CONTROL TIME comenzará con el período de pausa válido en cada caso. &lt;/p&gt;</t>
  </si>
  <si>
    <t>REALIZAR CAMBIO DE LA UNIDAD LC DEL LUBRICADOR AUTOMATICO DUKOSIL DE RODETE DE GUIA DE ER0-S2</t>
  </si>
  <si>
    <t>2024-04-02 07:13:03.946000+00:00</t>
  </si>
  <si>
    <t>2024-04-03 01:58:48.537000+00:00</t>
  </si>
  <si>
    <t>&lt;p&gt; 1. Quitar pasador de seguridad (5/32"X1")&lt;/p&gt;&lt;p&gt; 2. Desmontar la tuerca castillo M10, tener precaución ya que el muelle se encuentra comprimido y esta reteniendo tensión.&lt;/p&gt;&lt;p&gt; 3. Remover el muelle dañado.&lt;/p&gt;&lt;p&gt; 4. Realizar limpieza e inspección del eje, arandelas, tuerca tipo castillo y demas piezas del mecanismo.&lt;/p&gt;&lt;p&gt; 5. lubricar eje y alojamiento del mismo con grasa XHP 222.&lt;/p&gt;&lt;p&gt; 6. Montar las piezas, arandela plastica en eje, muelle(nuevo) de compresión en soporte, introducir el eje en su alojamiento comprimiendo el muelle, tuerca castillo hacer coincidir ranuras con orificio de eje, introducir el pasador de seguridad y asegurar.&lt;/p&gt;&lt;p&gt; 7. Verificar correcto funcionamiento del mecanismo de cierre y apertura de puertas de la cabina.&lt;/p&gt;&lt;p&gt;  &lt;/p&gt;</t>
  </si>
  <si>
    <t>REALIZAR EL CAMBIO DEL MUELLE DEL MECANISMO DE APERTURA Y CIERRE DE PUERTAS DE LA CABINA N° 142</t>
  </si>
  <si>
    <t>2024-04-02 07:23:02.363000+00:00</t>
  </si>
  <si>
    <t>2024-04-04 07:49:38.579000+00:00</t>
  </si>
  <si>
    <t>LIN-VEH-V142-MACP</t>
  </si>
  <si>
    <t>&lt;p&gt; 1. Antes de desmotar ambas tuercas, marcarlas para que se monte el bulón con la tuerca correcta en el correspondiente lado.&lt;/p&gt;&lt;p&gt; 2. Desmotar la chaveta y la tuerca M30x2 y soltar la arandela de resorte.&lt;/p&gt;&lt;p&gt; 3. Realizar limpieza de del exterior del rodete con un trapo impregnado con gasolina.&lt;/p&gt;&lt;p&gt; 4. Inspeccion del estado de los rodamientos el mismo debe tener ajuste correcto, giro suave sin ruidos, no debe presentar oxidación. De ser necesario cambiar rodamientos, en caso de que el ajuste no sea correcto aplicar Loctite 243.&lt;/p&gt;&lt;p&gt; 5. Inspeccionar el exterior del rodete en especial atención la superficie de rodadura las caras planas e irregulares&amp;nbsp;deben ser pulidas.&lt;/p&gt;&lt;p&gt; 6. ¡ATENCION! En el montaje usar nueva chavetas.&lt;/p&gt;&lt;p&gt; 7. ¡ATENCION! Al montar debe apretar la tuerca M30x2 con una llave dinamométrica.&lt;/p&gt;&lt;p&gt; 8. Par de apriete M30X2=250 Nm después apretar hasta el próximo agujero para chaveta, para montar la chaveta.&lt;/p&gt;&lt;p&gt; &amp;nbsp; &lt;/p&gt;</t>
  </si>
  <si>
    <t>REALIZAR MANTENIMIENTO DEL RODETE DE TRASLACION IZQUIERDO DE CABINA N° 143</t>
  </si>
  <si>
    <t>2024-04-02 07:28:56.802000+00:00</t>
  </si>
  <si>
    <t>2024-04-04 05:23:40.560000+00:00</t>
  </si>
  <si>
    <t>LIN-VEH-V143-PNZ</t>
  </si>
  <si>
    <t>&lt;p&gt; 1. Controlar en el cableado a las antenas y en los paneles solares la posible existencia de daños mediante inspección visual. &lt;/p&gt;&lt;p&gt; 2. Comprobar el cableado de la MCCU y la MCEU mediante inspección visual. &lt;/p&gt;&lt;p&gt; 3. Comprobar el asiento firme de la antena en la cubierta de la cabina y controlar la posible existencia de daños mediante inspección visual. &lt;/p&gt;&lt;p&gt; 4. Comprobar el asiento firme de los paneles solares en el techo de la cabina y controlar la posible existencia de daños mediante inspección visual. &lt;/p&gt;&lt;p&gt; 5. Comprobar el asiento firme de la toma de carga y controlar la posible existencia de daños mediante inspección visual. &lt;/p&gt;&lt;p&gt; 6. Comprobar el asiento firme de la conexión roscada de la placa base y de la batería en el falso techo de la cabina. &lt;/p&gt;&lt;p&gt; 7. Controlar la posible existencia de daños del objetivo de la cámara (mira desde arriba hacia el compartimento de pasajeros) mediante inspección visual y limpiarlo con cuidado y suavemente con un paño de microfibra. &lt;/p&gt;&lt;p&gt; En caso de detectarse algún defecto, este debe ser subsanado por el personal apropiado. En caso de defectos en la MCCU o la MCEU se cambiará la placa base completa. &lt;/p&gt;</t>
  </si>
  <si>
    <t>REALIZAR REVISIÓN Y MANTENIMIENTO DEL SISTEMA ELECTRICO DE LA CABINA 140</t>
  </si>
  <si>
    <t>2024-04-02 07:35:42.686000+00:00</t>
  </si>
  <si>
    <t>2024-04-04 02:09:31.403000+00:00</t>
  </si>
  <si>
    <t>LIN-VEH-V140-CELF2</t>
  </si>
  <si>
    <t>&lt;p&gt;Reemplazar correa trapezoidal del tramo curvo.   &lt;/p&gt;&lt;p&gt;1. Aflojar las tuercas M16 del tensor de correa de 14° con llave fija acodada 24.   &lt;/p&gt;&lt;p&gt;2. Girar los pernos M16 para aflojar el tensor de correa de 14° y liberar la tension en la correa.   &lt;/p&gt;&lt;p&gt;3. Retirar la correa dañada y montar una correa nueva.   &lt;/p&gt;&lt;p&gt;4. Tensar la correa con los pernos M16 que mueven los tensores de correa de 14°.   &lt;/p&gt;&lt;p&gt;5. Ajustar las tuercas M16 con el par correspondiente de 200Nm.   &lt;/p&gt;</t>
  </si>
  <si>
    <t xml:space="preserve">REALIZAR CAMBIO DE CORREA TRAPEZOIDAL DE CURVA F1 DE GARAJE DE EM1-S1                                                                                                                            </t>
  </si>
  <si>
    <t>2024-04-02 07:41:58.660000+00:00</t>
  </si>
  <si>
    <t>2024-04-04 07:58:27.658000+00:00</t>
  </si>
  <si>
    <t>REALIZAR EL CAMBIO DEL MUELLE DEL MECANISMO DE APERTURA Y CIERRE DE PUERTAS DE LA CABINA N° 152</t>
  </si>
  <si>
    <t>2024-04-02 07:46:04.793000+00:00</t>
  </si>
  <si>
    <t>2024-04-02 10:14:26.527000+00:00</t>
  </si>
  <si>
    <t>LIN-VEH-V152-MACP</t>
  </si>
  <si>
    <t>REALIZAR EL CAMBIO DEL MUELLE DEL MECANISMO DE APERTURA Y CIERRE DE PUERTAS DE LA CABINA N° 154</t>
  </si>
  <si>
    <t>2024-04-02 07:48:16.075000+00:00</t>
  </si>
  <si>
    <t>2024-04-02 15:32:38.005000+00:00</t>
  </si>
  <si>
    <t>LIN-VEH-V154-MACP</t>
  </si>
  <si>
    <t>&lt;p&gt;Realizar el mantenimiento del mecanismo de puerta de la cabina 113 desmontar y realizar la verificación del buen funcionamiento de los componentes,verificar el estado de los rodamientos si es necesario realizar el cambio de los mismos .&lt;/p&gt;</t>
  </si>
  <si>
    <t>REALIZAR EL CAMBIO DEL RODAMIENTO CODIGO HR30203J CORRESPONDIENTE AL MECANISMO DE PUERTA CABINA 113.</t>
  </si>
  <si>
    <t>2024-04-02 14:23:02.643000+00:00</t>
  </si>
  <si>
    <t>2024-05-08 01:22:30.243000+00:00</t>
  </si>
  <si>
    <t>LIN-VEH-V113-MACP</t>
  </si>
  <si>
    <t>CAMBIO DE NEUMATICOS POSICION 82 DESCENDENTE EN ESTACION LIBERTADOR</t>
  </si>
  <si>
    <t>2024-04-02 14:38:12.578000+00:00</t>
  </si>
  <si>
    <t>2024-04-16 23:26:33.459000+00:00</t>
  </si>
  <si>
    <t>2024-04-02</t>
  </si>
  <si>
    <t>&lt;p&gt;REALIZAR EL CAMBIO DE CABLE DE RPD DE CJA LATERAL DE TORRE 7A LADO DESCENDENTE, tomar todas las medidas de seguridad necesarias al realizar el cambio, realizar una breve descripción del trabajo realizado, anotar los repuestos e insumos utilizados.&lt;/p&gt;</t>
  </si>
  <si>
    <t>REALIZAR EL CAMBIO DE CABLE DE RPD DE CJA LATERAL DE TORRE 7A LADO DESCENDENTE</t>
  </si>
  <si>
    <t>2024-04-02 18:15:57.185000+00:00</t>
  </si>
  <si>
    <t>LIN-TORR-T7A-RPD7A</t>
  </si>
  <si>
    <t>NA-S1-TO</t>
  </si>
  <si>
    <t>&lt;p&gt;Por el mantenimiento de equipos y herramientas se requiere que se realice el mantenimiento del equipo de izaje denominado grúa de poleas para el cambio de las mismas:&lt;/p&gt;&lt;ul&gt;&lt;li&gt;verificar los componentes mecánicos de elevación del cable.&lt;/li&gt;&lt;li&gt;verificar la integridad del equipo &lt;/li&gt;&lt;li&gt;verificar la integridad del cable de sujeción. &lt;/li&gt;&lt;li&gt;lubricar los componentes de  mecanismo.  &lt;/li&gt;&lt;/ul&gt;</t>
  </si>
  <si>
    <t>REALIZAR EL MANTENIMIENTO AL EQUIPO DE IZAJE DE POLEAS DE TORRES EN TALLER DE GARAJE.</t>
  </si>
  <si>
    <t>2024-04-03 12:36:10.749000+00:00</t>
  </si>
  <si>
    <t>2024-04-15 16:09:24.084000+00:00</t>
  </si>
  <si>
    <t>&lt;p&gt;&lt;span style="color: rgba(0, 0, 0, 0.87);"&gt;Según procedimiento, realizar el cambio de&amp;nbsp;3 polea tipo 420 C, de torre 21 lado descendente posición 17-18 Y 21 superiores, verificando el par de apriete correspondiente a la tuerca de sujeción y la alineación de la polea con respecto al cable.&lt;/span&gt;&lt;/p&gt;</t>
  </si>
  <si>
    <t>REALIZAR EL CAMBIO DE TRES POLEA DE BALANCIN CONBINADO TIPO 420C, POSICION 17-18-22 EN TORRE 21</t>
  </si>
  <si>
    <t>2024-04-03 18:31:16.892000+00:00</t>
  </si>
  <si>
    <t>2024-04-04 18:00:44.668000+00:00</t>
  </si>
  <si>
    <t>&lt;p&gt;&lt;span style="color: rgba(0, 0, 0, 0.87);"&gt;Según procedimiento, realizar el cambio de&amp;nbsp;2 polea tipo 501C, de torre 22 lado descendente posición 17-18 verificando el par de apriete correspondiente a la tuerca de sujeción y la alineación de la polea con respecto al cable.&lt;/span&gt;&lt;/p&gt;</t>
  </si>
  <si>
    <t>REALIZAR EL CAMBIO DE DOS POLEA DE BALANCIN 10-T TIPO 501C, POSICION 17-18 EN TORRE 22</t>
  </si>
  <si>
    <t>2024-04-03 18:35:41.849000+00:00</t>
  </si>
  <si>
    <t>2024-04-15 21:24:42.227000+00:00</t>
  </si>
  <si>
    <t>&lt;p&gt;&lt;span style="color: rgba(0, 0, 0, 0.87);"&gt;Según procedimiento, realizar el reacondicionado de 3 poleas tipo 420 C de torre, verificando el buen estado de los componentes en el proceso de montaje. si se lo ve conveniente realizar el cambio de las piezas en mal estado.&lt;/span&gt;&lt;/p&gt;</t>
  </si>
  <si>
    <t>REALIZAR EL REACONDICIONADO DE TRES POLEAS TIPO 420 C EN TALLER DE GARAJE</t>
  </si>
  <si>
    <t>2024-04-03 18:42:41.399000+00:00</t>
  </si>
  <si>
    <t>2024-04-05 20:56:33.479000+00:00</t>
  </si>
  <si>
    <t>&lt;p&gt;&lt;span style="color: rgba(0, 0, 0, 0.87);"&gt;Según procedimiento realizar el reacondicionado de 15 neumáticos en taller de garaje tomado en cuanta los cambios que sean necesarios dentro de un mantenimiento preventivo.&lt;/span&gt;&lt;/p&gt;</t>
  </si>
  <si>
    <t>REALIZAR EL REACONDICIONADO DE 15 NEUMATICOS DE ESTACION EN TALLER DE GARAJE</t>
  </si>
  <si>
    <t>2024-04-03 18:53:05.500000+00:00</t>
  </si>
  <si>
    <t>2024-04-05 20:17:08.288000+00:00</t>
  </si>
  <si>
    <t>&lt;p&gt;&lt;span style="color: rgba(0, 0, 0, 0.87);"&gt;Según procedimiento y empleando las herramientas adecuadas, realizar cambio de las una poleas reflectoras de soporte verticales 505, lado entrada en S2-M2.&amp;nbsp;verificando la correcta alineación con respecto al cable y el marcado del perno posterior al par de apriete.&lt;/span&gt;&lt;/p&gt;</t>
  </si>
  <si>
    <t>REALIZAR CAMBIO DE UNA POLEA DEFLECTORA DE SOPORTE VERTICALES 505, POSICION 6 EN S2-M1</t>
  </si>
  <si>
    <t>2024-04-03 19:02:44.217000+00:00</t>
  </si>
  <si>
    <t>2024-04-04</t>
  </si>
  <si>
    <t>&lt;p&gt;Realizar el cambio de convertidor de frecuencia 2 por el convertidor de frecuencia 1 segun procedimiento (TDB-PRO-2F10137-19Q75-OYM-VPP_002), por recomendación del departamento de Predictivo, ya que según las lecturas de termografía presenta una variación de temperatura en la tarjeta principal (convertidor de respaldo).&lt;/p&gt;&lt;p&gt;Realizar pruebas de funcionamiento.&lt;/p&gt;</t>
  </si>
  <si>
    <t>REALIZAR EL CAMBIO DE CONVERTIDOR DE FRECUENCIA 2 POR EL 1</t>
  </si>
  <si>
    <t>2024-04-04 09:44:44.065000+00:00</t>
  </si>
  <si>
    <t>2024-04-03</t>
  </si>
  <si>
    <t>&lt;p&gt;Según reporte de golpeteo en aguja al momento de paso de pinza realizar la revisión y de ser necesario corregir el ajuste, anotar el cambio de piezas de requerir en esta orden de  trabajo.&lt;/p&gt;</t>
  </si>
  <si>
    <t xml:space="preserve">REVISION Y REGULACION DE FUNCIONAMIENTO AGUJA MODO PASO </t>
  </si>
  <si>
    <t>2024-04-04 15:10:32.674000+00:00</t>
  </si>
  <si>
    <t>2024-04-05 03:12:53.034000+00:00</t>
  </si>
  <si>
    <t>&lt;p&gt;De&amp;nbsp;acuerdo a buenas prácticas de mantenimiento,&amp;nbsp;manual Doppelmayr&amp;nbsp;TS2 Equipo de accionamiento 1.1.3 refrigeración de aceite con bomba de aceite externa y A3 Generalidades de los dispositivos hidráulicos,  haciendo seguimiento a la  Orden de Trabajo 0578/2023 realizar el cambio&amp;nbsp;de la bomba de refrigeración Kral&amp;nbsp;serial No 375418 (se retira)&lt;strong&gt;, por bomba &lt;/strong&gt;Kral serial No 469471(se instala),&amp;nbsp;realizar pruebas de funcionamiento,&amp;nbsp;al final de la OT las observaciones de existir&lt;/p&gt;</t>
  </si>
  <si>
    <t>CAMBIAR BOMBA DE REFRIGERACIÓN KRAL EN REDUCTOR PRINCIPAL DE MOTRIZ S2 LVE</t>
  </si>
  <si>
    <t>2024-04-04 16:38:17.930000+00:00</t>
  </si>
  <si>
    <t>2024-04-23 16:24:30.499000+00:00</t>
  </si>
  <si>
    <t>&lt;p&gt;PROCEDIMIENTO.&lt;/p&gt;&lt;p&gt;1.- Lubricar en estado caliente los Rodamientos del volante tomando en cuenta el procedimiento de Lubricación según manual: DOPPELMAYR TS 3.1 1 Dispositivos de tensión del cable. 1.4 Apoyo volante motriz y de reenvió. 1.4.3 Mantenimiento.&lt;/p&gt;&lt;p&gt;&amp;nbsp;&lt;/p&gt;&lt;p&gt;TRABAJOS A REALIZAR POSTERIOR A LA LUBRICACION.&lt;/p&gt;&lt;p&gt;&lt;br&gt;&lt;/p&gt;&lt;p&gt;1.- Verificar visualmente la grasa excedente expulsada por cada punto para descartar la existencia de partículas metálicas o&amp;nbsp;contaminación del lubricante.&amp;nbsp;&lt;/p&gt;&lt;p&gt;2.-&amp;nbsp;Abrir el punto de purgado A&amp;nbsp;y Cerrar el punto de purgado C y B&lt;/p&gt;&lt;p&gt;3.- Dar marcha durante 10 minutos aproximadamente a 5 o 6 m/s hasta que se expulse las burbujas de aire inyectadas al momento de lubricar. Verificar la inexistencia de posibles fugas en mangueras posteriores&lt;/p&gt;&lt;p&gt;4.- Limpiar&amp;nbsp;la manguera y el recipiente de expansión del punto de purgado A, también limpiar&amp;nbsp;los excedentes de grasa.&lt;/p&gt;&lt;p&gt;5.-&amp;nbsp;Para finalizar dejar todo en condiciones iniciales montando las tapas en ambos lados y verificar que no existan materiales (herramientas, insumos etc.) sobre el volante.&lt;/p&gt;</t>
  </si>
  <si>
    <t>LUBRICACION DE VOLANTE SEGUN PROTOCOLO (1000 HRS) - BL - S2 - M1</t>
  </si>
  <si>
    <t>2024-04-05 01:26:14.244000+00:00</t>
  </si>
  <si>
    <t>2024-04-12 17:48:19.110000+00:00</t>
  </si>
  <si>
    <t>2024-04-05 01:39:26.985000+00:00</t>
  </si>
  <si>
    <t>2024-04-12 17:46:20.734000+00:00</t>
  </si>
  <si>
    <t>&lt;p&gt;Realizar el mantenimiento anual de la dinamo tacometrica&lt;/p&gt;&lt;p&gt;Revisar&amp;nbsp;posicion y estado de tornilleria, estado de rodamientos, conexiones electricas, eje de brazo y casquillos cambiar elementos si requiere.&lt;/p&gt;&lt;p&gt;Lubricar y volver a montar si no hubiese daños.&lt;/p&gt;&lt;p&gt;Ajustar y señalizar la tornilleria&lt;/p&gt;</t>
  </si>
  <si>
    <t>MANTENIMIENTO ANUAL DINAMO TACOMETRICA S1M1 SAN JORGE</t>
  </si>
  <si>
    <t>2024-04-05 02:22:45.925000+00:00</t>
  </si>
  <si>
    <t>DINAMO TACOMETRICA FASE 2</t>
  </si>
  <si>
    <t>DOCS-DCE-DT-DTF2</t>
  </si>
  <si>
    <t>2024-04-06</t>
  </si>
  <si>
    <t>2024-04-04 20:00:00+00:00</t>
  </si>
  <si>
    <t>&lt;p&gt;Realizar el cambio del componente 414Q3 del armario de mando de la Estacion Irpavi de acuerdo a:&lt;/p&gt;&lt;p&gt;&lt;br&gt;&lt;/p&gt;&lt;ol&gt;&lt;li&gt;Identificar el componente a cambiar, tomar nota de los parámetros al que se encuentra regulado el componente&lt;/li&gt;&lt;li&gt;Tomar cuidado de riesgo eléctrico antes de empezar el cambio.&lt;/li&gt;&lt;li&gt;Realizar el cambio del componente con falla 414Q3 ID 11174867&lt;/li&gt;&lt;li&gt;Regular los parámetros del componente de acuerdo al anterior.&lt;/li&gt;&lt;li&gt;Realizar pruebas de funcionamiento.&lt;/li&gt;&lt;/ol&gt;&lt;p&gt;&lt;br&gt;&lt;/p&gt;&lt;p&gt;Llenar la OT describiendo los pasos realizados y colocar los datos Tecnicos SETEADOS en el componente nuevo.&lt;/p&gt;</t>
  </si>
  <si>
    <t>CAMBIAR GUARAMOTOR DEL APOYO PAR SALIDA 414Q3</t>
  </si>
  <si>
    <t>2024-04-05 20:58:56.670000+00:00</t>
  </si>
  <si>
    <t>2024-04-10 15:22:07.326000+00:00</t>
  </si>
  <si>
    <t>&lt;ul&gt;&lt;li&gt;Proceder con el mantenimiento de las fosas de los putos de anclaje que se usan para jalar los balancines de la torre 1 con estrobo.&lt;/li&gt;&lt;li&gt;Realizar la limpieza de la fosa.&lt;/li&gt;&lt;li&gt;Engrase de la argolla con grasa para evitar la oxidación&lt;/li&gt;&lt;li&gt;Reportar si existe alguna observación.&lt;/li&gt;&lt;/ul&gt;</t>
  </si>
  <si>
    <t>REALIZAR EL MANTENIMIENTO DE LOS PUNTOS DE ANCLAJE PARA JALAR CON ESTROBO EL BALANCIN</t>
  </si>
  <si>
    <t>2024-04-05 21:15:21.754000+00:00</t>
  </si>
  <si>
    <t>2024-04-05 22:50:08.235000+00:00</t>
  </si>
  <si>
    <t>2024-04-05 21:28:55.381000+00:00</t>
  </si>
  <si>
    <t>2024-04-05 22:48:10.610000+00:00</t>
  </si>
  <si>
    <t>&lt;ul&gt;&lt;li&gt;Proceder con el mantenimiento de las fosas de los puntos de anclaje que se usan para jalar los balancines de la torre 12 con estrobo.&lt;/li&gt;&lt;li&gt;Realizar la limpieza de la fosa.&lt;/li&gt;&lt;li&gt;Engrase de la argolla con grasa para evitar la oxidación&lt;/li&gt;&lt;li&gt;Reportar si existe alguna observación.&lt;/li&gt;&lt;/ul&gt;</t>
  </si>
  <si>
    <t>2024-04-05 21:32:33.196000+00:00</t>
  </si>
  <si>
    <t>2024-04-05 22:45:11.768000+00:00</t>
  </si>
  <si>
    <t>TORRE 12</t>
  </si>
  <si>
    <t>LIN-TORR-T12</t>
  </si>
  <si>
    <t>&lt;ul&gt;&lt;li&gt;Proceder con el mantenimiento de las fosas de los puntos de anclaje que se usan para jalar los balancines de la torre 13 con estrobo.&lt;/li&gt;&lt;li&gt;Realizar la limpieza de la fosa.&lt;/li&gt;&lt;li&gt;Engrase de la argolla con grasa para evitar la oxidación&lt;/li&gt;&lt;li&gt;Reportar si existe alguna observación.&lt;/li&gt;&lt;/ul&gt;</t>
  </si>
  <si>
    <t>2024-04-05 21:35:44.099000+00:00</t>
  </si>
  <si>
    <t>2024-04-05 22:19:21.789000+00:00</t>
  </si>
  <si>
    <t>TORRE 13</t>
  </si>
  <si>
    <t>LIN-TORR-T13</t>
  </si>
  <si>
    <t>&lt;ul&gt;&lt;li&gt;Proceder con el mantenimiento de las fosas de los puntos de anclaje que se usan para jalar los balancines de la torre 24 con estrobo.&lt;/li&gt;&lt;li&gt;Realizar la limpieza de la fosa.&lt;/li&gt;&lt;li&gt;Engrase de la argolla con grasa para evitar la oxidación&lt;/li&gt;&lt;li&gt;Reportar si existe alguna observación.&lt;/li&gt;&lt;/ul&gt;</t>
  </si>
  <si>
    <t>2024-04-05 21:39:18.856000+00:00</t>
  </si>
  <si>
    <t>2024-04-05 22:16:31.510000+00:00</t>
  </si>
  <si>
    <t>TORRE 24</t>
  </si>
  <si>
    <t>LIN-TORR-T24</t>
  </si>
  <si>
    <t>&lt;ul&gt;&lt;li&gt;Proceder con el mantenimiento de las fosas de los puntos de anclaje que se usan para jalar los balancines de la torre 25 con estrobo.&lt;/li&gt;&lt;li&gt;Realizar la limpieza de la fosa.&lt;/li&gt;&lt;li&gt;Engrase de la argolla con grasa para evitar la oxidación&lt;/li&gt;&lt;li&gt;Reportar si existe alguna observación.&lt;/li&gt;&lt;/ul&gt;</t>
  </si>
  <si>
    <t>2024-04-05 21:42:48.650000+00:00</t>
  </si>
  <si>
    <t>2024-04-05 22:12:17.027000+00:00</t>
  </si>
  <si>
    <t>TORRE 25</t>
  </si>
  <si>
    <t>LIN-TORR-T25</t>
  </si>
  <si>
    <t>&lt;p&gt;Según las recomendaciones de DCM proceder con las tareas de :&lt;/p&gt;&lt;p&gt;·&amp;nbsp;&amp;nbsp;&amp;nbsp;&amp;nbsp;&amp;nbsp;&amp;nbsp;&amp;nbsp;&amp;nbsp;&amp;nbsp;&amp;nbsp;Limpieza de Zócalo de la PSS DIF 2 (209A1).&amp;nbsp;&amp;nbsp;&lt;/p&gt;&lt;p&gt;·&amp;nbsp;&amp;nbsp;&amp;nbsp;&amp;nbsp;&amp;nbsp;&amp;nbsp;&amp;nbsp;&amp;nbsp;Verificación de la conexión de todas las entradas a la PSS DIF 2 (209A1).&lt;/p&gt;&lt;p&gt;·&amp;nbsp;&amp;nbsp;&amp;nbsp;&amp;nbsp;&amp;nbsp;&amp;nbsp;&amp;nbsp;&amp;nbsp;&amp;nbsp;Limpieza de la PSS DIF 2 (209A1).&lt;/p&gt;&lt;p&gt;&lt;br&gt;&lt;/p&gt;</t>
  </si>
  <si>
    <t>REALIZAR ALA VERIFICACIÓN Y LIMPIEZA DE TARJETAS Y ZÓCALOS DE PSS DIF 2 (209A1)</t>
  </si>
  <si>
    <t>2024-04-07 02:28:35.710000+00:00</t>
  </si>
  <si>
    <t>2024-04-05</t>
  </si>
  <si>
    <t>&lt;ul&gt;&lt;li&gt;Realizar el montaje de una plataforma de mantenimiento realizando el apriete de los pernos de acuerdo a las especificaciones del plano mecanico.&lt;/li&gt;&lt;/ul&gt;&lt;p&gt;&lt;br&gt;&lt;/p&gt;</t>
  </si>
  <si>
    <t>REALIZAR EL MONTAJE DEL TRAMEX DE MANTENIMIENTO EN TORRE 5.</t>
  </si>
  <si>
    <t>2024-04-08 16:02:02.788000+00:00</t>
  </si>
  <si>
    <t>2024-04-10 15:45:23.796000+00:00</t>
  </si>
  <si>
    <t>&lt;ul&gt;&lt;li&gt;Revisar ventilador de Convertidor de frecuencia , Si fuera necesario realizar el cambio y realizar pruebas del correcto funcionamiento.&lt;/li&gt;&lt;/ul&gt;</t>
  </si>
  <si>
    <t>REALIZAR EL CAMBIO DEL VENTILADOR INTERNO DEL CONVERTIDOR DE FRECUENCIA 22A1 EN EMO-S1.</t>
  </si>
  <si>
    <t>2024-04-08 16:06:58.853000+00:00</t>
  </si>
  <si>
    <t>2024-04-10 15:51:29.653000+00:00</t>
  </si>
  <si>
    <t>&lt;ul&gt;&lt;li&gt; realizar limpieza del zocalo.&lt;/li&gt;&lt;li&gt;verificar conecciones electricas.&lt;/li&gt;&lt;li&gt;pruevas de funcionamiento y correcto ajuste de sus conexiones.&lt;/li&gt;&lt;/ul&gt;</t>
  </si>
  <si>
    <t>REALIZAR MANTENIMIENTO A LA TARJETA PSS DIF 2 (209A1) EN EM1-S1.</t>
  </si>
  <si>
    <t>2024-04-08 16:12:46.548000+00:00</t>
  </si>
  <si>
    <t>&lt;ul&gt;&lt;li&gt;Realizar despiece deniendo el cuidado correspondiente.&lt;/li&gt;&lt;li&gt;Realizar mantenimineto a las piezas moviles.&lt;/li&gt;&lt;li&gt;Realizar armado de los contacotres.&lt;/li&gt;&lt;li&gt;Verificar correcto funcionamiento.&lt;/li&gt;&lt;/ul&gt;&lt;p&gt;&lt;br&gt;&lt;/p&gt;</t>
  </si>
  <si>
    <t>REALIZAR LIMPIEZA INTERNA DE LOS CONTACTORES ELECTRICOS EN EL ARMARIO DE MANDO DE ER1-S1.</t>
  </si>
  <si>
    <t>2024-04-08 16:16:56.610000+00:00</t>
  </si>
  <si>
    <t>2024-04-10 22:16:57.919000+00:00</t>
  </si>
  <si>
    <t>&lt;ul&gt;&lt;li&gt;	 Realizar el mantenimineto del rodete de traslación&amp;nbsp;lado derecho de la&amp;nbsp;pinza de la cabina.&lt;/li&gt;&lt;li&gt;     Posterior cambio verificar el correcto giro de los rodetes y correcto ajuste de la tornillería.&lt;/li&gt;&lt;/ul&gt;</t>
  </si>
  <si>
    <t>REALIZAR LA EVALUACION Y MANTENIMIENTO DEL RODETE DE TRASLACION  DERECHO DE LA CABINA 42.</t>
  </si>
  <si>
    <t>2024-04-08 16:21:27.463000+00:00</t>
  </si>
  <si>
    <t>2024-04-15 09:05:48.004000+00:00</t>
  </si>
  <si>
    <t>&lt;ul&gt;&lt;li&gt;	 Realizar el mantenimineto del rodete de traslación&amp;nbsp;lado derecho de la&amp;nbsp;pinza de la cabina.&lt;/li&gt;&lt;li&gt;     Posterior cambio verificar el correcto giro de los rodetes y correcto ajuste de la tornillería.&lt;/li&gt;&lt;/ul&gt;&lt;p&gt;&lt;br&gt;&lt;/p&gt;</t>
  </si>
  <si>
    <t>REALIZAR LA EVALUACION Y MANTENIMIENTO DEL RODETE DE TRASLACION DERECHO DE LA CABINA 09.</t>
  </si>
  <si>
    <t>2024-04-08 16:24:30.844000+00:00</t>
  </si>
  <si>
    <t>2024-04-10 11:14:18.675000+00:00</t>
  </si>
  <si>
    <t>REALIZAR LA EVALUACION Y MANTENIMIENTO DEL RODETE DE TRASLACION DERECHO DE LA CABINA 47.</t>
  </si>
  <si>
    <t>2024-04-08 16:26:42.190000+00:00</t>
  </si>
  <si>
    <t>2024-04-10 11:10:32.427000+00:00</t>
  </si>
  <si>
    <t>LIN-VEH-V47-PNZ</t>
  </si>
  <si>
    <t>2024-04-04 20:06:00+00:00</t>
  </si>
  <si>
    <t>&lt;p&gt;Realizar la revisión de sistema de  APERTURA Y CIERRE DE PUERTA,  específicamente el CABLE MEFLEX.&lt;/p&gt;&lt;p&gt;Considerar para dicha revisión lo que indica en &lt;strong&gt;SUBPORVECORES - CWA&lt;/strong&gt;- Cabina de teleférico, OMEGA IV-10 LWI - &lt;strong&gt;5.3.3 Ajustar el control del mecanismo de bloqueo de las puertas&lt;/strong&gt;, como tambien revisar el "Formulario de cable meflex" para este respectivo mantto de la K32&lt;/p&gt;</t>
  </si>
  <si>
    <t>REVISION SISTEMA DE APERTURA Y CIERRE DE PUERTAS CABLE MEFLEX</t>
  </si>
  <si>
    <t>2024-04-08 16:40:25.014000+00:00</t>
  </si>
  <si>
    <t>2024-04-09 14:23:34.250000+00:00</t>
  </si>
  <si>
    <t>LIN-VEH-V32-MACP</t>
  </si>
  <si>
    <t>2024-04-07</t>
  </si>
  <si>
    <t>REALIZAR EL CAMBIO DE LAS CORREAS TRAPEZOIDALES UBICADAS ENTRE NEUMATICOS N.-47-48 Y 49-50.</t>
  </si>
  <si>
    <t>2024-04-09 02:11:09.398000+00:00</t>
  </si>
  <si>
    <t>2024-05-07 18:44:51.105000+00:00</t>
  </si>
  <si>
    <t>REALIZAR EL CAMBIO DEL NEUMATICO POSICION 25 LADO ASCENDENTE DE S2-M1</t>
  </si>
  <si>
    <t>2024-04-09 02:23:42.542000+00:00</t>
  </si>
  <si>
    <t>2024-04-09 16:54:39.126000+00:00</t>
  </si>
  <si>
    <t>2024-04-08</t>
  </si>
  <si>
    <t>&lt;p&gt;REALIZAR LA REVISIÓN DE LOS COMPONENTES REFERENTES AL FALLO CONTROL DE SINCRONISMO TRANSPORTADOR DE PASO. (STOP EMERGENCIA) DE MS1 como ser &lt;span style="color: rgba(0, 0, 0, 0.87);"&gt;el encoder 212S4 de la cadena transportadora Ascendente y su conexión eléctrica al modulo 209A1 (Entrada 15), realizar las pruebas necesarias de forma manual de ambos transportadores de paso (principal y reserva), realizar las pruebas del correcto funcionamiento al momento de realizar el guardado y sacado de cabinas y revisiones necesarias que considere necesario, tomar todas las medidas de seguridad necesarias y realizar una breve descripción del trabajo realizado. anotar los repuestos e insumos utilizados.&lt;/span&gt;&lt;/p&gt;</t>
  </si>
  <si>
    <t>REALIZAR LA REVISIÓN DE LOS COMPONENTES REFERENTES AL FALLO CONTROL DE SINCRONISMO TRANSPORTADOR DE PASO. (STOP EMERGENCIA) DE MS1</t>
  </si>
  <si>
    <t>2024-04-09 07:23:04.057000+00:00</t>
  </si>
  <si>
    <t>2024-04-10 20:16:16.647000+00:00</t>
  </si>
  <si>
    <t>CONJUNTO MECANICO CADENA ASCENDENTE</t>
  </si>
  <si>
    <t>DEM-TPC-CAA</t>
  </si>
  <si>
    <t>2024-04-09</t>
  </si>
  <si>
    <t>&lt;ul&gt;&lt;li&gt;Proceder con el cambio del cable de la señal entrada del RPD en el sensor 2 de la torre 25, por presentar daños en los pines del conector.&lt;/li&gt;&lt;li&gt;Realizar pruebas de buen funcionamiento&lt;/li&gt;&lt;/ul&gt;</t>
  </si>
  <si>
    <t>REALIZAR EL CAMBIO DEL CABLE SEÑAL ENTRADA DEL SENSOR 2 EN TORRE 25</t>
  </si>
  <si>
    <t>2024-04-09 11:02:52.989000+00:00</t>
  </si>
  <si>
    <t>2024-04-10 09:16:41.149000+00:00</t>
  </si>
  <si>
    <t>LIN-TORR-T25-RPD25</t>
  </si>
  <si>
    <t>REALIZAR EL CAMBIO DE UN NEUMATICO LADO DESCENDENTE DEL TREN DE RUEDAS POSICION: 14 EN ER1-S1.</t>
  </si>
  <si>
    <t>2024-04-09 12:36:27.322000+00:00</t>
  </si>
  <si>
    <t>2024-04-10 09:42:37.139000+00:00</t>
  </si>
  <si>
    <t xml:space="preserve"> REALIZAR EL CAMBIO DE UN NEUMATICO LADO DESCENDENTE DEL TREN DE RUEDAS POSICION: 4 EN EM1-S1.</t>
  </si>
  <si>
    <t>2024-04-09 12:40:27.669000+00:00</t>
  </si>
  <si>
    <t>2024-04-10 09:35:32.346000+00:00</t>
  </si>
  <si>
    <t>&lt;ul&gt;&lt;li&gt;Realizar revision, de ser necesario realizar el retiro para su correccion.&lt;/li&gt;&lt;li&gt;Realizar el guardado de la tornilleria y piezas retiradas.&lt;/li&gt;&lt;/ul&gt;&lt;p&gt;&lt;br&gt;&lt;/p&gt;</t>
  </si>
  <si>
    <t>REALIZAR EL DESMONTAJE DEL TRAMEX DE TORRE 1 ALTURA POLEA NRO. 16 POR PRESENCIA DE FISURA.</t>
  </si>
  <si>
    <t>2024-04-09 12:48:41.332000+00:00</t>
  </si>
  <si>
    <t>2024-04-10 09:59:21.567000+00:00</t>
  </si>
  <si>
    <t>&lt;p&gt;REALIZAR LA REPARACIÓN DE LA FISURA EN LA PLATAFORMA DE LA TORRE 11 LADO ASCENDENTE, tomar todas las medidas de seguridad necesarias durante el desmontaje, soldadura y montaje de la plataforma, realizar una breve descripción del trabajo realizado y registra los repuestos e insumos utilizados.&lt;/p&gt;</t>
  </si>
  <si>
    <t>REALIZAR LA REPARACIÓN DE LA FISURA EN LA PLATAFORMA DE LA TORRE 11 LADO ASCENDENTE.</t>
  </si>
  <si>
    <t>2024-04-10 06:18:50.182000+00:00</t>
  </si>
  <si>
    <t>2024-04-10 08:20:05.061000+00:00</t>
  </si>
  <si>
    <t>&lt;p&gt;REALIZAR LA REPARACIÓN DE LA FISURA EN LA PLATAFORMA DE LA TORRE 16 LADO DESCENDENTE, &lt;span style="color: rgba(0, 0, 0, 0.87);"&gt;tomar todas las medidas de seguridad necesarias durante el desmontaje, soldadura y montaje de la plataforma, realizar una breve descripción del trabajo realizado y registra los repuestos e insumos utilizados.&lt;/span&gt;&lt;/p&gt;</t>
  </si>
  <si>
    <t>REALIZAR LA REPARACIÓN DE LA FISURA EN LA PLATAFORMA DE LA TORRE 16 LADO DESCENDENTE</t>
  </si>
  <si>
    <t>2024-04-10 06:22:39.838000+00:00</t>
  </si>
  <si>
    <t>2024-04-13 18:53:38.464000+00:00</t>
  </si>
  <si>
    <t>TORRE 16</t>
  </si>
  <si>
    <t>LIN-TORR-T16</t>
  </si>
  <si>
    <t>2024-04-10</t>
  </si>
  <si>
    <t>2024-04-10 09:15:44.622000+00:00</t>
  </si>
  <si>
    <t>2024-04-14 19:58:32.882000+00:00</t>
  </si>
  <si>
    <t>2024-04-10 09:18:21.371000+00:00</t>
  </si>
  <si>
    <t>2024-04-14 02:05:45.609000+00:00</t>
  </si>
  <si>
    <t>&lt;p&gt;CAMBIO CORREAS ALTURA NEUMATICO 78-79 ESTACION TRIANGULAR S2. Tomar en cuenta el apartado Dispositivos para instalaciones desembragables_TS 3.2 1.4.4.4. Indicaciones para el retensado y alineación 1.4.4.5 Tensar las correas trapezoidales (acelerador, decelerado, curva)&lt;/p&gt;</t>
  </si>
  <si>
    <t>CAMBIO CORREAS ALTURA NEUMATICO 78-79 ESTACION TRIANGULAR S2</t>
  </si>
  <si>
    <t>2024-04-10 09:24:54.415000+00:00</t>
  </si>
  <si>
    <t>2024-04-23 01:20:11.091000+00:00</t>
  </si>
  <si>
    <t>&lt;p&gt;Se requiere realizar el mantenimiento general de la UNIDAD DE ACOPLAMIENTO DE FRENO (embrague ST)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</si>
  <si>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ST EN S2-R1.</t>
  </si>
  <si>
    <t>2024-04-10 14:54:56.310000+00:00</t>
  </si>
  <si>
    <t>2024-04-17 00:14:43.822000+00:00</t>
  </si>
  <si>
    <t>&lt;p&gt;Se requiere realizar el mantenimiento general de la UNIDAD DE ACOPLAMIENTO DE FRENO (embrague S1)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</si>
  <si>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S1 EN S2-R1.</t>
  </si>
  <si>
    <t>2024-04-10 15:02:00.884000+00:00</t>
  </si>
  <si>
    <t>2024-04-17 00:20:42.912000+00:00</t>
  </si>
  <si>
    <t>EMBRAGUE S1</t>
  </si>
  <si>
    <t>DEM-RDC-RGR-RGS1</t>
  </si>
  <si>
    <t>&lt;p&gt;Se requiere realizar el mantenimiento general de la UNIDAD DE ACOPLAMIENTO DE FRENO (embrague S2)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</si>
  <si>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S2 EN S2-R1.</t>
  </si>
  <si>
    <t>2024-04-10 15:49:49.486000+00:00</t>
  </si>
  <si>
    <t>2024-05-10 21:48:14.428000+00:00</t>
  </si>
  <si>
    <t>&lt;p&gt;Se requiere realizar el mantenimiento general de la UNIDAD DE ACOPLAMIENTO DE FRENO (embrague ST)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</si>
  <si>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ST EN S1-M1.</t>
  </si>
  <si>
    <t>2024-04-10 15:55:15.167000+00:00</t>
  </si>
  <si>
    <t>2024-05-07 09:49:26.990000+00:00</t>
  </si>
  <si>
    <t>REALIZAR EL DESARMADO Y MANTENIMIENTO GENERAL DEL CONJUNTO Y LIMPÍEZA DEL EMBRAGUE S1 EN S1-M1.</t>
  </si>
  <si>
    <t>2024-04-10 15:58:39.405000+00:00</t>
  </si>
  <si>
    <t>2024-05-07 09:56:09.903000+00:00</t>
  </si>
  <si>
    <t>REALIZAR EL DESARMADO Y MANTENIMIENTO GENERAL DEL CONJUNTO Y LIMPÍEZA DEL EMBRAGUE S2 EN S1-M1.</t>
  </si>
  <si>
    <t>2024-04-10 16:02:01.019000+00:00</t>
  </si>
  <si>
    <t>2024-05-07 09:57:46.037000+00:00</t>
  </si>
  <si>
    <t>&lt;p&gt;En fecha 09/04/2024 TDB en el marco de la garantía del contrato TDB procede a realizar la entrega de los ítems nuevos correspondientes a la polea 11 (ascendente) de la torre 5 :&lt;/p&gt;&lt;p&gt;11430351  Casquillo distanciador 1Pza&lt;/p&gt;&lt;p&gt;10186109  Cuerpo de polea 501    1 Pza&lt;/p&gt;&lt;p&gt;10834216  Anillo distanciador galvanizado amarillo 2Pzas&lt;/p&gt;&lt;p&gt;1081377    Laminilla de empaque 2pzas&lt;/p&gt;&lt;p&gt;10501989  Rodamiento 6310-2RS1 2Pzas&lt;/p&gt;&lt;p&gt;10431740  guarnición de goma 1Pza&lt;/p&gt;&lt;p&gt;10542077  Tuerca auto fijante  inloc 1Pza&lt;/p&gt;&lt;p&gt;10293344 Perno diámetro 29.9 L223 M24 1Pza&lt;/p&gt;&lt;p&gt;Para lo cual se requiere realizar el armado de los componentes de la polea con el código en el cubo FA 965486 .&lt;/p&gt;</t>
  </si>
  <si>
    <t>REALIZAR EL ARMADO DE LA POLEA 501 POSICION 11 DE LA TORRE 5 EL CUAL SE CAMBIO SEGUN OT 0524/2024 Y QUE TDB DEVOLVIO EN CALIDAD DE GARANTIA DEL CONTRATO N.-038/2022</t>
  </si>
  <si>
    <t>2024-04-10 17:39:06.178000+00:00</t>
  </si>
  <si>
    <t>2024-05-10 21:24:05.203000+00:00</t>
  </si>
  <si>
    <t>&lt;p&gt;Realizar el cambio del componente dañado, reposicionar los elementos modificados en el reporte de anomalía, verificar el funcionamiento del conjunto, con vehículos a plena carga (en operativa comercial en hora pico) realizar mediciones de consumo de corriente.&lt;/p&gt;&lt;p&gt;&lt;br&gt;&lt;/p&gt;</t>
  </si>
  <si>
    <t xml:space="preserve">REALIZAR EL CAMBIO DEL OPTO ACOPLADOR DE LA REGULACIÓN GRUESA ST, REALIZAR PRUEBAS DE FUNCIONAMIENTO Y MEDICIONES DE CORRIENTE CON VEHÍCULOS A PLENA CARGA </t>
  </si>
  <si>
    <t>2024-04-11 01:42:31.044000+00:00</t>
  </si>
  <si>
    <t>2024-04-22 00:17:42.987000+00:00</t>
  </si>
  <si>
    <t>2024-04-11 06:30:00.459000+00:00</t>
  </si>
  <si>
    <t>2024-04-12 17:34:32.458000+00:00</t>
  </si>
  <si>
    <t>2024-04-11 06:32:34.986000+00:00</t>
  </si>
  <si>
    <t>2024-04-12 17:31:48.481000+00:00</t>
  </si>
  <si>
    <t>2024-04-11</t>
  </si>
  <si>
    <t>&lt;p&gt;En base a reporte de INSPECCIÓN POR TERMOGRAFÍA de ARMARIOS SISTEMA ELECTROMECÁNICO - CONVERTIDORES DE FRECUENCIA del 26-MARZO-24 por parte de personal de la UNIDAD DE MANTENIMIENTO PREDICTIVO, se recomienda el cambio de ventilador interno 50 A1-1 por estar detenido.&lt;/p&gt;&lt;p&gt;&lt;br&gt;&lt;/p&gt;&lt;p&gt;Por detectarse fallas en el funcionamiento del VENTILADOR 24 DCV, VARIADOR 50 A1-1&amp;nbsp;EN BL - S1 - M1 realizar el cambio del mismo&lt;/p&gt;</t>
  </si>
  <si>
    <t>CAMBIO DE VENTILADOR 24 DCV, VARIADOR 50 A1-1  EN BL - S1 - M1</t>
  </si>
  <si>
    <t>2024-04-11 06:48:49.943000+00:00</t>
  </si>
  <si>
    <t>2024-04-16 01:48:47.256000+00:00</t>
  </si>
  <si>
    <t>&lt;p&gt;En base a reporte de INSPECCIÓN POR TERMOGRAFÍA de ARMARIOS SISTEMA ELECTROMECÁNICO - CONVERTIDORES DE FRECUENCIA del 26-MARZO-24 por parte de personal de la UNIDAD DE MANTENIMIENTO PREDICTIVO, se recomienda el cambio de ventilador interno 50 A1-1 por estar detenido.&lt;/p&gt;&lt;p&gt;&lt;br&gt;&lt;/p&gt;&lt;p&gt;Por detectarse fallas en el funcionamiento VENTILADOR 24 DCV, VARIADOR 60 A1-1 EN BL - S1 - M1 realizar el cambio del mismo&lt;/p&gt;</t>
  </si>
  <si>
    <t>CAMBIO DE VENTILADOR 24 DCV, VARIADOR 60 A1-1 EN BL - S1 - M1</t>
  </si>
  <si>
    <t>2024-04-11 06:52:19.024000+00:00</t>
  </si>
  <si>
    <t>2024-04-16 01:46:16.094000+00:00</t>
  </si>
  <si>
    <t>&lt;p&gt;Realizar el remplazo de rodamientos tomando en cuenta criterios técnicos y utilizando formulario mantenimiento preventivo - puertas de cabinas F-MA-MPPC-2.1.1- Para confirmar el correcto funcionamiento de las puertas&lt;/p&gt;&lt;p&gt;&lt;br&gt;&lt;/p&gt;</t>
  </si>
  <si>
    <t>CAMBIO DE 1 RODAMIENTOS HR30203J DE PUERTAS A CABINA 114 LADO DERECHO</t>
  </si>
  <si>
    <t>2024-04-11 07:00:02.891000+00:00</t>
  </si>
  <si>
    <t>VEHICULO 114</t>
  </si>
  <si>
    <t>LIN-VEH-V114</t>
  </si>
  <si>
    <t>CAMBIO DE 1 RODAMIENTOS HR30203J DE PUERTAS A CABINA 11 LADO IZQUIERDO</t>
  </si>
  <si>
    <t>2024-04-11 07:02:48.767000+00:00</t>
  </si>
  <si>
    <t>VEHICULO 11</t>
  </si>
  <si>
    <t>LIN-VEH-V11</t>
  </si>
  <si>
    <t>CAMBIO DE 2 RODAMIENTOS HR30203J DE PUERTAS A CABINA 1</t>
  </si>
  <si>
    <t>2024-04-11 07:08:04.668000+00:00</t>
  </si>
  <si>
    <t>VEHICULO 1 (Nota: Todos los vehiculos tienen los componentes indicados en el Vehiculo 1)</t>
  </si>
  <si>
    <t>LIN-VEH-V1</t>
  </si>
  <si>
    <t>&lt;p&gt;Por reporte de ruido anormal en el funcionamiento del motor de apoyo par lado entrada tramo recto verificar y de ser necesario realizar el cambio de rodamientos pertenecientes al motor eléctrico del apoyo par. Anotar cualquier observación, insumos, repuestos y herramientas utilizadas para este trabajo&lt;/p&gt;</t>
  </si>
  <si>
    <t>CAMBIO DE RODAMIENTOS EN MOTOR DE APOYO PAR 1, ENTRADA TRAMO RECTO</t>
  </si>
  <si>
    <t>2024-04-11 08:29:44.577000+00:00</t>
  </si>
  <si>
    <t>&lt;p&gt;En coordinación con DCM. Y&amp;nbsp;Operaciones y Tomando en cuenta&amp;nbsp;la seguridad&amp;nbsp;industrial, (delimitar área de riesgo en vía pública)&amp;nbsp;realizar el cambio de acuerdo a manual Doppelmayr TS 3.3&amp;nbsp;conjunto de poleas,&amp;nbsp;verificando la posición, marcación y el ajuste&amp;nbsp;respectivo,&amp;nbsp;para luego comprobar&amp;nbsp;el buen funcionamiento. &lt;/p&gt;&lt;p&gt;Anotar el TAG de polea montada y registrar en los check de mantenimiento.&amp;nbsp;&lt;/p&gt;</t>
  </si>
  <si>
    <t>REALIZAR EL CAMBIO DE UNA  POLEAS 420C  (TAG - FA 292105-448) POSICIÓN 1- LD - EN TORRE 8- LNA (POR RUIDO EN RODAMIENTOS)</t>
  </si>
  <si>
    <t>2024-04-11 15:22:10.625000+00:00</t>
  </si>
  <si>
    <t>2024-04-16 11:20:13.602000+00:00</t>
  </si>
  <si>
    <t>&lt;ul&gt;&lt;li&gt;Proceder con la alineación y revisión de todos los componentes asociados al mecanismo de giro (mecánico) de la base de la barrera de control lado descendente&lt;/li&gt;&lt;li&gt;Dar los ajustes necesarios a los componentes de sujeción.&lt;/li&gt;&lt;li&gt;Realizar pruebas de funcionamiento &lt;/li&gt;&lt;/ul&gt;</t>
  </si>
  <si>
    <t>REVISAR LOS COMPONENTES ASOCIADOS AL MECANISMO DE GIRO DE LA BARRERA DE CONRTROL Y  REALIZAR LA ALINEACIÓN</t>
  </si>
  <si>
    <t>2024-04-11 17:58:30.421000+00:00</t>
  </si>
  <si>
    <t>2024-04-11 20:31:08.579000+00:00</t>
  </si>
  <si>
    <t>&lt;p&gt;&amp;nbsp;Realizar el cambio de Aceite (reusado mil horas) tomando en cuenta las instrucciones del fabricante (Sub proveedores). También considerar el procedimiento en borrador redactado por personal de Mantenimiento Predictivo.&lt;/p&gt;&lt;p&gt;Además sacar los datos de:&lt;/p&gt;&lt;p&gt;i) Cantidad de Aceite de la Cámara Superior +&amp;nbsp;Cantidad de Aceite de la Cámara Inferior;&lt;/p&gt;&lt;p&gt;ii) Cantidad de Aceite Nuevo para la recirculación;&lt;/p&gt;&lt;p&gt;iii) Cantidad de aceite del sistema de Refrigeración;&lt;/p&gt;&lt;p&gt;iv) Cantidad de Aceite Nuevo usado.&lt;/p&gt;&lt;p&gt;&lt;span style="color: rgba(0, 0, 0, 0.87); background-color: white;"&gt;Anotar las horas de funcionamiento y registrar los datos necesarios en la cartilla que se encuentra en el reductor,&lt;/span&gt;&lt;/p&gt;&lt;p&gt;&lt;span style="color: rgba(0, 0, 0, 0.87); background-color: white;"&gt;Tomar todas las medidas de seguridad necesarias para realizar el trabajo&lt;/span&gt;&lt;/p&gt;&lt;p&gt;De existir alguna OBSERVACIÓN anotarla.&lt;/p&gt;</t>
  </si>
  <si>
    <t>CAMBIO DE ACEITE 80W90  Y POSTERIOR FILTRADO DEL REDUCTOR PRINCIPAL EN MOTRIZ SECCIÓN 2</t>
  </si>
  <si>
    <t>2024-04-11 17:58:35.440000+00:00</t>
  </si>
  <si>
    <t>2024-04-14 10:46:42.590000+00:00</t>
  </si>
  <si>
    <t>&lt;p&gt;Realizar el aumento de refrigerante a un nivel aceptable y registrar cantidades&amp;nbsp;que se puso a cada uno de ellos &lt;/p&gt;&lt;p&gt;Siempre tomando medidas de seguridad &lt;/p&gt;&lt;p&gt;&lt;br&gt;&lt;/p&gt;</t>
  </si>
  <si>
    <t>COMPLETAR REFRIGERANTE A LOS GENERADORES - CAT C18 2 - CAT C18 3  EN MOTRIZ SECCIÓN 1</t>
  </si>
  <si>
    <t>2024-04-11 18:54:04.546000+00:00</t>
  </si>
  <si>
    <t>2024-05-02 16:04:15.051000+00:00</t>
  </si>
  <si>
    <t>COMPONENTES DE REFRIGERACION</t>
  </si>
  <si>
    <t>SUM-GESE-GE2-REF2</t>
  </si>
  <si>
    <t>2024-04-13</t>
  </si>
  <si>
    <t>&lt;p&gt;De acuerdo a los siguientes antecedentes: &lt;span style="color: rgba(0, 0, 0, 0.87);"&gt;Al momento de dar contacto y al arranque del motor térmico, este presenta el piloto de carga de alternador como alarmado, lográndolo encender después de varios intentos con dificultad, realizar la revisión del mismo, tomar todas las medidas de seguridad necesarias durante la revisión e identificar la causa de la anomalía, realizar una breve descripción del trabajo realizado, anotar los repuestos e insumos utilizados.&lt;/span&gt;&lt;/p&gt;</t>
  </si>
  <si>
    <t>REVISAR EL MOTOR TERMICO POR DIFICULTADES DE ARRANQUE DE RS1</t>
  </si>
  <si>
    <t>2024-04-13 00:39:22.023000+00:00</t>
  </si>
  <si>
    <t>2024-04-21 07:03:05.961000+00:00</t>
  </si>
  <si>
    <t>&lt;p&gt;REALIZAR EL CAMBIO DE VENTILADORES INTERNOS DE INVERSORES REGENERATIVOS 20A1 Y CHOPPER DE FRENADO 90A1 por reporte de predictivos, tomar todas las medidas de seguridad necesarias, realizar una breve descripción del trabajo realizado, anotar los repuestos e insumos utilizados.&lt;/p&gt;</t>
  </si>
  <si>
    <t>REALIZAR EL CAMBIO DE VENTILADORES INTERNOS DE INVERSORES REGENERATIVOS 20A1 Y CHOPPER DE FRENADO 90A1.</t>
  </si>
  <si>
    <t>2024-04-13 00:47:24.147000+00:00</t>
  </si>
  <si>
    <t>2024-04-17 10:04:14.381000+00:00</t>
  </si>
  <si>
    <t>&lt;p&gt;Se requiere realizar el montaje del soporte y el cableado eléctrico y la caja de LOOP 21 en la parte superior de la torre 5  para lo cual verificar tanto la tornillería del soporte y la caja con los pares correspondientes, describir si las conexiones eléctricas están adecuadas para el funcionamiento de la misma. &lt;/p&gt;</t>
  </si>
  <si>
    <t>MONTAJE DE CAJA LOOP 21   ( MONTAJE DE SOPORTE Y CABLEADO ELECTRICO DEL MISMO) EN LA PARTE SUPERIOR DE LA TORRE 5</t>
  </si>
  <si>
    <t>2024-04-13 01:14:44.757000+00:00</t>
  </si>
  <si>
    <t>2024-05-04 02:15:43.417000+00:00</t>
  </si>
  <si>
    <t>LOOP 21</t>
  </si>
  <si>
    <t>LIN-TORR-T5-LOP5</t>
  </si>
  <si>
    <t>&lt;p&gt;Se requiere realizar el montaje del soporte y el cableado eléctrico y la caja de LOOP 21 en la parte superior de la torre 6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</si>
  <si>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6</t>
  </si>
  <si>
    <t>2024-04-13 01:17:56.708000+00:00</t>
  </si>
  <si>
    <t>2024-05-04 02:14:23.911000+00:00</t>
  </si>
  <si>
    <t>LIN-TORR-T6-LOP6</t>
  </si>
  <si>
    <t>&lt;p&gt;Se requiere realizar el montaje del soporte y el cableado eléctrico y la caja de LOOP 21 en la parte superior de la torre 7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</si>
  <si>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7</t>
  </si>
  <si>
    <t>2024-04-13 01:20:21.530000+00:00</t>
  </si>
  <si>
    <t>2024-05-04 02:12:26.558000+00:00</t>
  </si>
  <si>
    <t>LIN-TORR-T7-LOP7</t>
  </si>
  <si>
    <t>&lt;p&gt;REALIZAR LA SOLDADURA DE LA FISURA EN LA TORRE 21B DE LA ARRIOSTRA LADO ENTRADA DESCENDENTE, tomar todas las medidas de seguridad necesarias, realizar una breve descripción del trabajo realizado, anotar los repuestos e insumos utilizados.&lt;/p&gt;</t>
  </si>
  <si>
    <t>REALIZAR LA SOLDADURA DE LA FISURA EN LA TORRE 21B DE LA ARRIOSTRA LADO ENTRADA DESCENDENTE.</t>
  </si>
  <si>
    <t>2024-04-13 01:22:51.802000+00:00</t>
  </si>
  <si>
    <t>2024-04-29 19:28:40.453000+00:00</t>
  </si>
  <si>
    <t>TORRE 21B</t>
  </si>
  <si>
    <t>LIN-TORR-T21B</t>
  </si>
  <si>
    <t>&lt;p&gt;Se requiere realizar el montaje del soporte y el cableado eléctrico y la caja de LOOP 21 en la parte superior de la torre 10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</si>
  <si>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10</t>
  </si>
  <si>
    <t>2024-04-13 01:23:17.722000+00:00</t>
  </si>
  <si>
    <t>2024-05-04 02:11:28.445000+00:00</t>
  </si>
  <si>
    <t>LIN-TORR-T10-LOP10</t>
  </si>
  <si>
    <t>&lt;p&gt;Se requiere realizar el montaje del soporte y el cableado eléctrico y la caja de LOOP 21 en la parte superior de la torre 13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</si>
  <si>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13</t>
  </si>
  <si>
    <t>2024-04-13 01:26:16.711000+00:00</t>
  </si>
  <si>
    <t>2024-05-04 02:10:24.043000+00:00</t>
  </si>
  <si>
    <t>LIN-TORR-T13-LOP13</t>
  </si>
  <si>
    <t>&lt;p&gt;Se requiere realizar el montaje del soporte y el cableado eléctrico y la caja de LOOP 21 en la parte superior de la torre 15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</si>
  <si>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15</t>
  </si>
  <si>
    <t>2024-04-13 01:28:52.134000+00:00</t>
  </si>
  <si>
    <t>2024-05-04 02:09:01.752000+00:00</t>
  </si>
  <si>
    <t>LIN-TORR-T15-LOP15</t>
  </si>
  <si>
    <t>&lt;p&gt;Se requiere realizar el montaje del soporte y el cableado eléctrico y la caja de LOOP 21 en la parte superior de la torre 20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</si>
  <si>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20</t>
  </si>
  <si>
    <t>2024-04-13 01:31:06.137000+00:00</t>
  </si>
  <si>
    <t>2024-05-04 02:07:47.633000+00:00</t>
  </si>
  <si>
    <t>LIN-TORR-T20-LOP20</t>
  </si>
  <si>
    <t>&lt;p&gt;Se requiere realizar el montaje del soporte y el cableado eléctrico y la caja de LOOP 21 en la parte superior de la torre 22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</si>
  <si>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22</t>
  </si>
  <si>
    <t>2024-04-13 01:39:19.534000+00:00</t>
  </si>
  <si>
    <t>2024-05-04 02:06:35.400000+00:00</t>
  </si>
  <si>
    <t>LIN-TORR-T22-LOP22</t>
  </si>
  <si>
    <t>2024-04-12</t>
  </si>
  <si>
    <t>&lt;p&gt;Se requiere realizar el montaje del soporte y el cableado eléctrico y la caja de LOOP 21 en la parte superior de la torre 16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</si>
  <si>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16</t>
  </si>
  <si>
    <t>2024-04-13 01:41:57.264000+00:00</t>
  </si>
  <si>
    <t>2024-05-04 01:51:23.367000+00:00</t>
  </si>
  <si>
    <t>LIN-TORR-T16-LOP16</t>
  </si>
  <si>
    <t>&lt;p&gt;Realizar CAMBIO CASQUILLO EJE CENTRAL PM 7560&amp;nbsp;LADO PINZA CABINA 3, usando el equipo T0613 siguiendo el procedimiento y manual de instrucciones del fabricante . Detallar la actividad realizada así mismo los repuestos, insumos y herramientas utilizadas.&lt;/p&gt;</t>
  </si>
  <si>
    <t>CAMBIO CASQUILLO EJE CENTRAL PM 7560  LADO PINZA CABINA 3</t>
  </si>
  <si>
    <t>2024-04-13 19:02:05.350000+00:00</t>
  </si>
  <si>
    <t>2024-05-05 16:53:29.826000+00:00</t>
  </si>
  <si>
    <t>&lt;ul&gt;&lt;li&gt;Proceder con el cambio del Tiro de cable en el mecanismo de cierre y apertura de puertas.&lt;/li&gt;&lt;li&gt;Realizar el correcto apriete a las tornillerías &lt;/li&gt;&lt;li&gt;Verificar el correcto funcionamiento de enclavamiento de la puerta&lt;/li&gt;&lt;li&gt;Regular la distancia entre rodete guía y el rodillo de accionamiento.&lt;/li&gt;&lt;/ul&gt;</t>
  </si>
  <si>
    <t>REALIZAR EL CAMBIO DEL CABLE MEFLEX A LA CABINA 50</t>
  </si>
  <si>
    <t>2024-04-13 19:04:01.969000+00:00</t>
  </si>
  <si>
    <t>2024-04-17 03:24:51.365000+00:00</t>
  </si>
  <si>
    <t>&lt;p&gt;Realizar el CAMBIO DE CASQUILLOS MORDAZA MOVIL PM3240 PINZA CABINA 4 de acuerdo a reporte de capa de fricción con desgaste en la inspección y mantenimiento pinzas. Seguir indicaciones de procedimiento detallado en el manual del&amp;nbsp;equipo T0613. Detallar la actividad realizada&lt;/p&gt;</t>
  </si>
  <si>
    <t>CAMBIO DE CASQUILLOS MORDAZA MOVIL PM3240 PINZA CABINA 4</t>
  </si>
  <si>
    <t>2024-04-13 19:07:28.133000+00:00</t>
  </si>
  <si>
    <t>2024-04-14</t>
  </si>
  <si>
    <t>&lt;p&gt;Proceder con el recubrimiento con pintura sobre los grafites que existe en los fustes de la torre&lt;/p&gt;</t>
  </si>
  <si>
    <t>REALIZAR EL PINTADO DE LOS FUSTES QUE TIENEN GRAFITES EN TORRE 4</t>
  </si>
  <si>
    <t>2024-04-13 19:11:22.366000+00:00</t>
  </si>
  <si>
    <t>2024-04-15 13:51:44.715000+00:00</t>
  </si>
  <si>
    <t>LIN-TORR-T4-EST4</t>
  </si>
  <si>
    <t>&lt;p&gt;Por diámetro menor al mínimo tolerable, CAMBIO RODETE DE TRASLACION DERECHO CABINA 4,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</si>
  <si>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DE TRASLACION DERECHO CABINA 4</t>
  </si>
  <si>
    <t>2024-04-13 19:11:46.347000+00:00</t>
  </si>
  <si>
    <t>&lt;p&gt;Proceder con el recubrimiento con pintura sobre los grafites que existe en los fustes de la torre (fuste 1)&lt;/p&gt;</t>
  </si>
  <si>
    <t>REALIZAR EL PINTADO DE LOS FUSTES QUE TIENEN GRAFITES EN TORRE 3</t>
  </si>
  <si>
    <t>2024-04-13 19:13:34.399000+00:00</t>
  </si>
  <si>
    <t>2024-04-15 13:48:22.167000+00:00</t>
  </si>
  <si>
    <t>&lt;p&gt;&lt;span style="color: rgba(0, 0, 0, 0.87);"&gt;Realizar soldadura de carril&amp;nbsp;de guia,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rodete.&lt;/span&gt;&lt;/p&gt;</t>
  </si>
  <si>
    <t>REALIZAR SOLDADURA EN EL CARRIL DE GUIA LADO DESCENDENTE ALTURA NEUMATICO 15 EN S2-R1</t>
  </si>
  <si>
    <t>2024-04-14 13:47:00.455000+00:00</t>
  </si>
  <si>
    <t>2024-04-15 20:22:22.072000+00:00</t>
  </si>
  <si>
    <t>2024-04-17</t>
  </si>
  <si>
    <t>&lt;p&gt;Según procedimiento realizar el mantenimiento general de los componentes mecánicos de la polea de impulsos tomando como referencia un mantenimiento anual completo, considerado los cambio que sean necesarios de acuerdo a un criterio mecánico.&lt;/p&gt;&lt;p&gt; &lt;/p&gt;</t>
  </si>
  <si>
    <t>REALIZAR EL MANTENIMIENTO GENERAL AL EQUIPO MECANICO DE LA POLEA DE IMPULSOS DE S1-R1</t>
  </si>
  <si>
    <t>2024-04-14 19:08:20.999000+00:00</t>
  </si>
  <si>
    <t>2024-04-30 00:06:19.788000+00:00</t>
  </si>
  <si>
    <t>&lt;p&gt;&lt;span style="color: rgba(0, 0, 0, 0.87);"&gt;Realizar la reparación de la fisura reportada en carril de rodadura altura neumático 14 según procedimiento requerido para este trabajo tomando en cuenta las normativas de seguridad y utilizando los equipos de protección personal requeridos para este trabajo. &lt;/span&gt;&lt;/p&gt;&lt;ul&gt;&lt;li&gt;realizar los procedimientos de soldadura en el área afectada con electrodos de acuerdo al material de aporte.&lt;/li&gt;&lt;li&gt;realizar el desbastado y pulido del área de contacto del rodete guía&lt;/li&gt;&lt;li&gt;&lt;span style="color: rgba(0, 0, 0, 0.87);"&gt;Verificar el correcto paso de la pinza (rodetes de traslación) por el área intervenida.&lt;/span&gt;&lt;/li&gt;&lt;/ul&gt;</t>
  </si>
  <si>
    <t xml:space="preserve">REALIZAR LA SOLDADURA EN CARRIL DE RODADURA POR FISURA REPORTADA ALTURA NEUMATICO 14 EN S1- R1 </t>
  </si>
  <si>
    <t>2024-04-14 19:21:26.308000+00:00</t>
  </si>
  <si>
    <t>2024-04-19 17:18:50.428000+00:00</t>
  </si>
  <si>
    <t>&lt;p&gt;&lt;span style="color: rgba(0, 0, 0, 0.87);"&gt;Realizar soldadura de carril&amp;nbsp;de guia,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rodete.&lt;/span&gt;&lt;/p&gt;&lt;ul&gt;&lt;li&gt;realizar los procedimientos de soldadura en el área afectada con electrodos de acuerdo al material de aporte.&lt;/li&gt;&lt;li&gt;realizar el desbastado y pulido del área de contacto del rodete guía&lt;/li&gt;&lt;li&gt;Verificar el correcto paso de la pinza (rodetes de traslación) por el área intervenida.&lt;/li&gt;&lt;/ul&gt;&lt;p&gt;&lt;br&gt;&lt;/p&gt;</t>
  </si>
  <si>
    <t>REALIZAR SOLDADURA EN EL CARRIL DE GUIA LADO DESCENDENTE ALTURA NEUMATICO 15 EN S1-R1</t>
  </si>
  <si>
    <t>2024-04-14 19:26:19.549000+00:00</t>
  </si>
  <si>
    <t>2024-04-17 11:55:05.846000+00:00</t>
  </si>
  <si>
    <t>&lt;p&gt;Realizar el cambio del ventilador de la tarjeta en el módulo 55A1.1 &lt;/p&gt;&lt;p&gt;Realizar pruebas de funcionamiento&lt;/p&gt;&lt;p&gt; &lt;/p&gt;</t>
  </si>
  <si>
    <t>REALIZAR EL CAMBIO DE VENTILADOR DE TARJETA 24V DEL MODULO 55A1.1</t>
  </si>
  <si>
    <t>2024-04-15 12:57:53.356000+00:00</t>
  </si>
  <si>
    <t>2024-04-16 16:26:40.523000+00:00</t>
  </si>
  <si>
    <t>&lt;ol&gt;&lt;li class="ql-align-justify"&gt;&lt;strong&gt;Preparación y seguridad:&lt;/strong&gt; Antes de comenzar, asegúrate de tener acceso a los planos eléctricos del sistema y de contar con el equipo de protección personal necesario, como guantes aislantes y gafas de seguridad. Además, desconecta la energía correspondiente al área de trabajo y asegúrate de que esté bloqueada para evitar que se vuelva a encender accidentalmente.&lt;/li&gt;&lt;li class="ql-align-justify"&gt;&lt;strong&gt;Identificación de componentes:&lt;/strong&gt; Ubica tanto el contactor 14K1 como el 14K4 en el armario A1+016 del sistema y asegúrate de identificar claramente sus ubicaciones y conexiones.&lt;/li&gt;&lt;li class="ql-align-justify"&gt;&lt;strong&gt;Pruebas preliminares del 14K1:&lt;/strong&gt; Antes de proceder con el intercambio, realiza pruebas preliminares en el contactor 14K1 para verificar su funcionamiento. Esto puede incluir pruebas de continuidad, resistencia y operación bajo carga si es posible.&lt;/li&gt;&lt;/ol&gt;&lt;p class="ql-align-justify"&gt;          &lt;strong&gt;Nota:&lt;/strong&gt; El contactor es un repuesto reutilizado de Línea Blanca (N° OT 134/2019) y su mantenimiento fue ejecutado con el N° de OT 313/2024-LBL.&lt;/p&gt;&lt;ol&gt;&lt;li class="ql-align-justify"&gt;&lt;strong&gt;Desmontaje del 14K4:&lt;/strong&gt; Una vez confirmado el buen funcionamiento del 14K1, desconecta y desmonta el contactor 14K4 del sistema. Asegúrate de etiquetar adecuadamente los cables para facilitar la reinstalación.&lt;/li&gt;&lt;li class="ql-align-justify"&gt;&lt;strong&gt;Instalación del 14K1:&lt;/strong&gt; Coloca el contactor 14K1 en la ubicación previamente ocupada por el 14K4. Verifica que todas las conexiones se realicen de acuerdo con las especificaciones del fabricante y que estén firmemente apretadas.&lt;/li&gt;&lt;li class="ql-align-justify"&gt;&lt;strong&gt;Conexiones eléctricas:&lt;/strong&gt; Realiza las conexiones eléctricas necesarias para integrar el 14K1 en el sistema, incluidos los cables de alimentación, de control y cualquier otro cableado requerido. Asegúrate de que todas las conexiones estén correctamente aisladas y aseguradas.&lt;/li&gt;&lt;li class="ql-align-justify"&gt;&lt;strong&gt;Pruebas finales:&lt;/strong&gt; Una vez completada la instalación del 14K1, vuelve a conectar la energía y realiza pruebas para verificar su funcionamiento. Observa cualquier indicio de problemas, como chispas, ruidos anormales o mal funcionamiento. Además, verifica que el contactor 14K1 funcione correctamente en conjunto con el Variador 2_Sección 2_LVE según lo requerido.&lt;/li&gt;&lt;li class="ql-align-justify"&gt;&lt;strong&gt;Registro y documentación:&lt;/strong&gt; Documenta todas las etapas del procedimiento, incluidas las pruebas realizadas y los resultados obtenidos. Esto proporcionará un registro útil para futuras referencias y mantenimiento.&lt;/li&gt;&lt;/ol&gt;&lt;p&gt;&lt;br&gt;&lt;/p&gt;</t>
  </si>
  <si>
    <t>PROBAR EL 14K1, CAMBIANDO DE LUGAR EL 14K1 AL 14K4 PARA QUE ENTRE CON EL VARIADOR 2_SECCIÓN 2_LVE.</t>
  </si>
  <si>
    <t>2024-04-15 12:59:53.488000+00:00</t>
  </si>
  <si>
    <t>2024-05-04 14:48:00.624000+00:00</t>
  </si>
  <si>
    <t>REALIZAR TRABAJOS DE SOLDADURA EN TRAMEX DE MANTENIMIENTO DE TORRE 6 POR FISURA.</t>
  </si>
  <si>
    <t>2024-04-15 13:33:21.416000+00:00</t>
  </si>
  <si>
    <t>2024-05-02 04:53:25.995000+00:00</t>
  </si>
  <si>
    <t>TORRE 6A</t>
  </si>
  <si>
    <t>LIN-TORR-T6A</t>
  </si>
  <si>
    <t>&lt;ul&gt;&lt;li&gt;Realizar despiece de los Contactores electricos teniendo el cuidado correspondiente.&lt;/li&gt;&lt;li&gt;Realizar mantenimineto a las piezas moviles.&lt;/li&gt;&lt;li&gt;Realizar armado de los contacotres.&lt;/li&gt;&lt;li&gt;Verificar correcto funcionamiento.&lt;/li&gt;&lt;/ul&gt;&lt;p&gt;&lt;br&gt;&lt;/p&gt;</t>
  </si>
  <si>
    <t>REALIZAR LIMPIEZA INTERNA DE LOS CONTACTORES ELECTRICOS EN EL ARMARIO DE MANDO DE EM1-S2.</t>
  </si>
  <si>
    <t>2024-04-15 13:37:27.990000+00:00</t>
  </si>
  <si>
    <t>2024-04-15 21:50:07.805000+00:00</t>
  </si>
  <si>
    <t>REALIZAR LIMPIEZA INTERNA DE LOS CONTACTORES ELECTRICOS EN EL ARMARIO DE CONVERTIDORES DE EM1-S2.</t>
  </si>
  <si>
    <t>2024-04-15 13:40:26.063000+00:00</t>
  </si>
  <si>
    <t>2024-04-15 21:51:09.211000+00:00</t>
  </si>
  <si>
    <t>2024-04-15 13:43:29.125000+00:00</t>
  </si>
  <si>
    <t>2024-05-02 04:56:09.878000+00:00</t>
  </si>
  <si>
    <t>REALIZAR EL MONTAJE DEL TRAMEX DE MANTENIMIENTO EN TORRE 1 ALTURA POLEA NRO. 16.</t>
  </si>
  <si>
    <t>2024-04-15 13:48:37.490000+00:00</t>
  </si>
  <si>
    <t>2024-04-15 23:05:43.424000+00:00</t>
  </si>
  <si>
    <t>REALIZAR EL MONTAJE DEL TRAMEX DE MANTENIMIENTO EN TORRE 6  ALTURA SEGUNDO DESCANSO.</t>
  </si>
  <si>
    <t>2024-04-15 13:53:52.371000+00:00</t>
  </si>
  <si>
    <t>2024-04-15 23:10:46.262000+00:00</t>
  </si>
  <si>
    <t>&lt;p&gt;Realizar el ajuste de soporte de bateria y posterior montaje de los conponentes electricos y macanicos&amp;nbsp;de la Cabina 73.&lt;/p&gt;&lt;p&gt;Verificar el correcto funcionamiento del sistema electrico.&lt;/p&gt;</t>
  </si>
  <si>
    <t xml:space="preserve"> REALIZAR LA REPARACION Y AJUSTE DEL CONJUNTO MECANICO DEL SOPORTE DE BATERIA DE LA CABINA 73.</t>
  </si>
  <si>
    <t>2024-04-15 18:05:22.390000+00:00</t>
  </si>
  <si>
    <t>2024-05-02 22:45:58.245000+00:00</t>
  </si>
  <si>
    <t>LIN-VEH-V73-CBN</t>
  </si>
  <si>
    <t>REALIZAR EL CAMBIO DE UN NEUMATICO LADO ASCENDENTE DEL TREN DE RUEDAS POSICION: 95 EN ER1-S1.</t>
  </si>
  <si>
    <t>2024-04-15 18:08:46.753000+00:00</t>
  </si>
  <si>
    <t>2024-04-17 12:21:20.948000+00:00</t>
  </si>
  <si>
    <t>REALIZAR EL CAMBIO DE UN NEUMATICO LADO DESCENDENTE DEL TREN DE RUEDAS POSICION: 99 EN EM1-S1.</t>
  </si>
  <si>
    <t>2024-04-15 18:10:55.027000+00:00</t>
  </si>
  <si>
    <t>2024-04-17 01:13:43.271000+00:00</t>
  </si>
  <si>
    <t>REALIZAR EL CAMBIO DE DOS NEUMATICOS LADO ASCENDENTE DEL TREN DE RUEDAS POSICIONES: 95-96 EN EM1-S2.</t>
  </si>
  <si>
    <t>2024-04-15 18:13:40.221000+00:00</t>
  </si>
  <si>
    <t>2024-04-25 03:33:56.348000+00:00</t>
  </si>
  <si>
    <t>2024-04-15</t>
  </si>
  <si>
    <t>REALIZAR LIMPIEZA INTERNA DE LOS CONTACTORES ELECTRICOS DEL ARMARIO PRINCIPAL EN EM1-S1.</t>
  </si>
  <si>
    <t>2024-04-15 18:17:16.701000+00:00</t>
  </si>
  <si>
    <t>2024-04-29 09:48:50.124000+00:00</t>
  </si>
  <si>
    <t>&lt;ul&gt;&lt;li&gt;Con cuadros apagadora realizar el retiro de las protecciones acrilicas.&lt;/li&gt;&lt;li&gt;Identificar lar conexiones electricas.&lt;/li&gt;&lt;li&gt;Realizar retiro de las tarjetas electronicas.&lt;/li&gt;&lt;li&gt;Utilizando limpia contactos Novec Naraja realizar linpieza de los contactor electricos.&lt;/li&gt;&lt;li&gt;Realizar Linpieza general de los componentes electronicos y electricos.&lt;/li&gt;&lt;li&gt;Realizar montaje de las tarjetas posterior mantenimineto.&lt;/li&gt;&lt;li&gt;Realizar pruebas de funcionamiento verificando ausencia de fallas.&lt;/li&gt;&lt;/ul&gt;</t>
  </si>
  <si>
    <t>REALIZAR MANTENIMINETO A LOS  INVERSORES REGENERATIVOS Y CONVERTIDORES DE FRECUENCIA EN SALA DE CONVERTIDORES EN EM1-S2.</t>
  </si>
  <si>
    <t>2024-04-15 20:27:48.022000+00:00</t>
  </si>
  <si>
    <t>&lt;ul&gt;&lt;li&gt;Con cuadros apagadora realizar el retiro de las protecciones acrilicas.&lt;/li&gt;&lt;li&gt;Identificar lar conexiones electricas.&lt;/li&gt;&lt;li&gt;Realizar retiro de las tarjetas electronicas.&lt;/li&gt;&lt;li&gt;Utilizando limpia contactos Novec Naraja realizar linpieza de los contactor electricos.&lt;/li&gt;&lt;li&gt;Realizar Linpieza general de los componentes electronicos y electricos.&lt;/li&gt;&lt;li&gt;Realizar montaje de las tarjetas posterior mantenimineto.&lt;/li&gt;&lt;li&gt;Realizar pruebas de funcionamiento verificando ausencia de fallas.&lt;/li&gt;&lt;/ul&gt;&lt;p&gt;&lt;br&gt;&lt;/p&gt;</t>
  </si>
  <si>
    <t>REALIZAR MANTENIMINETO A LOS INVERSORES REGENERATIVOS Y CONVERTIDORES DE FRECUENCIA EN SALA DE CONVERTIDORES EN EM1-S1.</t>
  </si>
  <si>
    <t>2024-04-15 20:29:26.469000+00:00</t>
  </si>
  <si>
    <t>2024-04-30 19:29:54.149000+00:00</t>
  </si>
  <si>
    <t>&lt;ul&gt;&lt;li&gt;Proceder con el cambio de poleas N° 40 - 42 por presentar alto desgaste en la guarnición de goma&lt;/li&gt;&lt;li&gt;Tomar como referencia TS3 para fines de procedimiento y ajustes necesarios.&lt;/li&gt;&lt;li&gt;Realizar pruebas de buen funcionamiento&lt;/li&gt;&lt;/ul&gt;</t>
  </si>
  <si>
    <t>REALIZAR EL CAMBIO DE POLEAS EN LAS POSICIONES 40-42</t>
  </si>
  <si>
    <t>2024-04-16 11:45:34.573000+00:00</t>
  </si>
  <si>
    <t>2024-04-16 16:32:28.998000+00:00</t>
  </si>
  <si>
    <t>&lt;p&gt;Según procedimiento realizar el cambio de bero de control de puertas inicio &lt;/p&gt;&lt;ul&gt;&lt;li&gt;realizar el ajuste a 5mm -0/+2 de la pinza &lt;/li&gt;&lt;li&gt;realizar pruebas de funcionamiento &lt;/li&gt;&lt;/ul&gt;</t>
  </si>
  <si>
    <t>REALIZAR EL CAMBIO EL BERO DE INICIO DE CONTROL DE CIERRE DE PUERTAS SECCION 1 RETORNO 2.</t>
  </si>
  <si>
    <t>2024-04-17 12:05:40.987000+00:00</t>
  </si>
  <si>
    <t>2024-04-18 00:37:32.405000+00:00</t>
  </si>
  <si>
    <t>&lt;ul&gt;&lt;li&gt;Realizar el cambio del muelle del mecanismo de cierre y apertura de puerta, cabina, verificando el accionamiento de la puerta.&lt;/li&gt;&lt;li&gt;También verificar la integridad del brazo y sus componentes y si se requiere cambiarlos.&lt;/li&gt;&lt;/ul&gt;</t>
  </si>
  <si>
    <t>REALIZAR EL CAMBIO DEL MUELLE DEL MECANISMO DE CIERRE Y APERTURA DE PUERTAS, CABINA 96.</t>
  </si>
  <si>
    <t>2024-04-17 14:03:20.239000+00:00</t>
  </si>
  <si>
    <t>2024-04-20 09:59:29.773000+00:00</t>
  </si>
  <si>
    <t>LIN-VEH-V96-MACP</t>
  </si>
  <si>
    <t>2024-04-16</t>
  </si>
  <si>
    <t>&lt;ul&gt;&lt;li&gt;Verificar estado del conjunto del soporte.&lt;/li&gt;&lt;li&gt;Realizar desmontaje del conjunto del soporte del mecanismo y apertura de cierre de puertas.&lt;/li&gt;&lt;li&gt;Realizar el cambio del Conjunto.&lt;/li&gt;&lt;li&gt;Realizar ajuste de la tornilleria.&lt;/li&gt;&lt;li&gt;Realizar regulacion del sistema de cierre de puertas.&lt;/li&gt;&lt;/ul&gt;</t>
  </si>
  <si>
    <t>REALIZAR EL CAMBIO DEL CONJUNTO DE SOPORTE DE MECANISNO DE APERTURA Y CIERRE DE PUERTAS DE LA CABINA 73.</t>
  </si>
  <si>
    <t>2024-04-17 14:12:17.711000+00:00</t>
  </si>
  <si>
    <t>2024-04-26 02:02:50.529000+00:00</t>
  </si>
  <si>
    <t>LIN-VEH-V73-MACP</t>
  </si>
  <si>
    <t>REALIZAR SOLDADURA DEL CARRIL DE RODADURA TRAMO DESCENDENTE ALTURA INICIO DE LA CADENA TRANSPORTADORA.</t>
  </si>
  <si>
    <t>2024-04-17 14:19:00.149000+00:00</t>
  </si>
  <si>
    <t>2024-05-02 04:50:04.177000+00:00</t>
  </si>
  <si>
    <t>2024-04-18</t>
  </si>
  <si>
    <t>&lt;p&gt;Por reporte de desgaste perfil neumático realizar el CAMBIO DE NEUMATICO 11 ESTACION TRIANGULAR S2 y verificar el correcto montaje y par de ajuste en los tornillos de 85 Nm. Remarcar los pernos de sujeción para un control de ajuste correcto.&lt;/p&gt;</t>
  </si>
  <si>
    <t>CAMBIO DE NEUMATICO 11 ESTACION TRIANGULAR S2</t>
  </si>
  <si>
    <t>2024-04-18 09:27:06.702000+00:00</t>
  </si>
  <si>
    <t>2024-04-22 23:59:55.961000+00:00</t>
  </si>
  <si>
    <t>&lt;p&gt;Por reporte de baja presión en neumático 60 tramo curvo realizar el cambio tomando en cuenta las siguientes aclaraciones &lt;/p&gt;&lt;p&gt;- Verificar que el neumático nuevo este correctamente reacondicionado.&lt;/p&gt;&lt;p&gt;- Realizar el montaje del Neumático verificando correcta posición y alineación.&lt;/p&gt;&lt;p&gt;- Verificar el par de apriete correspondiente de la tornillería y posterior marcación.&lt;/p&gt;&lt;p&gt;- Verificar correcta presión de aire del neumático.&lt;/p&gt;&lt;p&gt;- Verificar la causa de la anomalía.&lt;/p&gt;</t>
  </si>
  <si>
    <t>REALIZAR EL CAMBIO DE NEUMATICO 60 TRAMO CURVO EN  S1R1</t>
  </si>
  <si>
    <t>2024-04-18 13:33:37.007000+00:00</t>
  </si>
  <si>
    <t>2024-05-02 04:46:49.629000+00:00</t>
  </si>
  <si>
    <t>&lt;p&gt;Realizar el cambio de cable RJ45   ID &lt;span style="color: rgba(0, 0, 0, 0.87);"&gt;2-02-00661, que conecta PSS CPU con el Switch 8tx de estación obrajes 17 sección II. Realizar pruebas y  posterior realizar seguimiento al comportamiento de la red&amp;nbsp;Ethernet de dicha estación.&lt;/span&gt;&lt;/p&gt;</t>
  </si>
  <si>
    <t>CAMBIO DE CABLE RJ45 EN ARMARIO PRINCIPAL- ESTACION MOTRIZ-S2 RED ETHERNET LVE.</t>
  </si>
  <si>
    <t>2024-04-18 17:44:52.788000+00:00</t>
  </si>
  <si>
    <t>2024-04-24 10:06:31.182000+00:00</t>
  </si>
  <si>
    <t>&lt;p&gt;REALIZAR LA VERIFICACION Y CORRECCION DE LA FUGA REPORTADA EN HIDRAULICA DE TENSION ESTACION LIBERTADOR&lt;/p&gt;&lt;ul&gt;&lt;li&gt;se realizo la verificacion y se vio daño en el Oring por lo que se saco del simulador para poder cotizar el mismo&lt;/li&gt;&lt;li&gt;Se registro codigo del  mismo como DIN 3869 M26X1.5 NBR&lt;/li&gt;&lt;li&gt;A LA ESPERA DEL REPUESTO&lt;/li&gt;&lt;/ul&gt;</t>
  </si>
  <si>
    <t>REALIZAR LA VERIFICACION Y CORRECCION DE LA FUGA REPORTADA EN HIDRAULICA DE TENSION ESTACION LIBERTADOR</t>
  </si>
  <si>
    <t>2024-04-18 20:21:34.384000+00:00</t>
  </si>
  <si>
    <t>&lt;p&gt;Proceder con la soldadura del carril guía, ya que presenta una fisura. Utilizar todas las medidas necesarias en cuanto a la seguridad ocupacional y la maquina.&lt;/p&gt;&lt;p&gt;Realizar el respectivo pulido y nivelado de la superficie por donde pasa el rodete guía.&lt;/p&gt;</t>
  </si>
  <si>
    <t>REALIZAR LA SOLDADURA DEL CARRIL GUIA ALTURA NEUMATICO 97-98</t>
  </si>
  <si>
    <t>2024-04-19 08:54:24.375000+00:00</t>
  </si>
  <si>
    <t>2024-04-21 13:21:11.877000+00:00</t>
  </si>
  <si>
    <t>&lt;ul&gt;&lt;li&gt;Proceder con el cambio de las correas desgastadas en el tramo curvo justo entre los neumáticos 48-49 y 58-59 de la estación Libertador.&lt;/li&gt;&lt;li&gt;Realizar el correcto tensado de la correa&lt;/li&gt;&lt;li&gt;Realizar el correcto alineado de la correa&lt;/li&gt;&lt;li&gt;Realizar pruebas de buen funcionamiento &lt;/li&gt;&lt;/ul&gt;</t>
  </si>
  <si>
    <t>REALIZAR EL CAMBIO DE CORREAS ENTRE LOS NEUMÁTICOS 48-49 Y 58-59</t>
  </si>
  <si>
    <t>2024-04-19 08:59:11.457000+00:00</t>
  </si>
  <si>
    <t>2024-04-21 10:15:38.809000+00:00</t>
  </si>
  <si>
    <t>2024-04-20</t>
  </si>
  <si>
    <t>&lt;ul&gt;&lt;li&gt;Proceder con el cambio delas poleas en las posiciones 2-3 del banco de Batería de poleas lado entrada de estación Mirador.&lt;/li&gt;&lt;li&gt;Realizar el traslado de la polea 3 a la posición 1 y realizar el cambio de los rodamientos&lt;/li&gt;&lt;li&gt;Realizar las pruebas de buen funcionamiento.&lt;/li&gt;&lt;/ul&gt;</t>
  </si>
  <si>
    <t>REALIZAR EL CAMBIO DE LAS POLEAS N° 2-3 DE LA BATRIA DE POLEAS LADO ENTRADA</t>
  </si>
  <si>
    <t>2024-04-21 02:27:02.481000+00:00</t>
  </si>
  <si>
    <t>2024-05-05 23:43:36.559000+00:00</t>
  </si>
  <si>
    <t>&lt;ul&gt;&lt;li&gt;Proceder con el cambio de las poleas en las posiciones 48-49 (tractoras) lado salida descendente&lt;/li&gt;&lt;li&gt;Proceder con el engrase del eje de balancín.&lt;/li&gt;&lt;li&gt;Alinear poleas y correas de tracción.&lt;/li&gt;&lt;li&gt;Dar los pares de apriete necesarios.&lt;/li&gt;&lt;li&gt;Realizar pruebas de buen funcionamiento.&lt;/li&gt;&lt;/ul&gt;</t>
  </si>
  <si>
    <t>REALIZAR EL CAMBIO DE POLEAS TRACTORAS N° 48-49</t>
  </si>
  <si>
    <t>2024-04-21 08:14:04.660000+00:00</t>
  </si>
  <si>
    <t>2024-04-25 12:57:05.541000+00:00</t>
  </si>
  <si>
    <t>TRANSMISIÓN DE MOVIMIENTO POR POLEAS TRACTORAS</t>
  </si>
  <si>
    <t>DEM-TRN-TPTE</t>
  </si>
  <si>
    <t>&lt;p&gt;Proceder con el cambio de las poleas en las posiciones 46-47 (balancín de poleas verticales) lado salida descendente&lt;/p&gt;&lt;p&gt;Proceder con el engrase del eje de balancin.&lt;/p&gt;&lt;p&gt;Realizar pruebas de buen funcionamiento.&lt;/p&gt;</t>
  </si>
  <si>
    <t>REALIZAR EL CAMBIO DE LAS POLEAS N° 46-47 - BALANCÍN DE POLEAS VERTICALES</t>
  </si>
  <si>
    <t>2024-04-21 08:19:13.351000+00:00</t>
  </si>
  <si>
    <t>2024-04-25 12:52:46.594000+00:00</t>
  </si>
  <si>
    <t>&lt;p&gt;Se requiere realizar el cambio de a correa tramo curvo de S2 R1 entre neumáticos 57-58 para lo cual seguir el procedimiento y anotar el ID. de cambio de repuesto &lt;/p&gt;</t>
  </si>
  <si>
    <t>REALIZAR EL CAMBIO DE LA CORREA TRAMO CURVO POSICION 57 -58 DE S2-R1</t>
  </si>
  <si>
    <t>2024-04-21 09:08:32.701000+00:00</t>
  </si>
  <si>
    <t>2024-05-07 10:22:52.029000+00:00</t>
  </si>
  <si>
    <t>2024-04-21</t>
  </si>
  <si>
    <t>&lt;p&gt;Se requiere realizar el cambio de a correa tramo curvo de S2 R2 entre neumáticos 77 -78 para lo cual seguir el procedimiento y anotar el ID. de cambio de repuesto&lt;/p&gt;</t>
  </si>
  <si>
    <t>REALIZAR EL CAMBIO DE LA CORREA TRAMO CURVO POSICION 78 -79 DE S2-R2</t>
  </si>
  <si>
    <t>2024-04-21 09:13:37.220000+00:00</t>
  </si>
  <si>
    <t>2024-05-07 10:28:24.774000+00:00</t>
  </si>
  <si>
    <t>&lt;p&gt;Debido a reporte de anomalía  000094/2024 realizar la inspección de correcto funcionamiento del componente 220K11 en estación Cementerio Sección 1 de ser necesario realizar el cambio, anotar en esta orden de trabajo el procedimiento realizado. Registrar cualquier observación respecto de esta orden de trabajo para poder realizar seguimiento.&lt;/p&gt;</t>
  </si>
  <si>
    <t>CAMBIO DE CONTACTOR 220K11 S1M1</t>
  </si>
  <si>
    <t>2024-04-21 15:36:41.676000+00:00</t>
  </si>
  <si>
    <t>&lt;p&gt;Por reporte de intermitencia en el funcionamiento de los fusibles 50A D02 del sistemas de apoyo par entrada/salida y regulación fina realizar el cambio de estos fusibles, realizar pruebas de funcionamiento y anotar cualquier observación al respecto de esta orden de trabajo&lt;/p&gt;</t>
  </si>
  <si>
    <t>CAMBIO DE FUSIBLES 50A D02 EN ESTACION 16 DE JULIO</t>
  </si>
  <si>
    <t>2024-04-21 16:56:55.271000+00:00</t>
  </si>
  <si>
    <t>2024-05-04 19:10:52.657000+00:00</t>
  </si>
  <si>
    <t>&lt;p&gt;Por reporte de perfil con desgaste realizar el reacondicionado de 2&amp;nbsp;neumáticos&amp;nbsp;del transportador tren de ruedas en taller de mantenimiento.&lt;/p&gt;&lt;p&gt;- Verificando el buen estado de la válvula, cámara de aire y cubierta de goma&lt;/p&gt;&lt;p&gt;- Verificar&amp;nbsp;presión de aire cargada a 5 bar con su comprobación después del montaje de la cámara de aire.&lt;/p&gt;</t>
  </si>
  <si>
    <t>REACONDICIONAMIENTO DE 2 NEUMATICOS POR DESGASTE</t>
  </si>
  <si>
    <t>2024-04-23 04:35:18.218000+00:00</t>
  </si>
  <si>
    <t>2024-04-29 01:13:56.112000+00:00</t>
  </si>
  <si>
    <t>2024-04-23</t>
  </si>
  <si>
    <t>&lt;p&gt;Se requiere realizar el cambio del cargador de baterías del armario principal de S2-M1  (VICTRON ENERGY) del armario principal del  cual se deben tomar los valores de funcionamiento y parámetros de los cuales esta configurado&lt;/p&gt;</t>
  </si>
  <si>
    <t xml:space="preserve">SE REQUIERE REALIZAR EL CAMBIO DEL CARGADOR BATERIAS DEL ARMARIO PRINCIPAL DE S2-M1 POR FALLA DE VOTAJE   (VICTRON ENERGY)  </t>
  </si>
  <si>
    <t>2024-04-23 18:23:31.882000+00:00</t>
  </si>
  <si>
    <t>2024-05-07 18:55:17.325000+00:00</t>
  </si>
  <si>
    <t>&lt;p&gt;Por reporte de operación realizar el cambio de cargador de baterías con ID: 10593139, realizar el seguimiento respectivo para verificar el funcionamiento&lt;/p&gt;</t>
  </si>
  <si>
    <t>CAMBIO DE CARGADOR DE BATERIAS ESTACION TEATRO</t>
  </si>
  <si>
    <t>2024-04-24 07:11:45.009000+00:00</t>
  </si>
  <si>
    <t>&lt;ul&gt;&lt;li&gt;Realizar seguimiento segun planos electricos.&lt;/li&gt;&lt;li&gt;Verificar correcto funcionamiento de los componentes electricos.&lt;/li&gt;&lt;li&gt;Realizar pruebas del correcto funcionamiento.&lt;/li&gt;&lt;/ul&gt;</t>
  </si>
  <si>
    <t>REALIZAR REVISION AL FALLO ACCIONAMIENTO - 0 - DE EMERGENCIA EN EM1-S1.</t>
  </si>
  <si>
    <t>2024-04-24 19:56:43.546000+00:00</t>
  </si>
  <si>
    <t>&lt;p&gt;POR MAL FUNCIONAMIENTO DE INTERRUPTORES PARA ILUMINACION DE TALLER PINZAS Y SUSPENSIONES, REALIZAR CAMBIO DE 2 MODULO INTERRUPTOR SENCILLO BLANCO KALOP MODELO KL40100 (I.D. 2-02-00441) DE ILUMINACIÓN PARA AREA DE TALLER/ZONA MUERTA EN GARAJE VILLARROEL&lt;/p&gt;</t>
  </si>
  <si>
    <t>CAMBIO 2 INTERRUPTORES DE ILUMINACIÓN PARA AREA DE TALLER/ZONA MUERTA EN GARAJE VILLARROEL</t>
  </si>
  <si>
    <t>2024-04-25 05:07:43.481000+00:00</t>
  </si>
  <si>
    <t>2024-05-05 01:10:44.355000+00:00</t>
  </si>
  <si>
    <t>CIRCUITO DE ILUMINACION</t>
  </si>
  <si>
    <t>DEM-EDE-EEP-CDI</t>
  </si>
  <si>
    <t>2024-04-24</t>
  </si>
  <si>
    <t>&lt;p&gt;Realizar el alineado de la consola de regulación de poleas tractoras con respecto a las poleas de 3G y  1G y con  respecto a la polea de regulación que se encuentra a su costado lateral&lt;/p&gt;&lt;ul&gt;&lt;li&gt;realizar la verificación del alineado de corres &lt;/li&gt;&lt;li&gt;verificar el alineado con una regla dando los parámetros de acuerdo a los manuales del fabricante.&lt;/li&gt;&lt;li&gt;realizar el apriete de la tornillería de acuerdo a su grado de resistencia. &lt;/li&gt;&lt;/ul&gt;</t>
  </si>
  <si>
    <t>REALIZAR LA REGULACION DE LA CONSOLA DE POLEAS TRACTORAS LADO DESCENDENTE EN SI-M1</t>
  </si>
  <si>
    <t>2024-04-25 06:54:34.055000+00:00</t>
  </si>
  <si>
    <t>2024-04-30 23:34:18.477000+00:00</t>
  </si>
  <si>
    <t>&lt;p&gt;Realizar el alineado de la consola de regulación de poleas tractoras con respecto a las poleas de 3G y  1G y con  respecto a la polea de regulación que se encuentra a su costado lateral&lt;/p&gt;&lt;ul&gt;&lt;li&gt;realizar la verificación del alineado de corres &lt;/li&gt;&lt;li&gt;verificar el alineado con una regla dando los parámetros de acuerdo a los manuales del fabricante.&lt;/li&gt;&lt;li&gt;realizar el apriete de la tornillería de acuerdo a su grado de resistencia. &lt;/li&gt;&lt;/ul&gt;&lt;p&gt;&lt;br&gt;&lt;/p&gt;</t>
  </si>
  <si>
    <t>REALIZAR LA REGULACION DE LA CONSOLA DE POLEAS TRACTORAS LADO ASCENDENTE EN S1-M1</t>
  </si>
  <si>
    <t>2024-04-25 06:59:13.813000+00:00</t>
  </si>
  <si>
    <t>2024-04-30 23:55:10.343000+00:00</t>
  </si>
  <si>
    <t>&lt;p&gt;Realizar CAMBIO CASQUILLO EJE CENTRAL PM 7560 LADO MORDAZA CABINA 5, usando el equipo T0613 siguiendo el procedimiento y manual de instrucciones del fabricante . Detallar la actividad realizada así mismo los repuestos, insumos y herramientas utilizadas.&lt;/p&gt;</t>
  </si>
  <si>
    <t>CAMBIO CASQUILLO EJE CENTRAL PM 7560 LADO MORDAZA CABINA 5</t>
  </si>
  <si>
    <t>2024-04-25 21:52:39.041000+00:00</t>
  </si>
  <si>
    <t>&lt;p&gt;Por diámetro menor al mínimo tolerable, CAMBIO RODETE DE TRASLACION IZQUIERDO CABINA 5,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</si>
  <si>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DE TRASLACION IZQUIERDO CABINA 5</t>
  </si>
  <si>
    <t>2024-04-25 21:55:28.457000+00:00</t>
  </si>
  <si>
    <t>&lt;p&gt;&lt;span style="color: rgba(0, 0, 0, 0.87);"&gt;Por diámetro menor al mínimo tolerable, &lt;/span&gt;CAMBIO RODETE TRASLACION IZQUIERDO CABINA 6&lt;span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</si>
  <si>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6</t>
  </si>
  <si>
    <t>2024-04-25 22:02:46.759000+00:00</t>
  </si>
  <si>
    <t>&lt;p&gt;Realizar CAMBIO 2 CASQUILLOS EJE CENTRAL PM 7560 CABINA 7, usando el equipo T0613 siguiendo el procedimiento y manual de instrucciones del fabricante . Detallar la actividad realizada así mismo los repuestos, insumos y herramientas utilizadas.&lt;/p&gt;</t>
  </si>
  <si>
    <t>CAMBIO 2 CASQUILLOS EJE CENTRAL PM 7560 CABINA 7</t>
  </si>
  <si>
    <t>2024-04-25 22:09:02.893000+00:00</t>
  </si>
  <si>
    <t>&lt;p&gt;Realizar el CAMBIO DE CASQUILLOS MORDAZA MOVIL PM3240 PINZA CABINA 7 de acuerdo a reporte de capa de fricción con desgaste en la inspección y mantenimiento pinzas. Seguir indicaciones de procedimiento detallado en el manual del&amp;nbsp;equipo T0613. Detallar la actividad realizada&lt;/p&gt;</t>
  </si>
  <si>
    <t>CAMBIO DE CASQUILLOS MORDAZA MOVIL PM3240 PINZA CABINA 7</t>
  </si>
  <si>
    <t>2024-04-25 22:29:36.789000+00:00</t>
  </si>
  <si>
    <t>&lt;p&gt;&lt;span style="color: rgba(0, 0, 0, 0.87);"&gt;Por diámetro menor al mínimo tolerable, &lt;/span&gt;CAMBIO RODETE TRASLACION IZQUIERDO CABINA 7&lt;span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</si>
  <si>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7</t>
  </si>
  <si>
    <t>2024-04-25 22:33:03.175000+00:00</t>
  </si>
  <si>
    <t>2024-04-22</t>
  </si>
  <si>
    <t>&lt;p&gt;Por reporte de personal de mantenimiento correa volteada nivel neumáticos 70-69 y correa desalineada entre 71-70 durante inspecciones semanales diurnas. CAMBIO DE 3 CORREAs POS. 69-70-71 S1R1 ESTACION BUSCH, considerando el manual TS 3.2 (1.4.4.9 REEMPLAZO DE CORREA TRAPEZOIDAL INTERIOR)&lt;/p&gt;</t>
  </si>
  <si>
    <t>CAMBIO DE CORREAS POS. 69-70-71 S1R1 ESTACION BUSCH</t>
  </si>
  <si>
    <t>2024-04-25 22:49:32.680000+00:00</t>
  </si>
  <si>
    <t>&lt;p&gt;Realizar CAMBIO 2 CASQUILLOS EJE CENTRAL PM 7560 CABINA 14, usando el equipo T0613 siguiendo el procedimiento y manual de instrucciones del fabricante . Detallar la actividad realizada así mismo los repuestos, insumos y herramientas utilizadas.&lt;/p&gt;</t>
  </si>
  <si>
    <t>CAMBIO 2 CASQUILLOS EJE CENTRAL PM 7560 CABINA 14</t>
  </si>
  <si>
    <t>2024-04-25 22:59:53.073000+00:00</t>
  </si>
  <si>
    <t>2024-05-06 19:53:18.323000+00:00</t>
  </si>
  <si>
    <t>LIN-VEH-V14-PNZ</t>
  </si>
  <si>
    <t>&lt;p&gt;Realizar CAMBIO CASQUILLO GUIA DE MUELLE PM 2830 LADO DERECHO PINZA CABINA 14, usando el equipo T0613 siguiendo el procedimiento y manual de instrucciones del fabricante . Detallar la actividad realizada así mismo los repuestos, insumos y herramientas utilizadas.&lt;/p&gt;</t>
  </si>
  <si>
    <t>CAMBIO CASQUILLO GUIA DE MUELLE PM 2830 LADO DERECHO PINZA CABINA 14</t>
  </si>
  <si>
    <t>2024-04-25 23:06:08.833000+00:00</t>
  </si>
  <si>
    <t>2024-05-06 19:41:49.466000+00:00</t>
  </si>
  <si>
    <t>&lt;p&gt;Realizar CAMBIO CASQUILLO GUIA DE MUELLE PM 2830 LADO DERECHO PINZA CABINA 9, usando el equipo T0613 siguiendo el procedimiento y manual de instrucciones del fabricante . Detallar la actividad realizada así mismo los repuestos, insumos y herramientas utilizadas.&lt;/p&gt;</t>
  </si>
  <si>
    <t>CAMBIO CASQUILLO GUIA DE MUELLE PM 2830 LADO DERECHO PINZA CABINA 9</t>
  </si>
  <si>
    <t>2024-04-26 13:23:49.056000+00:00</t>
  </si>
  <si>
    <t>&lt;p&gt;Realizar CAMBIO 2 CASQUILLOS GUIA DE MUELLE PM 2830 PINZA CABINA 13, usando el equipo T0613 siguiendo el procedimiento y manual de instrucciones del fabricante . Detallar la actividad realizada así mismo los repuestos, insumos y herramientas utilizadas.&lt;/p&gt;</t>
  </si>
  <si>
    <t>CAMBIO 2 CASQUILLOS GUIA DE MUELLE PM 2830 PINZA CABINA 13</t>
  </si>
  <si>
    <t>2024-04-26 13:27:44.147000+00:00</t>
  </si>
  <si>
    <t>2024-05-06 19:28:48.988000+00:00</t>
  </si>
  <si>
    <t>LIN-VEH-V13-PNZ</t>
  </si>
  <si>
    <t>2024-04-25</t>
  </si>
  <si>
    <t>&lt;p&gt;Realizar el CAMBIO DE CASQUILLOS MORDAZA MOVIL PM3240 PINZA CABINA 16 de acuerdo a reporte de capa de fricción con desgaste en la inspección y mantenimiento pinzas. Seguir indicaciones de procedimiento detallado en el manual del&amp;nbsp;equipo T0613. Detallar la actividad realizada&lt;/p&gt;</t>
  </si>
  <si>
    <t>CAMBIO DE CASQUILLOS MORDAZA MOVIL PM3240 PINZA CABINA 16</t>
  </si>
  <si>
    <t>2024-04-26 13:44:43.551000+00:00</t>
  </si>
  <si>
    <t>&lt;p&gt;&lt;span style="color: rgba(0, 0, 0, 0.87);"&gt;Por diámetro menor al mínimo tolerable, &lt;/span&gt;CAMBIO RODETE TRASLACION IZQUIERDO CABINA 16&lt;span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</si>
  <si>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16</t>
  </si>
  <si>
    <t>2024-04-26 13:46:36.294000+00:00</t>
  </si>
  <si>
    <t>&lt;p&gt;Por reporte de desgaste perfil neumático realizar el CAMBIO DE NEUMATICO 11 ESTACION TRIANGULAR S1 y verificar el correcto montaje y par de ajuste en los tornillos de 85 Nm. Remarcar los pernos de sujeción para un control de ajuste correcto.&lt;/p&gt;</t>
  </si>
  <si>
    <t>CAMBIO DE NEUMATICO 11 ESTACION TRIANGULAR S1</t>
  </si>
  <si>
    <t>2024-04-26 14:23:52.576000+00:00</t>
  </si>
  <si>
    <t>2024-04-26</t>
  </si>
  <si>
    <t>&lt;p&gt;Realizar el desmontaje de rodetes de rodadura, guía y acoplamiento en pinza de cabina 101 para cumplir con el seguimiento a la &lt;strong&gt;Orden de Trabajo&lt;/strong&gt; &lt;strong&gt;0365/2024&lt;/strong&gt;&lt;/p&gt;&lt;p&gt;Revisar aspectos de funcionamiento anormal en cuanto al desgaste, cualidad e integridad de estos rodetes.&lt;/p&gt;&lt;p&gt;Cualquier observación se debe registrar en esta orden de trabajo con el respectivo registro fotográfico.&lt;/p&gt;</t>
  </si>
  <si>
    <t>REALIZAR EL DESMONTAJE DE RODETES DE RODADURA, GUIA Y ACOPLAMIENTO EN PINZA DE CABINA 101</t>
  </si>
  <si>
    <t>2024-04-26 18:37:53.811000+00:00</t>
  </si>
  <si>
    <t>2024-05-08 20:41:11.977000+00:00</t>
  </si>
  <si>
    <t>2024-04-27</t>
  </si>
  <si>
    <t>&lt;p&gt;Realizar CAMBIO 2 CASQUILLOS EJE CENTRAL PM 7560 CABINA 18, usando el equipo T0613 siguiendo el procedimiento y manual de instrucciones del fabricante . Detallar la actividad realizada así mismo los repuestos, insumos y herramientas utilizadas.&lt;/p&gt;</t>
  </si>
  <si>
    <t>CAMBIO 2 CASQUILLOS EJE CENTRAL PM 7560 CABINA 18</t>
  </si>
  <si>
    <t>2024-04-27 20:10:13.049000+00:00</t>
  </si>
  <si>
    <t>2024-05-20 17:49:02.737000+00:00</t>
  </si>
  <si>
    <t>&lt;p&gt;Realizar CAMBIO CASQUILLO GUIA DE MUELLE PM 2830 LADO IZQUIERDO&amp;nbsp;PINZA CABINA 18, usando el equipo T0613 siguiendo el procedimiento y manual de instrucciones del fabricante . Detallar la actividad realizada así mismo los repuestos, insumos y herramientas utilizadas.&lt;/p&gt;</t>
  </si>
  <si>
    <t>CAMBIO CASQUILLO GUIA DE MUELLE PM 2830 LADO IZQUIERDO  PINZA CABINA 18</t>
  </si>
  <si>
    <t>2024-04-27 20:13:16.369000+00:00</t>
  </si>
  <si>
    <t>2024-05-20 17:35:48.110000+00:00</t>
  </si>
  <si>
    <t>&lt;p&gt;&lt;span style="color: rgba(0, 0, 0, 0.87);"&gt;Por diámetro menor al mínimo tolerable, &lt;/span&gt;CAMBIO RODETE TRASLACION IZQUIERDO CABINA 18&lt;span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</si>
  <si>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18</t>
  </si>
  <si>
    <t>2024-04-27 20:15:40.539000+00:00</t>
  </si>
  <si>
    <t>2024-05-20 17:21:30.358000+00:00</t>
  </si>
  <si>
    <t>&lt;p&gt;&lt;br&gt;&lt;/p&gt;&lt;p&gt;Por reporte de perfil con desgaste realizar el reacondicionado de 2&amp;nbsp;neumáticos&amp;nbsp;del transportador tren de ruedas en taller de mantenimiento.&lt;/p&gt;&lt;p&gt;- Verificando el buen estado de la válvula, cámara de aire y cubierta de goma&lt;/p&gt;&lt;p&gt;- Verificar&amp;nbsp;presión de aire cargada a 5 bar con su comprobación después del montaje de la cámara de aire.&lt;/p&gt;</t>
  </si>
  <si>
    <t>REACONDICIONAMIENTO DE 2 NEUMATICOS</t>
  </si>
  <si>
    <t>2024-04-28 13:11:30.596000+00:00</t>
  </si>
  <si>
    <t>2024-05-13 06:09:41.813000+00:00</t>
  </si>
  <si>
    <t>&lt;p&gt;- Verificar que el neumático nuevo este correctamente reacondicionado.&lt;/p&gt;&lt;p&gt;- Realizar el montaje del Neumático verificando correcta posición y alineación.&lt;/p&gt;&lt;p&gt;- Verificar el torque correcto de la tornillería y posterior marcación.&lt;/p&gt;&lt;p&gt;- Verificar correcta presión de aire del neumático.&lt;/p&gt;&lt;p&gt;&lt;br&gt;&lt;/p&gt;</t>
  </si>
  <si>
    <t>REALIZAR EL CAMBIO DE NEUMATICOS 94-95 LADO DESCENDENTE DEL TREN DE RUEDAS EN EM1-S1.</t>
  </si>
  <si>
    <t>2024-04-28 13:20:14.240000+00:00</t>
  </si>
  <si>
    <t>2024-05-01 00:48:17.808000+00:00</t>
  </si>
  <si>
    <t>REACONDICIONAMIENTO DE 2 NEUMATICOS TALLER DE MANTENIMIENTO</t>
  </si>
  <si>
    <t>2024-04-28 13:22:58.793000+00:00</t>
  </si>
  <si>
    <t>2024-05-08 20:21:03.245000+00:00</t>
  </si>
  <si>
    <t>&lt;p&gt;Realizar el cambio de tubo led en puente de Estación Motriz Sección 1 debido a mal funcionamiento del mismo.&lt;/p&gt;&lt;p&gt;-Verificar el correcto cableado e instalación del soporte&lt;/p&gt;&lt;p&gt;-Realizar la inspección y correcto funcionamiento después de realizar el cambio&lt;/p&gt;</t>
  </si>
  <si>
    <t>CAMBIO DE TUBO LED EN PUENTE EM1-S1</t>
  </si>
  <si>
    <t>2024-04-28 13:39:37.022000+00:00</t>
  </si>
  <si>
    <t>2024-04-29 18:08:34.212000+00:00</t>
  </si>
  <si>
    <t>CAMBIO DE NEUMATICOS POSICION 94 ASCENDENTE EN ESTACION LIBERTADOR</t>
  </si>
  <si>
    <t>2024-04-28 14:04:28.469000+00:00</t>
  </si>
  <si>
    <t>2024-05-07 15:14:52.641000+00:00</t>
  </si>
  <si>
    <t>CAMBIO DE NEUMATICOS POSICION 14 DESCENDENTE EN ESTACION LIBERTADOR</t>
  </si>
  <si>
    <t>2024-04-28 14:25:31.408000+00:00</t>
  </si>
  <si>
    <t>2024-05-07 15:10:44.105000+00:00</t>
  </si>
  <si>
    <t>&lt;p&gt;Realizar el mantenimiento del mecanismo de puerta de la cabina, desmontar y realizar la verificación del buen funcionamiento de los componentes,verificar el estado de los rodamientos si es necesario realizar el cambio de los mismos .&lt;/p&gt;</t>
  </si>
  <si>
    <t>REALIZAR EL CAMBIO DEL RODAMIENTO CODIGO HR30203J CORRESPONDIENTE AL MECANISMO DE PUERTA CABINA 52.</t>
  </si>
  <si>
    <t>2024-04-28 14:34:19.753000+00:00</t>
  </si>
  <si>
    <t>2024-05-06 08:42:56.320000+00:00</t>
  </si>
  <si>
    <t>LIN-VEH-V52-MACP</t>
  </si>
  <si>
    <t>2024-04-28</t>
  </si>
  <si>
    <t>CAMBIO DE NEUMATICOS POSICION 57 Y 77 ASCENDENTE EN ESTACION POETA S2</t>
  </si>
  <si>
    <t>2024-04-28 14:53:37.545000+00:00</t>
  </si>
  <si>
    <t>2024-05-07 15:03:57.274000+00:00</t>
  </si>
  <si>
    <t>2024-04-29</t>
  </si>
  <si>
    <t>2024-04-30</t>
  </si>
  <si>
    <t>&lt;p&gt;REALIZAR LA REVISIÓN&amp;nbsp;DE COMPONENTES Y CONEXIONES DE ELEMENTOS DE CONTROL&lt;/p&gt;</t>
  </si>
  <si>
    <t>REALIZAR LA REVISION  DE COMPONENTES Y CONEXIONES DE ELEMENTOS DE CONTROL</t>
  </si>
  <si>
    <t>2024-04-29 13:04:35.489000+00:00</t>
  </si>
  <si>
    <t>2024-04-30 20:19:45.428000+00:00</t>
  </si>
  <si>
    <t>&lt;ul&gt;&lt;li&gt;Utilizando las herramientas realizar el desmontaje de la polea.&lt;/li&gt;&lt;li&gt;Verificar estado de las piezas que componen el conjunto y realizar las correcciones necesarias.&lt;/li&gt;&lt;li&gt;Realizar el montaje verificando en correcto ajuste del conjunto de la polea.&lt;/li&gt;&lt;li&gt;Realizar pruevas verificando la correcta posicion.&lt;/li&gt;&lt;/ul&gt;</t>
  </si>
  <si>
    <t>REALIZAR INSPECCION Y MANTENIMIENTO DE LA POLEA APOYO HORIZONTAL LADO SALIDA EN EM1-S1.</t>
  </si>
  <si>
    <t>2024-04-29 20:03:06.306000+00:00</t>
  </si>
  <si>
    <t>2024-05-01 16:37:23.736000+00:00</t>
  </si>
  <si>
    <t>&lt;p&gt;Por reporte de operación, durante su practica se presento fallo vallo variador y según el reporte el mismo no deja dar marcha a velocidades superiores de 2,5 m/s cuando se pretende dar marcha con generador auxiliar en estación Poeta&lt;/p&gt;</t>
  </si>
  <si>
    <t>VERIFICACION DE FALLO EN VARIADORES DE FRECUENCIA CON GENERADOR AUXILIAR</t>
  </si>
  <si>
    <t>2024-04-30 15:02:39.884000+00:00</t>
  </si>
  <si>
    <t>2024-05-03 12:49:23.352000+00:00</t>
  </si>
  <si>
    <t>&lt;p&gt;REALIZAR LA REVISION DEL EMBRAGUE ST DE MS1 con referencia al reporte de anomalía reportado, tomar todas las medidas de seguridad necesarias, realizar una breve descripción del trabajo realizado y anotar los repuestos e insumos utilizados.&lt;/p&gt;</t>
  </si>
  <si>
    <t>REALIZAR LA REVISION DEL EMBRAGUE ST DE MS1</t>
  </si>
  <si>
    <t>2024-04-30 17:46:50.010000+00:00</t>
  </si>
  <si>
    <t>2024-05-04 15:46:00.289000+00:00</t>
  </si>
  <si>
    <t>&lt;ul&gt;&lt;li&gt;Utilizando las herramientas realizar el desmontaje de la polea.&lt;/li&gt;&lt;li&gt;Verificar estado de las piezas que componen el conjunto y realizar las correcciones necesarias.&lt;/li&gt;&lt;li&gt;Realizar el montaje verificando en correcto ajuste del conjunto de la polea.&lt;/li&gt;&lt;li&gt;Realizar pruevas verificando la correcta posicion.&lt;/li&gt;&lt;/ul&gt;&lt;p&gt;&lt;br&gt;&lt;/p&gt;</t>
  </si>
  <si>
    <t>REALIZAR INSPECCION Y MANTENIMIENTO DE LA POLEA APOYO HORIZONTAL LADO ENTRADA EN EM1-S1.</t>
  </si>
  <si>
    <t>2024-04-30 18:23:47.674000+00:00</t>
  </si>
  <si>
    <t>2024-05-01 16:36:26.607000+00:00</t>
  </si>
  <si>
    <t>&lt;ul&gt;&lt;li&gt;Verificar estado de los rodetes de rodadura.&lt;/li&gt;&lt;li&gt;Verificar estado de sus conponetes, en caso de ser necesario realizar el cambio.&lt;/li&gt;&lt;li&gt;Realizar reacondicionado de ambos rodetes.&lt;/li&gt;&lt;li&gt;Realizar montaje de ambos rodetes de rodadura.&lt;/li&gt;&lt;li&gt;Realizar las pruebas correspondientes del correcto giro.&lt;/li&gt;&lt;li&gt;Realizar seguimiento en Linea.&lt;/li&gt;&lt;/ul&gt;</t>
  </si>
  <si>
    <t>REALIZAR INSPECCION DE RODETES DE RODADURA DE LA CABINA 101.</t>
  </si>
  <si>
    <t>2024-04-30 18:34:54.298000+00:00</t>
  </si>
  <si>
    <t>2024-05-01 12:16:10.889000+00:00</t>
  </si>
  <si>
    <t>&lt;ul&gt;&lt;li&gt;Segun el Manual del Operador realiza las pruebas que correspondan para corregir las alarmas.&lt;/li&gt;&lt;li&gt;Verificar correcto funcionamiento de la CPU PSS PILZ y los componentes electronicos que pueden generar la Alarma.&lt;/li&gt;&lt;li&gt;De ser necesario realizar el Cambio de la CPU PSS PILZ principal por la CPU PSS PILZ de reserva.&lt;/li&gt;&lt;li&gt;Verificar ausencia de alarmas ó fallas.&lt;/li&gt;&lt;li&gt;Realizar las pruebas correspondientes posterior cambio.&lt;/li&gt;&lt;li&gt;Realizar seguimiento y verificacion de fallas y alarmas.&lt;/li&gt;&lt;/ul&gt;&lt;p&gt;&lt;br&gt;&lt;/p&gt;&lt;p&gt;&lt;br&gt;&lt;/p&gt;</t>
  </si>
  <si>
    <t>REALIZAR INSPECCION DE LA CPU PSS PILZ DE EM1-S1.</t>
  </si>
  <si>
    <t>2024-04-30 18:46:25.033000+00:00</t>
  </si>
  <si>
    <t>&lt;ul&gt;&lt;li&gt;Segun el Manual del Operador realiza las pruebas que correspondan para corregir las alarmas.&lt;/li&gt;&lt;li&gt;Verificar correcto funcionamiento de la CPU PSS PILZ y los componentes electronicos que pueden generar la Alarma.&lt;/li&gt;&lt;li&gt;De ser necesario realizar el Cambio de la CPU PSS PILZ principal por la CPU PSS PILZ de reserva.&lt;/li&gt;&lt;li&gt;Realizar conecciones electricas y equipos electronicos que pudieran generar la alarma o falla.&lt;/li&gt;&lt;li&gt;Verificar ausencia de alarmas ó fallas.&lt;/li&gt;&lt;li&gt;Realizar las pruebas correspondientes posterior cambio.&lt;/li&gt;&lt;li&gt;Realizar seguimiento y verificacion de fallas y alarmas.&lt;/li&gt;&lt;/ul&gt;&lt;p&gt;&lt;br&gt;&lt;/p&gt;&lt;p&gt;&lt;br&gt;&lt;/p&gt;</t>
  </si>
  <si>
    <t>REALIZAR INSPECCION DE LA CPU PSS PILZ DE EM1-S2.</t>
  </si>
  <si>
    <t>2024-04-30 18:49:29.096000+00:00</t>
  </si>
  <si>
    <t>&lt;ul&gt;&lt;li&gt;Verifcar fuga reportada.&lt;/li&gt;&lt;li&gt;Indetificar causa de la  fuga detectando el repuesto necesario para su correcion.&lt;/li&gt;&lt;li&gt;Realizar la limpieza y hacer seguimiento.&lt;/li&gt;&lt;/ul&gt;</t>
  </si>
  <si>
    <t>REALIZAR INSPECCION DE FUGA LEVE DE ACEITE HIDRÁULICO EN EL CILINDRO 1 EN ER1-S1.</t>
  </si>
  <si>
    <t>2024-04-30 19:31:43.552000+00:00</t>
  </si>
  <si>
    <t>2024-05-04 19:26:04.189000+00:00</t>
  </si>
  <si>
    <t>&lt;p&gt;1.- Con la bomba detenida proceder con el ajuste y limpieza de la fuga existente en la manguera.&lt;/p&gt;&lt;p&gt;2.- Verificar y tomar datos de la manguera para la solicitud del repuesto respectivo.&lt;/p&gt;&lt;p&gt;&lt;br&gt;&lt;/p&gt;</t>
  </si>
  <si>
    <t xml:space="preserve">REALIZAR EL AJUSTE Y LIMPIEZA DEL ACOPLE DE MANGUERA DEL SISTEMA DE REFRIGERACION DE ACEITE REDUCTOR PRINCIPAL 6 DE MARZO  </t>
  </si>
  <si>
    <t>2024-04-30 21:22:40.174000+00:00</t>
  </si>
  <si>
    <t>RADIADOR  INTERCAMBIADOR DE CALOR</t>
  </si>
  <si>
    <t>ACC-PRI-RAR-RIC</t>
  </si>
  <si>
    <t>&lt;p&gt;Verificar estado del sensor de temperatura de aire del múltiplo de admisión según manual y código de falla.&lt;/p&gt;</t>
  </si>
  <si>
    <t xml:space="preserve">EVALUAR CAUSAS DE LA ANOMALÍA SEGUN CODIGO DE FALLA DEL MOTOR TERMICO </t>
  </si>
  <si>
    <t>2024-05-01 02:36:56.628000+00:00</t>
  </si>
  <si>
    <t>REALIZAR EL CAMBIO DEL MUELLE DEL MECANISMO DE APERTURA Y CIERRE DE PUERTAS DE LA CABINA N° 168</t>
  </si>
  <si>
    <t>2024-05-02 13:01:25.852000+00:00</t>
  </si>
  <si>
    <t>2024-05-04 00:02:10.693000+00:00</t>
  </si>
  <si>
    <t>LIN-VEH-V168-MACP</t>
  </si>
  <si>
    <t>&lt;p&gt; 1. Antes de desmotar ambas tuercas, marcarlas para que se monte el bulón con la tuerca correcta en el correspondiente lado.&lt;/p&gt;&lt;p&gt; 2. Desmotar la chaveta y la tuerca M30x2 y soltar la arandela de resorte.&lt;/p&gt;&lt;p&gt; 3. Inspeccionar integridad y estado de los componentes del rodete, de ser necesario reemplazar las piezas dañadas.&lt;/p&gt;&lt;p&gt; 4. ¡ATENCION! En el montaje usar nueva chavetas.&lt;/p&gt;&lt;p&gt; 5. ¡ATENCION! Al montar debe apretar la tuerca M30x2 con una llave dinamométrica.&lt;/p&gt;&lt;p&gt; 6. Par de apriete M30X2=250 Nm después apretar hasta el próximo agujero para chaveta, para montar la chaveta.&lt;/p&gt;&lt;p&gt;  &lt;/p&gt;</t>
  </si>
  <si>
    <t>REALIZAR EL CAMBIO DEL RODETE DE TRASLACION DEL VEHICULO N° 173</t>
  </si>
  <si>
    <t>2024-05-02 13:05:53.907000+00:00</t>
  </si>
  <si>
    <t>2024-05-04 03:37:48.440000+00:00</t>
  </si>
  <si>
    <t>LIN-VEH-V173-PNZ</t>
  </si>
  <si>
    <t>&lt;p&gt; 1. Desconectar la alimentación de energía al supresor.&lt;/p&gt;&lt;p&gt; 2. Asegurar para prevenir cualquier posible realimentación.&lt;/p&gt;&lt;p&gt; 3. Verificar la ausencia de tensión.&lt;/p&gt;&lt;p&gt; 4. Poner a tierra y en cortocircuito.&lt;/p&gt;&lt;p&gt; 5. Reemplazar el componente averiado.&lt;/p&gt;&lt;p&gt; 6. Ajustar las conexiones y realizar pruebas de funcionamiento en modo ocupado y desocupado. &lt;/p&gt;</t>
  </si>
  <si>
    <t>REALIZAR CAMBIO DE SUPRESORES DE SISTEMA RPD DE TORRE N° 27</t>
  </si>
  <si>
    <t>2024-05-02 14:29:18.753000+00:00</t>
  </si>
  <si>
    <t>2024-05-04 00:33:57.420000+00:00</t>
  </si>
  <si>
    <t>LIN-TORR-T27-RPD27</t>
  </si>
  <si>
    <t>REALIZAR CAMBIO DE NEUMATICOS N° 67 QUE PRESENTA DESGASTE</t>
  </si>
  <si>
    <t>2024-05-02 14:37:17.560000+00:00</t>
  </si>
  <si>
    <t>2024-05-04 02:14:09.335000+00:00</t>
  </si>
  <si>
    <t>REALIZAR EL CAMBIO DEL MUELLE DEL MECANISMO DE APERTURA Y CIERRE DE PUERTAS DE LA CABINA N° 183</t>
  </si>
  <si>
    <t>2024-05-02 14:41:04.474000+00:00</t>
  </si>
  <si>
    <t>2024-05-04 00:27:30.195000+00:00</t>
  </si>
  <si>
    <t>LIN-VEH-V183-MACP</t>
  </si>
  <si>
    <t>REALIZAR CAMBIO DE LA UNIDAD LC DEL LUBRICADOR AUTOMATICO DUKOSIL DE RODETE DE ACOPLAMIENTO DE ER0-S2</t>
  </si>
  <si>
    <t>2024-05-02 14:46:27.459000+00:00</t>
  </si>
  <si>
    <t>2024-05-05 02:19:22.580000+00:00</t>
  </si>
  <si>
    <t>2024-05-02</t>
  </si>
  <si>
    <t>&lt;p&gt;según procedimiento realizar la lubricación de la cadena lado acendente&lt;/p&gt;&lt;ul&gt;&lt;li&gt;lubricar sus elementos rodantes de la cadena &lt;/li&gt;&lt;li&gt;lubricar la pista de  rodaje de los rodetes de cadena&lt;/li&gt;&lt;li&gt;lubricación de los elementos mecánicos de sujeción de cadena &lt;/li&gt;&lt;li&gt;lubricación de piñón de cadena transportadora&lt;/li&gt;&lt;/ul&gt;</t>
  </si>
  <si>
    <t>REALIZAR LA LUBRICACION DE CADENA PASO ASCENDENTE ESTACION MOTRIZ</t>
  </si>
  <si>
    <t>2024-05-02 14:48:57.558000+00:00</t>
  </si>
  <si>
    <t>REALIZAR EL CAMBIO DEL MUELLE DEL MECANISMO DE APERTURA Y CIERRE DE PUERTAS DE LA CABINA N° 197</t>
  </si>
  <si>
    <t>2024-05-02 14:49:10.662000+00:00</t>
  </si>
  <si>
    <t>2024-05-05 03:17:42.776000+00:00</t>
  </si>
  <si>
    <t>LIN-VEH-V197-MACP</t>
  </si>
  <si>
    <t>&lt;p&gt;&lt;br&gt;&lt;/p&gt;&lt;p&gt;según procedimiento realizar la lubricación de la cadena lado descendente. &lt;/p&gt;&lt;ul&gt;&lt;li&gt;lubricar sus elementos rodantes de la cadena &lt;/li&gt;&lt;li&gt;lubricar la pista de  rodaje de los rodetes de cadena&lt;/li&gt;&lt;li&gt;lubricación de los elementos mecánicos de sujeción de cadena &lt;/li&gt;&lt;li&gt;lubricación de piñón de cadena transportadora&lt;/li&gt;&lt;/ul&gt;&lt;p&gt;&lt;br&gt;&lt;/p&gt;</t>
  </si>
  <si>
    <t>REALIZAR LA LUBRICACION DE CADENA PASO DESCENDENTE ESTACION MOTRIZ</t>
  </si>
  <si>
    <t>2024-05-02 14:51:57.730000+00:00</t>
  </si>
  <si>
    <t>&lt;p&gt; 1.- Desmotar el rodete de accionamiento remoto quitando el tornillo tipo allen M10 con una llave allen N°8, tener cuidado con la arandela.&lt;/p&gt;&lt;p&gt; 2.- Revisar el rodamiento del rodete haciendolos girar para detectar ruidos o giro irregular, revisar el estado del eje al que va montado el rodamiento.&lt;/p&gt;&lt;p&gt; 3.- En caso de que el rodamiento este defectuoso realizar su cambio correspondiente por uno nuevo o&amp;nbsp;encaso de no tener repuesto cambiar el lubricante del rodamiento.&lt;/p&gt;&lt;p&gt; 4.- Montar el rodete en su posición con un poco de grasa interflon.&lt;/p&gt;&lt;p&gt; 5.- Dar el par correspondiente al tornillo (aplicar loctite 243 en la rosaca) M10 de 35 Nm y marcalo. &lt;/p&gt;</t>
  </si>
  <si>
    <t>REALIZAR MANTENIMIENTO DEL RODETE DE ACCIONAMIENTO REMOTO DE LA CABINA N° 202</t>
  </si>
  <si>
    <t>2024-05-02 14:57:55.792000+00:00</t>
  </si>
  <si>
    <t>2024-05-02 23:28:06.005000+00:00</t>
  </si>
  <si>
    <t>REALIZAR MANTENIMIENTO DEL RODETE DE ACCIONAMIENTO REMOTO DE LA CABINA N° 203</t>
  </si>
  <si>
    <t>2024-05-02 14:59:35.350000+00:00</t>
  </si>
  <si>
    <t>2024-05-03 14:04:26.889000+00:00</t>
  </si>
  <si>
    <t>&lt;p&gt;Revisar el manual TS 3.2 Dispositivos para&amp;nbsp;instalaciones desembragables pag. 26   Reemplazar una correa trapezoidal interior&amp;nbsp;   &lt;/p&gt;&lt;p&gt;1. Colocar el tensor hidráulico de correas W3 en la correa (pos. 2) y soltar los tornillos de fijación de los rodamientos de los neumáticos (pos. 1). Sobretensar la correa con el tensor hidráulico de correas (máx. 13 mm), apretar de nuevo los tornillos de fijación de los rodamientos de los neumáticos (pos. 1).&amp;nbsp;   &lt;/p&gt;&lt;p&gt;2. Colocar el tensor hidráulico de correas en la correa (pos. 3) y soltar los tornillos de fijación de los rodamientos de los neumáticos (pos. 4). Sobretensar la correa con el tensor hidráulico de correas (máx. 13 mm). Retirar la correa suelta (pos. 5).&amp;nbsp;   &lt;/p&gt;&lt;p&gt;3. Retirar el tensor hidráulico de correas y soltar los tornillos de fijación de los rodamientos de los neumáticos (pos. 1). Desplazando los rodamientos, retirar primero la correa (pos. 2) y, a continuación, sustituir la correa defectuosa (pos. 3). Montar de nuevo la correa (pos. 2).&amp;nbsp;   &lt;/p&gt;&lt;p&gt;4. Colocar el tensor hidráulico de correas en la correa (pos. 2) y sobretensar la correa (máx. 13 mm). Apretar de nuevo los tornillos de fijación del rodamiento de los neumáticos (pos. 1).&amp;nbsp;   &lt;/p&gt;&lt;p&gt;5. Colocar el tensor hidráulico de correas en la correa (pos. 3) y sobretensar la correa (máx. 13 mm). Montar la correa (pos. 5).&amp;nbsp;  &lt;/p&gt;&lt;p&gt;6. Retirar el tensor hidráulico de correas y soltar los tornillos de fijación de los rodamientos de los neumáticos (pos. 1). Compensar las distancias de los rodamientos (dado el caso, sacudiéndolos). Apretar los tornillos de fijación de los rodamientos de los neumáticos (pos. 4 y pos. 1) con la llave dinamométrica. Par de apriete:  &lt;/p&gt;</t>
  </si>
  <si>
    <t xml:space="preserve">REALIZAR CAMBIO DE CORREA TRAPEZOIDAL ENTRE NEUMATICOS 7 AL 9 DE TRANSPORTADOR F4                                                                                                                        </t>
  </si>
  <si>
    <t>2024-05-02 15:11:12.399000+00:00</t>
  </si>
  <si>
    <t>2024-05-03 23:37:27.108000+00:00</t>
  </si>
  <si>
    <t>&lt;p&gt;  Revisar el manual TS 3.2 Dispositivos para&amp;nbsp;instalaciones desembragables pag. 26   Reemplazar una correa trapezoidal interior&amp;nbsp;   &lt;/p&gt;&lt;p&gt;1. Colocar el tensor hidráulico de correas W3 en la correa (pos. 2) y soltar los tornillos de fijación de los rodamientos de los neumáticos (pos. 1). Sobretensar la correa con el tensor hidráulico de correas (máx. 13 mm), apretar de nuevo los tornillos de fijación de los rodamientos de los neumáticos (pos. 1).&amp;nbsp;   &lt;/p&gt;&lt;p&gt;2. Colocar el tensor hidráulico de correas en la correa (pos. 3) y soltar los tornillos de fijación de los rodamientos de los neumáticos (pos. 4). Sobretensar la correa con el tensor hidráulico de correas (máx. 13 mm). Retirar la correa suelta (pos. 5).&amp;nbsp;   &lt;/p&gt;&lt;p&gt;3. Retirar el tensor hidráulico de correas y soltar los tornillos de fijación de los rodamientos de los neumáticos (pos. 1). Desplazando los rodamientos, retirar primero la correa (pos. 2) y, a continuación, sustituir la correa defectuosa (pos. 3). Montar de nuevo la correa (pos. 2).&amp;nbsp;   &lt;/p&gt;&lt;p&gt;4. Colocar el tensor hidráulico de correas en la correa (pos. 2) y sobretensar la correa (máx. 13 mm). Apretar de nuevo los tornillos de fijación del rodamiento de los neumáticos (pos. 1).&amp;nbsp;   &lt;/p&gt;&lt;p&gt;5. Colocar el tensor hidráulico de correas en la correa (pos. 3) y sobretensar la correa (máx. 13 mm). Montar la correa (pos. 5).&amp;nbsp;   &lt;/p&gt;&lt;p&gt;6. Retirar el tensor hidráulico de correas y soltar los tornillos de fijación de los rodamientos de los neumáticos (pos. 1). Compensar las distancias de los rodamientos (dado el caso, sacudiéndolos). Apretar los tornillos de fijación de los rodamientos de los neumáticos (pos. 4 y pos. 1) con la llave dinamométrica. Par de apriete:  &lt;/p&gt;</t>
  </si>
  <si>
    <t xml:space="preserve">REALIZAR CAMBIO DE CORREA TRAPEZOIDAL ENTRE NEUMATICOS 10 AL 11 DE TRANSPORTADOR F5                                                                                                                          </t>
  </si>
  <si>
    <t>2024-05-02 15:15:01.122000+00:00</t>
  </si>
  <si>
    <t>2024-05-02 21:44:49.434000+00:00</t>
  </si>
  <si>
    <t>&lt;p&gt; 1.- Quitar todo el aire al neumático, realizar presión en el mismo para sacar el aire remanente.&lt;/p&gt;&lt;p&gt; 2.- Colocar el neumático en el equipo desllantador, comprobar que el perno allen tope este montado y la cubo guiador coincida con el diámetro interno del neumático.&lt;/p&gt;&lt;p&gt; 3.- Utilizar la palanca suministrada con el equipo, para montar el borde del neumático en el equipo y proceder a hacerlo girar en el sentido contrario del reloj.&lt;/p&gt;&lt;p&gt; 4.- Sacar la cámara de aire de su alojamiento del alojamiento teniendo cuidado de no dañarlo.&lt;/p&gt;&lt;p&gt; 5.- Una vez retirado la cámara de aire, utilizar de nuevo la palanca y proceder de la misma manera para sacar el neumático del soporte del neumático.&lt;/p&gt;&lt;p&gt; 6.- Realizar limpieza de las partes y inspección de las mismas.&lt;/p&gt;&lt;p&gt; 7.- Montar el neumático nuevo en el soporte del mismo por lado inferior, colocar la cámara de aire y terminar de montar la parte superior del neumático.&lt;/p&gt;&lt;p&gt; 8.- Inflar el neumático con aire a 5 bares de presión.&lt;/p&gt;&lt;p&gt; &lt;/p&gt;&lt;p&gt; &lt;/p&gt;&lt;p&gt;  &lt;/p&gt;</t>
  </si>
  <si>
    <t>MANTENIMIENTO DE NEUMATICOS DE TRANSPORTADORES CANTIDAD 3 UNIDADES.</t>
  </si>
  <si>
    <t>2024-05-02 15:22:31.922000+00:00</t>
  </si>
  <si>
    <t>2024-05-03 14:19:48.334000+00:00</t>
  </si>
  <si>
    <t>AZ-S1-M1-TMC</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</si>
  <si>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diametro del cable. NOTA: La medición con pie de rey con mordazas planas incrementára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</si>
  <si>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MANTENIMIENTO E INSPECCIÓN DEL EMPALME AMARILLO DEL CABLE TRACTOR DE SECCIÓN 1</t>
  </si>
  <si>
    <t>2024-05-02 15:43:24.377000+00:00</t>
  </si>
  <si>
    <t>2024-05-05 20:48:44.519000+00:00</t>
  </si>
  <si>
    <t>2024-05-02 15:45:24.426000+00:00</t>
  </si>
  <si>
    <t>2024-05-03 03:45:47.286000+00:00</t>
  </si>
  <si>
    <t xml:space="preserve">MANTENIMIENTO E INSPECCIÓN DEL EMPALME DEL CABLE TRACTOR DE SECCIÓN 2 </t>
  </si>
  <si>
    <t>2024-05-02 15:47:35.286000+00:00</t>
  </si>
  <si>
    <t>2024-05-04 03:13:12.220000+00:00</t>
  </si>
  <si>
    <t>REALIZAR CAMBIO DE NEUMATICOS N° 94 QUE PRESENTA DESGASTE</t>
  </si>
  <si>
    <t>2024-05-02 15:54:07.514000+00:00</t>
  </si>
  <si>
    <t>2024-05-04 00:26:59.730000+00:00</t>
  </si>
  <si>
    <t>&lt;p&gt; 1.- Realizar el cambio de polea de soporte vertical.&lt;/p&gt;&lt;p&gt; 2.- Limpiar y verificar desgaste de eje de la polea.&lt;/p&gt;&lt;p&gt; 3.- Verificar y rellenar con grasa XHP 222(azul) alojamiento interno de la polea al 90%, las arandelas obturadoras y cubrir con una ligera capa de grasa el eje de la polea.&lt;/p&gt;&lt;p&gt; 4.- Verificar alineación y centrado de la polea cambiada.&lt;/p&gt;&lt;p&gt; 5.- Dar el par correspondiente a los pernos de la tapa M10 (50Nm). &lt;/p&gt;</t>
  </si>
  <si>
    <t>CAMBIO DE POLEAS DE SOPORTE VERTICAL 500 POSICIONES 36, 37 DE EI2-S1</t>
  </si>
  <si>
    <t>2024-05-02 16:13:37.777000+00:00</t>
  </si>
  <si>
    <t>2024-05-04 03:17:35.438000+00:00</t>
  </si>
  <si>
    <t>&lt;p&gt; 1,- Desmontaje de todo el conjunto de polea&lt;/p&gt;&lt;p&gt; 2,- Limpieza de partes y piezas de la polea en general&lt;/p&gt;&lt;p&gt; 3.- Verificar condiciones de partes y piezas.&lt;/p&gt;&lt;p&gt; 4.- Codificado en el cuerpo de la polea según codificación indicada en el instructivo&amp;nbsp;de mantenimiento de poleas&lt;/p&gt;&lt;p&gt; 5.- Realizar el respectivo cambio de rodamientos&lt;/p&gt;&lt;p&gt; 6.- Realizar el respectivo cambio de bandaje&lt;/p&gt;&lt;p&gt; 7,- Verificar el buen armado y anillo exteriores&lt;/p&gt;&lt;p&gt;  &lt;/p&gt;</t>
  </si>
  <si>
    <t>MANTENIMIENTO DE POLEA SOPORTE VERTICAL 500 CANTIDAD 2</t>
  </si>
  <si>
    <t>2024-05-02 16:21:00.931000+00:00</t>
  </si>
  <si>
    <t>2024-05-04 02:23:30.042000+00:00</t>
  </si>
  <si>
    <t>&lt;p&gt; 1.- Desmotar el rodete de acoplamiento quitando los tornillos M8 con una llave N°13, tener cuidado con las arandelas norlock.&lt;/p&gt;&lt;p&gt; 2.- Revisar los rodamientos del rodete haciendo los girar para detectar ruidos o giro irregular, revisar el estado del eje al que va montado el rodamiento.&lt;/p&gt;&lt;p&gt; 3.- En caso de que el rodamiento este defectuoso realizar su cambio correspondiente por uno nuevo.&lt;/p&gt;&lt;p&gt; 4.- Montar el rodete en su posición con un poco de grasa interflon.&lt;/p&gt;&lt;p&gt; 5.- Dar el par correspondiente a los 2 tornillos M8 de 25 Nm y marcarlos. &lt;/p&gt;</t>
  </si>
  <si>
    <t>REALIZAR INSPECCION DE LOS RODAMIENTOS DEL RODETE GUIA DE LA PINZA DEL VEHICULO N° 178</t>
  </si>
  <si>
    <t>2024-05-02 17:33:34.488000+00:00</t>
  </si>
  <si>
    <t>2024-05-05 21:30:01.825000+00:00</t>
  </si>
  <si>
    <t>LIN-VEH-V178-PNZ</t>
  </si>
  <si>
    <t>REALIZAR CAMBIO DE SUPRESORES DE SISTEMA RPD DE TORRE N° 3A</t>
  </si>
  <si>
    <t>2024-05-02 17:48:10.169000+00:00</t>
  </si>
  <si>
    <t>2024-05-03 14:56:47.653000+00:00</t>
  </si>
  <si>
    <t>&lt;p&gt; 1.- Desmotar el rodete de acoplamiento quitando los tornillos M8 con una llave N°13, tener cuidado con las arandelas norlock.&lt;/p&gt;&lt;p&gt; 2.- Revisar los rodamientos del rodete haciendolos girar para detectar ruidos o giro irregular, revisar el estado del eje al que va montado el rodamiento.&lt;/p&gt;&lt;p&gt; 3.- En caso de que el rodamiento este defectuoso realizar su cambio correspondiente por uno nuevo.&lt;/p&gt;&lt;p&gt; 4.- Montar el rodete en su posición con un poco de grasa interflon.&lt;/p&gt;&lt;p&gt; 5.- Dar el par correspondiente a los 2 tornillos M8 de 25 Nm y marcalos. &lt;/p&gt;</t>
  </si>
  <si>
    <t>REALIZAR INSPECCION DE LOS RODAMIENTOS DEL RODETE GUIA DE LA PINZA DEL VEHICULO N° 203</t>
  </si>
  <si>
    <t>2024-05-02 17:50:29.652000+00:00</t>
  </si>
  <si>
    <t>2024-05-02 21:20:09.463000+00:00</t>
  </si>
  <si>
    <t>LIN-VEH-V203-PNZ</t>
  </si>
  <si>
    <t>&lt;p&gt; 1. Todas las cabinas deben estar guardadas en el garaje correspondiente, teniendo así la línea vacía.&lt;/p&gt;&lt;p&gt; 2. En el armario de mando la llave del selector llamado DISPOSITIVO DE RETENCION debe estar en modo AUTOMÁTICO. &lt;/p&gt;&lt;p&gt; 3. Ingresar en el HMI a la pantalla de Mantenimiento y seleccionar “Pruebas sistema hidráulico de retención”. &lt;/p&gt;&lt;p&gt; 4. Seleccionar Cable Vacío. &lt;/p&gt;&lt;p&gt; 5. Desde el HMI del armario de mando, con la llave del modo prueba CONECTADO, llegar a -2%. &lt;/p&gt;&lt;p&gt; 6. Quitando el botón de prueba, desde el HMI del armario de mando colocar a rango nuevamente (activar la llave ACTIVACIÓN DE POSICIÓN DEL CARRO TENSOR S0 hasta que se encienda el Led verde de ACTIVO) y apretar RESET. &lt;/p&gt;&lt;p&gt; 7. Realizar la medición de los vástagos desde la estructura de la estación hasta el limpiador del pistón. &lt;/p&gt;&lt;p&gt; 8. Anotar la presión de cada cilindro 1 y 2. &lt;/p&gt;</t>
  </si>
  <si>
    <t>2024-05-02 18:07:24.524000+00:00</t>
  </si>
  <si>
    <t>2024-05-05 03:28:36.423000+00:00</t>
  </si>
  <si>
    <t>&lt;p&gt; 1. Todas las cabinas deben estar guardadas en el garaje correspondiente, teniendo así la línea vacía.&lt;/p&gt;&lt;p&gt; 2. En el armario de mando la llave del selector llamado DISPOSITIVO DE RETENCION debe estar en modo AUTOMATICO. &lt;/p&gt;&lt;p&gt; 3. Ingresar en el HMI a la pantalla de Mantenimiento y seleccionar “Pruebas sistema hidráulico de retención”. &lt;/p&gt;&lt;p&gt; 4. Seleccionar Cable Vacío. &lt;/p&gt;&lt;p&gt; 5. Desde el HMI del armario de mando, con la llave del modo prueba CONECTADO, llegar a -2%. &lt;/p&gt;&lt;p&gt; 6. Quitando el botón de prueba, desde el HMI del armario de mando colocar a rango nuevamente (activar la llave ACTIVACIÓN DE POSICIÓN DEL CARRO TENSOR S0 hasta que se encienda el Led verde de ACTIVO) y apretar RESET. &lt;/p&gt;&lt;p&gt; 7. Realizar la medición de los vástagos desde la estructura de la estación hasta el limpiador del pistón. &lt;/p&gt;&lt;p&gt; 8. Anotar la presión de cada cilindro 1 y 2. &lt;/p&gt;</t>
  </si>
  <si>
    <t>2024-05-02 18:08:58.377000+00:00</t>
  </si>
  <si>
    <t>2024-05-02 22:38:33.687000+00:00</t>
  </si>
  <si>
    <t>REALIZAR SOLDADURA EN LA FISURA DE ESTRUCTURA RETICULAR DE TORRE 3A</t>
  </si>
  <si>
    <t>2024-05-02 18:14:30.403000+00:00</t>
  </si>
  <si>
    <t>2024-05-05 12:11:12.438000+00:00</t>
  </si>
  <si>
    <t>LIN-TORR-T8A-EST8A</t>
  </si>
  <si>
    <t>REALIZAR EL CAMBIO DEL RODETE DE TRASLACION DEL VEHICULO N° 65</t>
  </si>
  <si>
    <t>2024-05-02 18:19:00.286000+00:00</t>
  </si>
  <si>
    <t>2024-05-05 21:03:14.315000+00:00</t>
  </si>
  <si>
    <t>LIN-VEH-V65-PNZ</t>
  </si>
  <si>
    <t>&lt;p&gt; IMPORTANTE Daños por descarga electrostática.Las descargas electrostáticas pueden dañar los componentes. Antes de tocar el variador, asegúrese de descargar la electricidad estática del cuerpo tocando por ejemplo una superficie conductora puesta a tierra o llevando una muñequera de defecto a tierra.&lt;/p&gt;&lt;p&gt; 1. Desconectar las conexiones del variador.&lt;/p&gt;&lt;p&gt; 2. Desajustar los elementos de fijacion de la parte trasera del dispositivo que lo unen la guia. Desencajar&amp;nbsp;el variador de la guia normalizada.&lt;/p&gt;&lt;p&gt; 3. Aplicar alcohol isopropilico y aire comprimido en los socalos de conección del variador y soporte de esta.&lt;/p&gt;&lt;p&gt; 4. Utilizar los elementos de fijación de la parte trasera del variador para fijarlo a la guia normalizada.&lt;/p&gt;&lt;p&gt; 5. Conectar los conectores y realizar pruebas de funcionamiento tanto en modo desocupado como ocupado.&lt;/p&gt;&lt;p&gt;  &lt;/p&gt;</t>
  </si>
  <si>
    <t xml:space="preserve">REALIZAR LIMPIEZA DE VARIADOR REGULACIÓN FINA MODULO ELECTRÓNICO 18A1 DE ARMARIO DE CONTROL DE EM0-S1 </t>
  </si>
  <si>
    <t>2024-05-02 18:28:51.261000+00:00</t>
  </si>
  <si>
    <t>2024-05-04 10:56:20.203000+00:00</t>
  </si>
  <si>
    <t>&lt;p&gt; Herramientas necesarias&lt;/p&gt;&lt;p&gt; Kit de llaves: para retirar la batería y anclar la nueva posteriormente.&lt;/p&gt;&lt;p&gt; Guantes de látex: las baterías contienen ácido que puede dañar la piel, por lo que hay que protegerse las manos adecuadamente. Además, si llevas anillos, los guantes evitarán que estos entren en contacto con la batería y provoquen daños en ellos.&lt;/p&gt;&lt;p&gt; 1. ¿Es necesario cambiar la batería?&lt;/p&gt;&lt;p&gt; Que no arranque el coche no significa siempre que haya que cambiar la batería. Puede deberse a que los bornes estén oxidados, si ves que la batería tiene golpes, grietas o ralladuras también deberás cambiarla.&lt;/p&gt;&lt;p&gt; 2. Apaga el motor.&lt;/p&gt;&lt;p&gt; Mantén el generador apagado durante, al menos, 10 minutos antes de llevar a cabo el cambio de batería.&lt;/p&gt;&lt;p&gt; 3. Desconecta la batería.&lt;/p&gt;&lt;p&gt; Para desconectar la batería verás que hay dos terminales, una con el símbolo de “+” a la que le llega un cable rojo y una con un símbolo “-” a la que le llega un cable negro. Coge la llave y desancla en primer lugar la negativa y, una vez esté totalmente desconectada, posteriormente la positiva.Nunca desconectes primero la terminal positiva, ya que si lo haces al tocar con la llave en cualquier parte metálica del generador crearas un cortocircuito.&lt;/p&gt;&lt;p&gt; 4. Quita la batería.&lt;/p&gt;&lt;p&gt; Vuelve a usar la llave y desancla todas las sujeciones, tornillos y abrazaderas que tenga la batería para poder quitarla. Evita que la batería se ponga de lado o boca abajo. Tienes que sacarla y mantenerla en la posición original todo el tiempo, ya que podrías derramar líquidos muy tóxicos e incluso quemarte si se te vuelca.&lt;/p&gt;&lt;p&gt; 5. Limpia la bandeja y los terminales.&lt;/p&gt;&lt;p&gt; Antes de colocar la nueva batería limpia con agua o un desengrasante la bandeja y los terminales de la batería.&lt;/p&gt;&lt;p&gt; 6. Introduce y conecta la nueva batería.&lt;/p&gt;&lt;p&gt; Coge tu nueva batería e introducirla en la bandeja. Para conectar los terminales debes seguir el orden inverso al del paso 5: primero conecta el borne positivo indicado con un “+” y después el borne negativo indicado con un “-“. Recuerda atornillar y fijar todas las sujeciones, tornillos y abrazaderas que quitaste en el paso 3 para que la batería quede completamente fijada en su bandeja.&lt;/p&gt;&lt;p&gt; 7. Arranca el generador y comprueba su correcto funcionamiento. &lt;/p&gt;</t>
  </si>
  <si>
    <t>REALIZAR CAMBIO DE BATERIA DEL GENERADOR DE EM1-S2</t>
  </si>
  <si>
    <t>2024-05-02 18:51:50.319000+00:00</t>
  </si>
  <si>
    <t>2024-05-04 00:01:48.411000+00:00</t>
  </si>
  <si>
    <t>2024-04-19</t>
  </si>
  <si>
    <t>REALIZAR SOLDADURA EN LA FISURA DE CARRIL GUIA LA DE ER0-S1</t>
  </si>
  <si>
    <t>2024-05-02 19:02:04.103000+00:00</t>
  </si>
  <si>
    <t>2024-05-03 08:14:00.806000+00:00</t>
  </si>
  <si>
    <t>REALIZAR SOLDADURA EN LA FISURA DE CARRIL DE RODADURA LA DE EM1-S2</t>
  </si>
  <si>
    <t>2024-05-02 19:08:30.423000+00:00</t>
  </si>
  <si>
    <t>2024-05-03 08:20:03.916000+00:00</t>
  </si>
  <si>
    <t>&lt;p&gt; 1.- Quitar todo el aire al neumático, realizar presión en el mismo para sacar el aire remanente.&lt;/p&gt;&lt;p&gt; 2.- Colocar el neumático en el equipo desllantador, comprobar que el perno allen tope este montado y la cubo guiador coincida con el diámetro interno del neumático.&lt;/p&gt;&lt;p&gt; 3.- Utilizar la palanca suministrada con el equipo, para montar el borde del neumático en el equipo y proceder a hacerlo girar en el sentido contrario del reloj.&lt;/p&gt;&lt;p&gt; 4.- Sacar la cámara de aire de su alojamiento del alojamiento teniendo cuidado de no dañarlo.&lt;/p&gt;&lt;p&gt; 5.- Una vez retirado la cámara de aire, utilizar denuevo la palanca y proceder de la misma manera para sacar el neumático del soporte del neumático.&lt;/p&gt;&lt;p&gt; 6.- Realizar limpieza de las partes y inspección de las mismas.&lt;/p&gt;&lt;p&gt; 7.- Montar el neumático nuevo en el soporte del mismo por lado inferior, colocar la cámara de aire y terminar de montar la parte superior del neumático.&lt;/p&gt;&lt;p&gt; 8.- Inflar el neumático con aire a 5 bares de presión.&lt;/p&gt;&lt;p&gt; &lt;/p&gt;&lt;p&gt; &lt;/p&gt;&lt;p&gt;  &lt;/p&gt;</t>
  </si>
  <si>
    <t>MANTENIMIENTO DE NEUMATICOS DE TRANSPORTADORES CANTIDAD 2 UNIDADES.</t>
  </si>
  <si>
    <t>2024-05-02 19:14:40.013000+00:00</t>
  </si>
  <si>
    <t>2024-05-03 17:00:12.153000+00:00</t>
  </si>
  <si>
    <t>&lt;p&gt; Herramientas necesarias&lt;/p&gt;&lt;p&gt; Kit de llaves: para retirar la batería y anclar la nueva posteriormente.&lt;/p&gt;&lt;p&gt; Guantes de látex: las baterías contienen ácido que puede dañar la piel, por lo que hay que protegerse las manos adecuadamente. Además, si llevas anillos, los guantes evitarán que estos entren en contacto con la batería y provoquen daños en ellos.&lt;/p&gt;&lt;p&gt; 1. ¿Es necesario cambiar la batería?&lt;/p&gt;&lt;p&gt; Que no arranque el coche no significa siempre que haya que cambiar la batería. Puede deberse a que los bornes estén oxidados, si ves que la batería tiene golpes, grietas o ralladuras también deberás cambiarla.&lt;/p&gt;&lt;p&gt; 2. Apaga el motor.&lt;/p&gt;&lt;p&gt; Mantén el generador apagado durante, al menos, 10 minutos antes de llevar a cabo el cambio de batería.&lt;/p&gt;&lt;p&gt; 3. Desconecta la batería.&lt;/p&gt;&lt;p&gt; Para desconectar la batería verás que hay dos terminales, una con el símbolo de “+” a la que le llega un cable rojo y una con un símbolo “-” a la que le llega un cable negro. Coge la llave y desancla en primer lugar la negativa y, una vez esté totalmente desconectada, posteriormente la positiva.Nunca desconectes primero la terminal positiva, ya que si lo haces al tocar con la llave en cualquier parte metálica del generador crearas un cortocircuito.&lt;/p&gt;&lt;p&gt; 4. Quita la batería.&lt;/p&gt;&lt;p&gt; Vuelve a usar la llave y desancla todas las sujeciones, tornillos y abrazaderas que tenga la batería para poder quitarla. Evita que la batería se ponga de lado o boca abajo. Tienes que sacarla y mantenerla en la posición original todo el tiempo, ya que podrías derramar líquidos muy tóxicos e incluso quemarte si se te vuelca.&lt;/p&gt;&lt;p&gt; 5. Limpia la bandeja y los terminales.&lt;/p&gt;&lt;p&gt; Antes de colocar la nueva batería limpia con agua o un desengrasante la bandeja y los terminales de la batería.&lt;/p&gt;&lt;p&gt; 6. Introduce y conecta la nueva batería.&lt;/p&gt;&lt;p&gt; Coge tu nueva batería e introdúcela en la bandeja. Para conectar los terminales debes seguir el orden inverso al del paso 5: primero conecta el borne positivo indicado con un “+” y después el borne negativo indicado con un “-“.Recuerda atornillar y fijar todas las sujeciones, tornillos y abrazaderas que quitaste en el paso 3 para que la batería quede completamente fijada en su bandeja.&lt;/p&gt;&lt;p&gt; 7. Arranca el generador y comprueba su correcto funcionamiento. &lt;/p&gt;</t>
  </si>
  <si>
    <t>REALIZAR REPOSICIÓN DE BATERIAS AL MOTOR TERMICO DE EM1-S2.</t>
  </si>
  <si>
    <t>2024-05-02 19:23:06.869000+00:00</t>
  </si>
  <si>
    <t>2024-05-03 11:03:50.414000+00:00</t>
  </si>
  <si>
    <t>&lt;p&gt;  Revisar el manual TS 3.2 Dispositivos para&amp;nbsp;instalaciones desembragables pag. 26   Reemplazar una correa trapezoidal interior&amp;nbsp;   &lt;/p&gt;&lt;p&gt;1. Colocar el tensor hidráulico de correas W3 en la correa (pos. 2) y soltar los tornillos de fijación de los rodamientos de los neumáticos (pos. 1). Sobretensar la correa con el tensor hidráulico de correas (máx. 13 mm), apretar de nuevo los tornillos de fijación de los rodamientos de los neumáticos (pos. 1).&amp;nbsp;   &lt;/p&gt;&lt;p&gt;2. Colocar el tensor hidráulico de correas en la correa (pos. 3) y soltar los tornillos de fijación de los rodamientos de los neumáticos (pos. 4). Sobretensar la correa con el tensor hidráulico de correas (máx. 13 mm). Retirar la correa suelta (pos. 5).&amp;nbsp;   &lt;/p&gt;&lt;p&gt;3. Retirar el tensor hidráulico de correas y soltar los tornillos de fijación de los rodamientos de los neumáticos (pos. 1). Desplazando los rodamientos, retirar primero la correa (pos. 2) y, a continuación, sustituir la correa defectuosa (pos. 3). Montar de nuevo la correa (pos. 2).&amp;nbsp;   &lt;/p&gt;&lt;p&gt;4. Colocar el tensor hidráulico de correas en la correa (pos. 2) y sobretensar la correa (máx. 13 mm). Apretar de nuevo los tornillos de fijación del rodamiento de los neumáticos (pos. 1).&amp;nbsp;  &lt;/p&gt;&lt;p&gt; 5. Colocar el tensor hidráulico de correas en la correa (pos. 3) y sobretensar la correa (máx. 13 mm). Montar la correa (pos. 5).&amp;nbsp;   &lt;/p&gt;&lt;p&gt;6. Retirar el tensor hidráulico de correas y soltar los tornillos de fijación de los rodamientos de los neumáticos (pos. 1). Compensar las distancias de los rodamientos (dado el caso, sacudiéndolos). Apretar los tornillos de fijación de los rodamientos de los neumáticos (pos. 4 y pos. 1) con la llave dinamométrica. Par de apriete:  &lt;/p&gt;</t>
  </si>
  <si>
    <t xml:space="preserve">REALIZAR CAMBIO DE CORREA TRAPEZOIDAL DE NEUMATICOS 69 Y 70 LA DE EM1-S1                                                                                                                             </t>
  </si>
  <si>
    <t>2024-05-02 19:46:08.548000+00:00</t>
  </si>
  <si>
    <t>2024-05-03 00:50:59.336000+00:00</t>
  </si>
  <si>
    <t>REALIZAR CAMBIO DE NEUMATICOS N° 20, 22, 51 QUE PRESENTA DESGASTE DE EI1-S1</t>
  </si>
  <si>
    <t>2024-05-02 19:54:21.690000+00:00</t>
  </si>
  <si>
    <t>2024-05-02 22:04:08.207000+00:00</t>
  </si>
  <si>
    <t>2024-05-25</t>
  </si>
  <si>
    <t>REALIZAR CAMBIO DE NEUMATICOS N° 27, 58 QUE PRESENTA DESGASTE DE EI1-S1</t>
  </si>
  <si>
    <t>2024-05-02 19:56:45.044000+00:00</t>
  </si>
  <si>
    <t>2024-05-05 03:13:51.203000+00:00</t>
  </si>
  <si>
    <t>REALIZAR REVISIÓN Y MANTENIMIENTO DEL SISTEMA ELECTRICO DE LA CABINA (CAMBIO DE FUSIBLE DE K207)</t>
  </si>
  <si>
    <t>2024-05-02 20:01:33.132000+00:00</t>
  </si>
  <si>
    <t>2024-05-04 03:24:26.282000+00:00</t>
  </si>
  <si>
    <t>LIN-VEH-V207-CELF2</t>
  </si>
  <si>
    <t>&lt;p&gt;Revisar el manual del fabricante TS 3.3 conjunto de poleas, apartado 1.9   Bulón de expulsión para ejes de poleas modelos 420C y 501C&amp;nbsp;   &amp;nbsp;&lt;/p&gt;&lt;p&gt;¡Los ejes de las poleas se MONTAN y DESMONTAN con ayuda del bulón de expulsión!&amp;nbsp;   Bulón de expulsión Ø24x100 → para polea modelo 401C/420C&amp;nbsp;   Bulón de expulsión Ø29x100 →&amp;nbsp;para polea modelo 501C/501CS/550C&amp;nbsp;&amp;nbsp;   1. Levantar el cable con el levantacable modelo 501C o 420C.&amp;nbsp;   &lt;/p&gt;&lt;p&gt;2. Fijar adaptador para grúa de montaje (1) con bulón enchufable (2) en el levantacable (3). (Asegurar el bulón enchufable con chaveta).&amp;nbsp;   &lt;/p&gt;&lt;p&gt;3. ¡Mediante los tornillos de ajuste M16 (4), colocar los dos terminales (5) del adaptador (1) sin juego con respecto al cable! (Estos terminales aseguran la grúa de montaje para evitar que se desprenda y sirven de apoyo.)&amp;nbsp;   &lt;/p&gt;&lt;p&gt;4. Colocar la consola giratoria (6) del adaptador (1) en vertical y fijarla con el bulón enchufable (7) al apoyo de par (8) y asegurar con la chaveta insertable.&amp;nbsp;   &lt;/p&gt;&lt;p&gt;5. Colocar la pluma (9) sobre la consola giratoria y girar por encima de la polea que se desea sustituir, a continuación fijarla con el bulón enchufable (10) a la consola y asegurarla con la chaveta abatible.&amp;nbsp;&amp;nbsp;   &lt;/p&gt;&lt;p&gt;6. ¡La pluma (9) debe estar en paralelo al eje del cable, no debe bascular!&amp;nbsp;   &lt;/p&gt;&lt;p&gt;7. Colocar el torno de cable (11) en vertical por encima de la polea que se desea sustituir e inmovilizarlo.&amp;nbsp;   &lt;/p&gt;&lt;p&gt;8. Colocar el cable del torno alrededor de la polea que se desea sustituir (centrado en la garganta) y fijarlo.&amp;nbsp;   &lt;/p&gt;&lt;p&gt;9. Tensar ligeramente el torno del cable.&amp;nbsp;&amp;nbsp;   &lt;/p&gt;&lt;p&gt;10. Desmontar el eje de la polea mediante el bulón de expulsión. → Ver 1.9.1 Bulón de expulsión&amp;nbsp;   &lt;/p&gt;&lt;p&gt;11. Extraer la polea con el torno.&amp;nbsp;&amp;nbsp;   &lt;/p&gt;&lt;p&gt;12. ¡Siempre desmontar sólo una polea!&amp;nbsp;   &lt;/p&gt;&lt;p&gt;13. Montar la polea nueva.&amp;nbsp;   &lt;/p&gt;&lt;p&gt;14. Tras finalizar los trabajos, o antes de la posterior puesta en marcha de la instalación, es necesario retirar la grúa, el levantacable y otras herramientas.  &lt;/p&gt;</t>
  </si>
  <si>
    <t>REALIZAR CAMBIO DE POLEA TIPO 501C DE TORRE N° 36  POSICION N° 3, 4, 5, 6.</t>
  </si>
  <si>
    <t>2024-05-02 20:05:53.770000+00:00</t>
  </si>
  <si>
    <t>2024-05-04 02:31:48.982000+00:00</t>
  </si>
  <si>
    <t>LIN-TORR-T36-BAL36</t>
  </si>
  <si>
    <t>&lt;p&gt; 1,- Desmontaje de todo el conjunto de polea&lt;/p&gt;&lt;p&gt; 2,- Limpieza de partes y piezas de la polea en general&lt;/p&gt;&lt;p&gt; 3.- Verificar condiciones de partes y piezas.&lt;/p&gt;&lt;p&gt; 4.- Codificado en el cuerpo de la polea según codificación indicada en el instructivo&amp;nbsp;de mantenimiento de poleas&lt;/p&gt;&lt;p&gt; 5.- Inspeccionar los rodamientos de ser necesario realizar el respectivo cambio de rodamientos&lt;/p&gt;&lt;p&gt; 6.- Realizar el respectivo cambio de bandaje&lt;/p&gt;&lt;p&gt; 7,- Verificar el buen armado y anillo exteriores&lt;/p&gt;&lt;p&gt;  &lt;/p&gt;</t>
  </si>
  <si>
    <t>REALIZAR MANTENIMIENTO DE POLEA TIPO 501C CANTIDAD 4</t>
  </si>
  <si>
    <t>2024-05-02 20:10:09.551000+00:00</t>
  </si>
  <si>
    <t>2024-05-03 15:03:36.637000+00:00</t>
  </si>
  <si>
    <t>MANTENIMIENTO DE NEUMATICOS DE TRANSPORTADORES CANTIDAD 5 UNIDADES.</t>
  </si>
  <si>
    <t>2024-05-02 20:15:34.193000+00:00</t>
  </si>
  <si>
    <t>2024-05-02 22:24:00.533000+00:00</t>
  </si>
  <si>
    <t>REALIZAR  APOYO A OPERACION POR FALLA DE REDUCTOR PRINCIPAL ESTACION POETA</t>
  </si>
  <si>
    <t>2024-05-02 22:59:43.954000+00:00</t>
  </si>
  <si>
    <t>2024-05-02 23:12:00.725000+00:00</t>
  </si>
  <si>
    <t>2024-05-31</t>
  </si>
  <si>
    <t>&lt;ul&gt;&lt;li&gt;Ajustar a las medidas de puesta en marcha del carril de seguridad &lt;/li&gt;&lt;li&gt;Verificar que no exista rozamiento del cable con el carril&lt;/li&gt;&lt;li&gt;analizar cambio de poleas de poleas tractoras por desgaste de bandaje &lt;/li&gt;&lt;/ul&gt;</t>
  </si>
  <si>
    <t xml:space="preserve">AJUSTE Y ALINEACION DEL CARRIL DE SEGURIDAD CON RESPECTO AL CABLE TRACTOR </t>
  </si>
  <si>
    <t>2024-05-03 14:46:29.517000+00:00</t>
  </si>
  <si>
    <t>CARRILES DE SEGURIDAD</t>
  </si>
  <si>
    <t>DEM-CE-CSE</t>
  </si>
  <si>
    <t>&lt;ul&gt;&lt;li&gt;Proceder con el cambio de la polea número 19 por presentar ruido excesivo en los rodamientos&lt;/li&gt;&lt;li&gt;Apoyarse con TS3 par temas de procedimiento.&lt;/li&gt;&lt;li&gt;Realizar pruebas de buen funcionamiento&lt;/li&gt;&lt;/ul&gt;</t>
  </si>
  <si>
    <t>REALIZAR EL CAMBIO DE POLEA N° 19</t>
  </si>
  <si>
    <t>2024-05-03 15:04:46.369000+00:00</t>
  </si>
  <si>
    <t>2024-05-04 02:24:24.324000+00:00</t>
  </si>
  <si>
    <t>2024-05-03</t>
  </si>
  <si>
    <t>&lt;p&gt;REALIZAR LA REVISION DE LA ANOMALIA REPORTADA DE LA POLEA HORIZONTAL DE MS1, tomar todas medidas de seguridad necesarias para realizar la revisión, realizar una breve descripción del trabajo realizado, anotar los repuestos e insumos utilizados.&lt;/p&gt;</t>
  </si>
  <si>
    <t>REALIZAR LA REVISION DE LA ANOMALIA REPORTADA DE LA POLEA HORIZONTAL DE MS1</t>
  </si>
  <si>
    <t>2024-05-03 15:36:26.992000+00:00</t>
  </si>
  <si>
    <t>&lt;ul&gt;&lt;li&gt;Realizar el cambio de las poleas  en las posiciones 19-20-23-24-25-26 por presentar desgaste en el guarnición de goma, proceder con el procedimiento establecido,&lt;/li&gt;&lt;li&gt;Dar los ajustes necesarios a las turcas de los ejes en las poleas.&lt;/li&gt;&lt;li&gt;Realizar las pruebas de buen funcionamiento,&lt;/li&gt;&lt;/ul&gt;</t>
  </si>
  <si>
    <t>REALIZAR EL CAMBIO DE LAS POLEAS EN LAS POSICIONES Nº 19-20-23-24-25-26 EN TORRE 12</t>
  </si>
  <si>
    <t>2024-05-04 04:05:54.997000+00:00</t>
  </si>
  <si>
    <t>2024-05-06 00:03:03.305000+00:00</t>
  </si>
  <si>
    <t>&lt;p&gt;Realizar CAMBIO 2 CASQUILLOS GUIA DE MUELLE PM 2830 PINZA CABINA 24 LADO DERECHO E IZQUIERDO, usando el equipo T0613 siguiendo el procedimiento y manual de instrucciones del fabricante . Detallar la actividad realizada así mismo los repuestos, insumos y herramientas utilizadas.&lt;/p&gt;</t>
  </si>
  <si>
    <t>CAMBIO 2 CASQUILLOS GUIA DE MUELLE PM 2830 PINZA CABINA 24</t>
  </si>
  <si>
    <t>2024-05-04 20:30:02.474000+00:00</t>
  </si>
  <si>
    <t>2024-05-05 17:01:02.330000+00:00</t>
  </si>
  <si>
    <t>&lt;p&gt;Realizar CAMBIO CASQUILLO EJE CENTRAL PM 7560 LADO PINZA CABINA 24, usando el equipo T0613 siguiendo el procedimiento y manual de instrucciones del fabricante . Detallar la actividad realizada así mismo los repuestos, insumos y herramientas utilizadas.&lt;/p&gt;</t>
  </si>
  <si>
    <t>CAMBIO CASQUILLO EJE CENTRAL PM 7560 LADO PINZA CABINA 24</t>
  </si>
  <si>
    <t>2024-05-04 20:32:04.270000+00:00</t>
  </si>
  <si>
    <t>2024-05-05 16:58:41.445000+00:00</t>
  </si>
  <si>
    <t>&lt;p&gt;Realizar el CAMBIO DE CORREA ENTRE NEUMATICOS 33-34 ESTACION TRIANGULAR S1	. Tomar en cuenta el apartado Dispositivos para instalaciones desembragables _TS 3.2 1.4.4.4. Indicaciones para el retesado y alineación 1.4.4.5 Tensar las correas trapezoidales (acelerador, decelerado, curva). Describir el procedimiento de dicho trabajo, con herramientas, repuestos e insumos utilizados.&lt;/p&gt;</t>
  </si>
  <si>
    <t xml:space="preserve">CAMBIO DE CORREA ENTRE NEUMATICOS 33-34 ESTACION TRIANGULAR S1	</t>
  </si>
  <si>
    <t>2024-05-04 20:35:21.404000+00:00</t>
  </si>
  <si>
    <t>2024-05-20 09:55:44.353000+00:00</t>
  </si>
  <si>
    <t>2024-05-04</t>
  </si>
  <si>
    <t>&lt;p&gt;Proceder con el cambio de la polea número 4 en la torre 20 según procedimiento&lt;/p&gt;&lt;p&gt;Realizar pruebas de funcionamiento&lt;/p&gt;</t>
  </si>
  <si>
    <t>REALIZAR EL CAMBIO DE LA POLEA 4  EN LA TORRE 20 POR BANDAJE OBSERVADO</t>
  </si>
  <si>
    <t>2024-05-05 08:47:39.962000+00:00</t>
  </si>
  <si>
    <t>2024-05-05 23:34:21.089000+00:00</t>
  </si>
  <si>
    <t>2024-05-05</t>
  </si>
  <si>
    <t>&lt;p&gt;Proceder con el cambio del Patín por presentar desgaste. asegurar la tornillería según manual de Pinzas&lt;/p&gt;</t>
  </si>
  <si>
    <t>REALIZAR EL CAMBIO DEL FORRO DE FRICCIÓN EN CABINA 152</t>
  </si>
  <si>
    <t>2024-05-05 10:17:33.431000+00:00</t>
  </si>
  <si>
    <t>2024-05-06 15:18:30.336000+00:00</t>
  </si>
  <si>
    <t>LIN-VEH-V152-PNZ</t>
  </si>
  <si>
    <t>&lt;p&gt;Realizar el cambio del rodete Guía por presentar cara plana, dar los ajustes de 25 Nm a los pernos que sujetan la polea, reposicionar la cabina a la secuencia.&lt;/p&gt;</t>
  </si>
  <si>
    <t>REALIZAR EL CAMBIO DE POLEA GUÍA EN CABINA 133</t>
  </si>
  <si>
    <t>2024-05-05 10:21:25.239000+00:00</t>
  </si>
  <si>
    <t>2024-05-06 14:45:47.735000+00:00</t>
  </si>
  <si>
    <t>LIN-VEH-V133-PNZ</t>
  </si>
  <si>
    <t>REALIZAR EL CAMBIO DE POLEA GUIA EN CABINA 76</t>
  </si>
  <si>
    <t>2024-05-05 10:22:47.001000+00:00</t>
  </si>
  <si>
    <t>2024-05-07 19:16:43.822000+00:00</t>
  </si>
  <si>
    <t>LIN-VEH-V76-PNZ</t>
  </si>
  <si>
    <t>&lt;p&gt;Realizar el cambio de poleas 23 y 24 de la torre 12 por presentar desgaste en la guarnición de goma, realizar pruebas de buen funcionamiento&lt;/p&gt;</t>
  </si>
  <si>
    <t>REALZAR EL CAMBIO DE POLEA N° 23-24 DE LA TORRE 12</t>
  </si>
  <si>
    <t>2024-05-06 00:18:14.129000+00:00</t>
  </si>
  <si>
    <t>2024-05-11 05:06:44.150000+00:00</t>
  </si>
  <si>
    <t>2024-05-06</t>
  </si>
  <si>
    <t>&lt;ol&gt;&lt;li class="ql-align-justify"&gt;&lt;strong&gt;Evaluación de la fisura&lt;/strong&gt;: Antes de comenzar cualquier trabajo de soldadura, es crucial evaluar la fisura en el carril guía. Se debe determinar la longitud, la profundidad y la extensión de la fisura para planificar el enfoque de reparación más adecuado.&lt;/li&gt;&lt;li class="ql-align-justify"&gt;&lt;strong&gt;Preparación del área de trabajo&lt;/strong&gt;: La zona alrededor de la fisura debe ser preparada adecuadamente. Esto implica limpiar la superficie del carril guía de cualquier suciedad, óxido o contaminantes que puedan afectar la calidad de la soldadura.&lt;/li&gt;&lt;li class="ql-align-justify"&gt;&lt;strong&gt;Selección del método de soldadura&lt;/strong&gt;: Para reparar la fisura, se utiliza la soldadura por arco, que es un método comúnmente empleado en la reparación de metales. Selecciona el tipo de electrodo y el equipo de soldadura adecuado para el tipo de metal del carril guía.&lt;/li&gt;&lt;li class="ql-align-justify"&gt;&lt;strong&gt;Preparación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fisura.&lt;/li&gt;&lt;li class="ql-align-justify"&gt;&lt;strong&gt;Soldadura de la fisura&lt;/strong&gt;: Con el equipo de soldadura listo y la fisura preparada, se procede a realizar la soldadura. Se enciende el arco y se dirige sobre la fisura, fundiendo tanto el electrodo como el metal base del carril guía para crear una unión sólida. En caso que el espesor sea pronunciado se deberá emplear inicialmente electrodo 6010 para una soldadura de raíz.&lt;/li&gt;&lt;li class="ql-align-justify"&gt;&lt;strong&gt;Control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materiales.&lt;/li&gt;&lt;li class="ql-align-justify"&gt;&lt;strong&gt;Inspección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rodete.&lt;/li&gt;&lt;li class="ql-align-justify"&gt;&lt;strong&gt;Recubrimiento protector&lt;/strong&gt;: Una vez que la soldadura ha sido inspeccionada y aprobada, se puede aplicar un recubrimiento protector sobre la zona soldada para prevenir la corrosión y proteger la integridad estructural del carril guía.&lt;/li&gt;&lt;li class="ql-align-justify"&gt;&lt;strong&gt;Pruebas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operativa.&lt;/li&gt;&lt;/ol&gt;&lt;p&gt;&lt;br&gt;&lt;/p&gt;</t>
  </si>
  <si>
    <t>REALIZAR SOLDADURA EN CARRIL GUÍA LADO SALIDA-ASCENDENTE ENTRE NEUMATICOS ·84 Y 85 DE ESTACIÓN SOPOCACHI.</t>
  </si>
  <si>
    <t>2024-05-06 01:41:49.550000+00:00</t>
  </si>
  <si>
    <t>2024-05-11 11:24:21.959000+00:00</t>
  </si>
  <si>
    <t>2024-05-01</t>
  </si>
  <si>
    <t>&lt;p&gt;Según procedimiento realizar la evaluación y cambio de el sello (oring´s) de unión del conjunto hidráulico de válvulas de seguridad  de los cilindros uno y dos&lt;/p&gt;&lt;p&gt;realizar las pruebas correspondientes a fugas con la presión nominal de los cilindros hidráulicos.&lt;/p&gt;&lt;p&gt;realizar el seguimiento de fugas en todo el conjunto. &lt;/p&gt;</t>
  </si>
  <si>
    <t>REALIZAR EL CAMBIO DE 8 ORIN´S DEL CONJUNTO DE VALVULA DE SEGURIDAD DE LOS CILINDROS 1 Y 2 S1-R1</t>
  </si>
  <si>
    <t>2024-05-06 14:16:15.088000+00:00</t>
  </si>
  <si>
    <t>&lt;p&gt;&lt;span style="color: rgba(0, 0, 0, 0.87);"&gt;Realizar el cambio de aceite segun protocolo. &lt;/span&gt;&lt;/p&gt;&lt;ul&gt;&lt;li&gt;&lt;span style="color: rgba(0, 0, 0, 0.87);"&gt;retirar todo el aceite antiguo incluyendo el aceite del sistema de refrigeración, &lt;/span&gt;&lt;/li&gt;&lt;li&gt;&lt;span style="color: rgba(0, 0, 0, 0.87);"&gt;posteriormente realizar el filtrado 80W 90 y llenar el aceite hasta su nivel de acuerdo al manual del fabricante. &lt;/span&gt;&lt;/li&gt;&lt;li&gt;&lt;span style="color: rgba(0, 0, 0, 0.87);"&gt;Registrar horas de funcionamiento desde HMI para realizar el control de la misma.&lt;/span&gt;&lt;/li&gt;&lt;/ul&gt;</t>
  </si>
  <si>
    <t>SEGUN PROTOCOLO REALIZAR EL CAMBIO DE ACEITE AL REDUCTOR PRINCIPAL DE SECCIÓN 2.</t>
  </si>
  <si>
    <t>2024-05-06 14:31:48.705000+00:00</t>
  </si>
  <si>
    <t>2024-05-11 01:39:16.322000+00:00</t>
  </si>
  <si>
    <t>&lt;p&gt;*Mantenimiento correctivo a mecanismo de barrera de control de S1R1.&lt;/p&gt;</t>
  </si>
  <si>
    <t>MANTENIMIENTO CORRECTIVO A MECANISMO DE BARRERA DE CONTROL DE S1R1</t>
  </si>
  <si>
    <t>2024-05-06 14:44:52.682000+00:00</t>
  </si>
  <si>
    <t>&lt;p&gt;Realizar el apoyo al personal de la empresa intekno para las pruebas magneto inductivas de cable tractor. &lt;/p&gt;&lt;ul&gt;&lt;li&gt;realizar el apoyo moviendo línea y verificando el paso de cable o cabinas por estación.&lt;/li&gt;&lt;li&gt;anotar las horas de trabajo de estación para poder llevar el control.&lt;/li&gt;&lt;/ul&gt;&lt;p&gt;&lt;br&gt;&lt;/p&gt;</t>
  </si>
  <si>
    <t>APOYO A LOS TRABAJOS DE INSPECCION MAGNETOINDUCTIVAS DE CABLE DE SECCION UNO POR LA EMPRESA INTEKNO</t>
  </si>
  <si>
    <t>2024-05-06 14:45:26.374000+00:00</t>
  </si>
  <si>
    <t>2024-05-10 10:21:57.216000+00:00</t>
  </si>
  <si>
    <t>&lt;p&gt;Realizar el apoyo al personal de la empresa intekno para las pruebas magneto inductivas de cable tractor.&lt;/p&gt;&lt;ul&gt;&lt;li&gt;realizar el apoyo moviendo línea y verificando el paso de cable o cabinas por estación.&lt;/li&gt;&lt;li&gt;anotar las horas de trabajo de estación para poder llevar el control.&lt;/li&gt;&lt;/ul&gt;&lt;p&gt;&lt;br&gt;&lt;/p&gt;</t>
  </si>
  <si>
    <t>APOYO A LOS TRABAJOS DE INSPECCION MAGNETOINDUCTIVAS DE CABLE DE SECCION DOS POR LA EMPRESA INTEKNO</t>
  </si>
  <si>
    <t>2024-05-06 14:48:30.097000+00:00</t>
  </si>
  <si>
    <t>2024-05-10 02:30:19.479000+00:00</t>
  </si>
  <si>
    <t>&lt;p&gt;Según procedimiento realizar la revisión y verificación de todos los componentes mecánicos de una polea de dos toneladas.&lt;/p&gt;&lt;ul&gt;&lt;li&gt;verificar la funcionalidad del componente&lt;/li&gt;&lt;li&gt;verificar el desgaste de sus componentes &lt;/li&gt;&lt;li&gt;realizar pruebas de su funcionalidad. &lt;/li&gt;&lt;/ul&gt;</t>
  </si>
  <si>
    <t>REALIZAR LA VERIFICASION Y MANTENIMIENTO DE UN POLIPASTO DE DOS TONELADAS EN TALLER DE GARAJE</t>
  </si>
  <si>
    <t>2024-05-06 14:55:41.593000+00:00</t>
  </si>
  <si>
    <t>2024-06-04 00:31:14.894000+00:00</t>
  </si>
  <si>
    <t>PIEZA H</t>
  </si>
  <si>
    <t>REE-REEL-HIDRE-PIH</t>
  </si>
  <si>
    <t>&lt;p&gt;Realizar el mantenimiento general al equipo de la aspiradora verificando su funcionalidad de todo el componente.  &lt;/p&gt;</t>
  </si>
  <si>
    <t xml:space="preserve">REALIZAR LA REVICION Y MANTENIMIENTO A LA ASPIRADORA RIDGID EN TALLER DE GARAJE. </t>
  </si>
  <si>
    <t>2024-05-06 14:59:32.588000+00:00</t>
  </si>
  <si>
    <t>2024-05-11 01:22:18.676000+00:00</t>
  </si>
  <si>
    <t>2024-05-09</t>
  </si>
  <si>
    <t>&lt;p&gt;REVISIÓN DE FUNCIONAMIENTO DE LA CHAPA DE PUERTA DE ARMARIO PRINCIPAL&lt;/p&gt;</t>
  </si>
  <si>
    <t>REVISION DE FUNCIONAMIENTO DE LA CHAPA DE PUERTA DE ARMARIO PRINCIPAL</t>
  </si>
  <si>
    <t>2024-05-06 15:07:42.545000+00:00</t>
  </si>
  <si>
    <t>2024-06-03</t>
  </si>
  <si>
    <t>&lt;p&gt;Se requiere realizar el Cambio del ECM del Grupo Electrógeno.&lt;/p&gt;&lt;p&gt;&lt;br&gt;&lt;/p&gt;&lt;p&gt;EN fecha 03/06//2024 se instaló ECM de generador de LBL estación San Jorge por personal de Fining CAT en turno 1 se hizo pruebas sin carga sin encontrar novedades en modo automatico y modo manual,  en la noche al cierre de OC se hizo pruebas de funcionamiento con carga, funciono durante 15 minuto sin encontrar novedades en modo automático y modo manual,&lt;/p&gt;</t>
  </si>
  <si>
    <t>CAMBIO DEL ECM</t>
  </si>
  <si>
    <t>2024-05-06 15:22:11.464000+00:00</t>
  </si>
  <si>
    <t>2024-06-08 02:14:11.073000+00:00</t>
  </si>
  <si>
    <t>&lt;p&gt;&lt;span style="color: black;"&gt;De acuerdo a buenas&amp;nbsp;prácticas&amp;nbsp;de&amp;nbsp;mantenimiento,&amp;nbsp;manual doppelmayr TS 3.3 Conjunto de poleas&amp;nbsp;y Manual Sub Proverbiadores - WEGLEITER -Dispositivo hidráulico de montaje&amp;nbsp;mod-T0285-1,&amp;nbsp;realizar el acondicionado verificando el buen estado de las piezas&amp;nbsp;para el montaje, cambiando&amp;nbsp;guarnición de goma y&amp;nbsp;rodamientos. Anotar fecha y datos&amp;nbsp;técnicos.&lt;/span&gt;&lt;/p&gt;</t>
  </si>
  <si>
    <t>REALIZAR EL REACONDICIONADO DE 3 POLEAS 501C EN TALLER LVE</t>
  </si>
  <si>
    <t>2024-05-07 00:10:14.635000+00:00</t>
  </si>
  <si>
    <t>2024-06-27 16:30:11.138000+00:00</t>
  </si>
  <si>
    <t>2024-05-07 00:14:03.771000+00:00</t>
  </si>
  <si>
    <t>2024-05-14 10:27:00.157000+00:00</t>
  </si>
  <si>
    <t>&lt;p&gt;&lt;span style="color: black;"&gt;Tomando en cuenta&amp;nbsp;la seguridad&amp;nbsp;industrial,&amp;nbsp;realizar el cambio de acuerdo a manual Doppelmayr TS 3.3&amp;nbsp;conjunto de poleas,&amp;nbsp;verificando la posición, marcación y el ajuste&amp;nbsp;respectivo,&amp;nbsp;para luego realizar pruebas&amp;nbsp;de buen funcionamiento.&lt;/span&gt;&lt;/p&gt;</t>
  </si>
  <si>
    <t>REALIZAR EL CAMBIO DE DOS POLEAS 420C POSICIÓN 1 Y 24 - EN TORRE 1- LVE</t>
  </si>
  <si>
    <t>2024-05-07 00:23:44.709000+00:00</t>
  </si>
  <si>
    <t>2024-05-08 10:51:18.399000+00:00</t>
  </si>
  <si>
    <t>&lt;p&gt;Según procedimiento realizar la evaluación y cambio de el sellos mecánicos (oring´s) de unión del conjunto hidráulico de válvulas de seguridad  de los cilindro dos&lt;/p&gt;&lt;p&gt;realizar las pruebas correspondientes a fugas con la presión nominal de los cilindros hidráulicos.&lt;/p&gt;&lt;p&gt;realizar el seguimiento de fugas en todo el conjunto. &lt;/p&gt;</t>
  </si>
  <si>
    <t>REALIZAR LA REVISIÓN DEL CONJUNTO HIDRÁULICO DE VÁLVULAS DE SEGURIDAD DEL CILINDRO DOS EN S2-R1</t>
  </si>
  <si>
    <t>2024-05-07 12:52:40.706000+00:00</t>
  </si>
  <si>
    <t>2024-05-13 05:55:16.244000+00:00</t>
  </si>
  <si>
    <t>&lt;p&gt;Según protocolo de mantenimiento realizar la verificación del nivel adecuado en le reductor principal de sección dos:&lt;/p&gt;&lt;ul&gt;&lt;li&gt;conectar el equipo de filtrado en sus acoples rápidos&lt;/li&gt;&lt;li&gt;verificar el funcionamiento del abomba de recirculación de aceite del equipo de enfriamiento.&lt;/li&gt;&lt;li&gt;aumentar el aceite de acuerdo a la mirilla del reductor de  la cámara inferior hasta el 50% aproximadamente. &lt;/li&gt;&lt;li&gt;verificar que las temperaturas hayan mejorado con respecto a los otros días de funcionamiento.&lt;/li&gt;&lt;/ul&gt;</t>
  </si>
  <si>
    <t>REALIZAR LA VERIFICASION DEL NIVEL DE ACEITE DEL REDUCTOR SI ES NECESARIO AUMENTAR A SU NIVEL ADECUADO EN S2-M1</t>
  </si>
  <si>
    <t>2024-05-07 13:32:48.165000+00:00</t>
  </si>
  <si>
    <t>2024-05-11 01:06:49.541000+00:00</t>
  </si>
  <si>
    <t>&lt;p&gt;Según protocolo de mantenimiento realizar la verificación del nivel adecuado en le reductor principal de sección uno:&lt;/p&gt;&lt;ul&gt;&lt;li&gt;conectar el equipo de filtrado en sus acoples rápidos&lt;/li&gt;&lt;li&gt;realizar la conexión al turril de aceite nuevo&lt;/li&gt;&lt;li&gt;realizar el montaje del filtro&lt;/li&gt;&lt;li&gt;verificar el funcionamiento del abomba de recirculación de aceite del equipo de enfriamiento.&lt;/li&gt;&lt;li&gt;aumentar el aceite de acuerdo a la mirilla del reductor de  la cámara inferior hasta el 50% aproximadamente. &lt;/li&gt;&lt;li&gt;verificar que las temperaturas hayan mejorado con respecto a los otros días de funcionamiento.&lt;/li&gt;&lt;/ul&gt;&lt;p&gt;&lt;br&gt;&lt;/p&gt;</t>
  </si>
  <si>
    <t>REALIZAR LA VERIFICASION DEL NIVEL DE ACEITE DEL REDUCTOR SI ES NECESARIO AUMENTAR A SU NIVEL ADECUADO EN S1-M1</t>
  </si>
  <si>
    <t>2024-05-07 13:36:54.633000+00:00</t>
  </si>
  <si>
    <t>2024-05-11 01:05:06.547000+00:00</t>
  </si>
  <si>
    <t>2024-05-07</t>
  </si>
  <si>
    <t>&lt;p&gt;Realizar el desmontaje de la pasarela de mantenimiento para poder realizar soldadura en la pieza afectada por fisura.&lt;/p&gt;&lt;ul&gt;&lt;li&gt;realizar el desmontaje con las medidas necesarias de seguridad &lt;/li&gt;&lt;li&gt;llevarlo al taller de mantenimiento para su soldadura en el turno día&lt;/li&gt;&lt;/ul&gt;</t>
  </si>
  <si>
    <t xml:space="preserve">REALIZAR EL DESMONTAJE DE PASARELA DE MANTENIMIENTO PARA REALIZAR SOLDADURA EN TORRE 1 ALTURA POLEA NRO. 17 </t>
  </si>
  <si>
    <t>2024-05-07 15:05:03.670000+00:00</t>
  </si>
  <si>
    <t>2024-05-10 11:07:48.231000+00:00</t>
  </si>
  <si>
    <t>&lt;ul&gt;&lt;li&gt;Según procedimiento realizar el proceso de soldadura tomando en cuenta las seguridades del caso y el proceso correcto para la penetración de material con electrodo 7018 y 6013.&lt;/li&gt;&lt;li&gt;realizar la soladura de acuerdo al material a soldar&lt;/li&gt;&lt;li&gt;realizar el desbastado y pintado de la zona afectada&lt;/li&gt;&lt;/ul&gt;&lt;p&gt;&lt;br&gt;&lt;/p&gt;</t>
  </si>
  <si>
    <t>REALIZAR TRABAJOS DE SOLDADURA POR FISURA EN TRAMEX DE MANTENIMIENTO EN TALLER DE GARAJE</t>
  </si>
  <si>
    <t>2024-05-07 15:11:48.186000+00:00</t>
  </si>
  <si>
    <t>2024-06-04 21:27:35.444000+00:00</t>
  </si>
  <si>
    <t>&lt;p&gt;Trabajo debe ser realizado por el TRM &lt;/p&gt;&lt;ul&gt;&lt;li&gt;Desterrar el sistema del cable tensor&lt;/li&gt;&lt;li&gt;Alinear el balancin con respecto el cable&lt;/li&gt;&lt;li&gt;Pruebas de funcionamiento&lt;/li&gt;&lt;li&gt;Seguimiento &lt;/li&gt;&lt;/ul&gt;&lt;p&gt;&lt;br&gt;&lt;/p&gt;</t>
  </si>
  <si>
    <t xml:space="preserve">ALINEACION DEL BALANCIN (LADO ASCENDENTE) CON EL CABLE TRACTOR </t>
  </si>
  <si>
    <t>2024-05-07 15:20:20.184000+00:00</t>
  </si>
  <si>
    <t>&lt;ol&gt;&lt;li&gt;Valorar una posible leve friccion del carril de seguridad con respecto al cable&lt;/li&gt;&lt;li&gt;Verificar ajuste y alineacion del carril de seguridad (de ser necesario proceder con el ajsute &lt;/li&gt;&lt;li&gt;Evaluar cambio de bandaje de la poleas tractoras&lt;/li&gt;&lt;/ol&gt;</t>
  </si>
  <si>
    <t xml:space="preserve">VERIFICACION DE AJUSTE DE CARRIL DE SEGURIDAD </t>
  </si>
  <si>
    <t>2024-05-07 15:31:35.799000+00:00</t>
  </si>
  <si>
    <t>CARRIL DE SEGURIDAD SALIDA DESCENDENTE</t>
  </si>
  <si>
    <t>DEM-CE-CSE-CSESD</t>
  </si>
  <si>
    <t>&lt;p&gt;Regular la alineaciión de la trompeta tanto horizantamente como verticalmente&lt;/p&gt;&lt;p&gt;Verificar puestos de acoplamiento &lt;/p&gt;&lt;p&gt;Hacer seguimiento &lt;/p&gt;</t>
  </si>
  <si>
    <t>ALINEAR TROMPETA (REGULACION DE ESTACION)</t>
  </si>
  <si>
    <t>2024-05-07 19:28:15.677000+00:00</t>
  </si>
  <si>
    <t>&lt;ul&gt;&lt;li&gt;Realizar la compra de la manguera hidraulica   ID: &lt;strong style="color: black;"&gt;10642527    -   &lt;/strong&gt;&lt;strong style="color: rgba(0, 0, 0, 0.87); background-color: rgb(238, 238, 238);"&gt;1SN/DN25 (1100mm)&lt;/strong&gt;&lt;/li&gt;&lt;li&gt;Una vez que se cuente con el repuesto realizar el cambio &lt;/li&gt;&lt;/ul&gt;</t>
  </si>
  <si>
    <t xml:space="preserve">CAMBIO DE MANGUERA </t>
  </si>
  <si>
    <t>2024-05-07 21:07:57.367000+00:00</t>
  </si>
  <si>
    <t>CIRCUITO HIDRAULICO REFRIGERACION ACEITE</t>
  </si>
  <si>
    <t>ACC-PRI-RAR-CHRA</t>
  </si>
  <si>
    <t>2024-05-08</t>
  </si>
  <si>
    <t>&lt;ul&gt;&lt;li&gt;Realizar el permiso respectivo de trabajo en caliente &lt;/li&gt;&lt;li&gt;Utilizar los EPPs y cubrir la zona aledaña de las salpicaduras de chispas &lt;/li&gt;&lt;li&gt;Proceder con la soldadura correspondiente:&lt;/li&gt;&lt;/ul&gt;&lt;ol&gt;&lt;li class="ql-align-justify"&gt;&lt;strong&gt;Evaluación de la fisura&lt;/strong&gt;: Antes de comenzar cualquier trabajo de soldadura, es crucial evaluar la fisura en el carril. Se debe determinar la longitud, la profundidad y la extensión de la fisura para planificar el enfoque de reparación más adecuado.&lt;/li&gt;&lt;li class="ql-align-justify"&gt;&lt;strong&gt;Preparación del área de trabajo&lt;/strong&gt;: La zona alrededor de la fisura debe ser preparada adecuadamente. Esto implica limpiar la superficie del carril guía de cualquier suciedad, óxido o contaminantes que puedan afectar la calidad de la soldadura.&lt;/li&gt;&lt;li class="ql-align-justify"&gt;&lt;strong&gt;Selección del método de soldadura&lt;/strong&gt;: Para reparar la fisura, se utiliza la soldadura por arco, que es un método comúnmente empleado en la reparación de metales. Selecciona el tipo de electrodo y el equipo de soldadura adecuado para el tipo de metal del carril &lt;/li&gt;&lt;li class="ql-align-justify"&gt;&lt;strong&gt;Preparación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fisura.&lt;/li&gt;&lt;li class="ql-align-justify"&gt;&lt;strong&gt;Soldadura de la fisura&lt;/strong&gt;: Con el equipo de soldadura listo y la fisura preparada, se procede a realizar la soldadura. Se enciende el arco y se dirige sobre la fisura, fundiendo tanto el electrodo como el metal base del carril para crear una unión sólida. En caso que el espesor sea pronunciado se deberá emplear inicialmente electrodo 6010 u otro adecuado para una soldadura de raíz.&lt;/li&gt;&lt;li class="ql-align-justify"&gt;&lt;strong&gt;Control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materiales.&lt;/li&gt;&lt;li class="ql-align-justify"&gt;&lt;strong&gt;Inspección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rodete.&lt;/li&gt;&lt;li class="ql-align-justify"&gt;&lt;strong&gt;Recubrimiento protector&lt;/strong&gt;: Una vez que la soldadura ha sido inspeccionada y aprobada, se puede aplicar un recubrimiento protector sobre la zona soldada para prevenir la corrosión y proteger la integridad estructural del carril guía.&lt;/li&gt;&lt;li class="ql-align-justify"&gt;&lt;strong&gt;Pruebas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operativa.&lt;/li&gt;&lt;/ol&gt;&lt;ul&gt;&lt;li class="ql-indent-1"&gt;&lt;br&gt;&lt;/li&gt;&lt;/ul&gt;&lt;p&gt;&lt;br&gt;&lt;/p&gt;</t>
  </si>
  <si>
    <t>SOLDAR FISURA EN EL CARRIL DE RODADURA ALTURA NEUMATICO 78</t>
  </si>
  <si>
    <t>2024-05-07 21:30:32.082000+00:00</t>
  </si>
  <si>
    <t>2024-05-07 21:35:51.236000+00:00</t>
  </si>
  <si>
    <t>&lt;p&gt;Corregir alineacion de los balancines de la Torre 18&lt;/p&gt;&lt;p&gt;Hacer seguimiento &lt;/p&gt;</t>
  </si>
  <si>
    <t xml:space="preserve">CORREGIR ALINEACION DE LOS BALANCINES DE LA TORRE 18 </t>
  </si>
  <si>
    <t>2024-05-07 21:57:24.857000+00:00</t>
  </si>
  <si>
    <t>2023-11-18 12:00:00+00:00</t>
  </si>
  <si>
    <t>&lt;p&gt;-Cambiar el motor de arranque &lt;/p&gt;</t>
  </si>
  <si>
    <t xml:space="preserve">CAMBIO DEL MOTOR DE ARRANQUE DEL MOTOR DE ACCIONAMIENTO DE EMERGENCIA </t>
  </si>
  <si>
    <t>2024-05-07 22:05:21.139000+00:00</t>
  </si>
  <si>
    <t>2024-05-07 22:05:44.709000+00:00</t>
  </si>
  <si>
    <t>&lt;p&gt;1.- Realizar el cambio en base al manual de Doppelmayr TS3.2 Dispositivos para instalaciones desembragables.&lt;/p&gt;&lt;p&gt;2.- Realizar el cambio de la correa por una nueva.&lt;/p&gt;&lt;p&gt;3.- Una vez montado la correa verificar tension y alineado correcto del mismo.&lt;/p&gt;&lt;p&gt;4.- Dar marcha y parar la instalación, para distribuir la tensión en toda la longitud de la correa y volver a tensar de ser necesario según manual 1900 Nm + o - 200Nm.&lt;/p&gt;&lt;p&gt;5.- Apretar y marcar tornillería correspondiente de tensores.&lt;/p&gt;</t>
  </si>
  <si>
    <t>REALIZAR EL CAMBIO DE CORREA ALTURA NEUMATICOS 86 Y 87 S1-RO</t>
  </si>
  <si>
    <t>2024-05-08 15:38:56.492000+00:00</t>
  </si>
  <si>
    <t>2024-05-20 09:57:26.277000+00:00</t>
  </si>
  <si>
    <t>REALIZAR EL CAMBIO DE CORREAS ALTURA NEUMATICOS 43/44/45 S1-RO</t>
  </si>
  <si>
    <t>2024-05-08 15:50:01.095000+00:00</t>
  </si>
  <si>
    <t>2024-06-07 00:17:17.990000+00:00</t>
  </si>
  <si>
    <t>&lt;p&gt;Realizar CAMBIO 2 CASQUILLOS GUIA DE MUELLE PM 2830 PINZA CABINA 25, usando el equipo T0613 siguiendo el procedimiento y manual de instrucciones del fabricante . Detallar la actividad realizada así mismo los repuestos, insumos y herramientas utilizadas.&lt;/p&gt;</t>
  </si>
  <si>
    <t>CAMBIO CASQUILLOS GUIA DE MUELLE PM 2830 PINZA CABINA 25</t>
  </si>
  <si>
    <t>2024-05-08 15:59:45.921000+00:00</t>
  </si>
  <si>
    <t>2024-05-28 00:55:47.593000+00:00</t>
  </si>
  <si>
    <t>&lt;p&gt;Realizar el cambio de rodamientos 6207 en rodete de acoplamiento de pinzas por presentar fallos en funcionamiento, cabina 111. &lt;/p&gt;</t>
  </si>
  <si>
    <t xml:space="preserve">REALIZAR EL CAMBIO DE RODAMIENTOS EN RODETE DE ACOPLAMIENTO EN CABINA 111 </t>
  </si>
  <si>
    <t>2024-05-08 16:07:24.923000+00:00</t>
  </si>
  <si>
    <t>2024-05-28 01:07:36.422000+00:00</t>
  </si>
  <si>
    <t>&lt;p&gt;1.- ¡ATENCIÓN!&amp;nbsp;Antes de desmontar las rejillas protectoras, desconectar la instalación, actuando un&amp;nbsp;interruptor de seguridad.&amp;nbsp;&amp;nbsp;&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guía vertical.&lt;/p&gt;&lt;p&gt;4.- Verificar desgaste de eje de polea.&lt;/p&gt;&lt;p&gt;5.- Verificar y rellenar con grasa XHP 222(azul) las arandelas obturadoras.&lt;/p&gt;&lt;p&gt;6.- Verificar alineación y centrado de la polea cambiada.&lt;/p&gt;&lt;p&gt;7.- Dar el par correspondiente a los pernos de la tapa M20 (200Nm).&lt;/p&gt;</t>
  </si>
  <si>
    <t>CAMBIO DE POLEA GUIA VERTICAL DE CONSOLA DE TRES 403V - LADO ENTRADA - EST. BUSCH - SECC II</t>
  </si>
  <si>
    <t>2024-05-08 16:28:58.762000+00:00</t>
  </si>
  <si>
    <t>2024-05-19 08:49:52.301000+00:00</t>
  </si>
  <si>
    <t>CAMBIO DE POLEA GUIA VERTICAL DE CONSOLA DE TRES 403V - LADO SALIDA - EST. BUSCH - SECC II</t>
  </si>
  <si>
    <t>2024-05-08 16:34:22.886000+00:00</t>
  </si>
  <si>
    <t>2024-05-19 08:42:05.777000+00:00</t>
  </si>
  <si>
    <t>REALIZAR EL CAMBIO DE CUATRO POLEAS 420C POSICIONES 4 SUP, 4 INF, 5 SUP, 5 INF - EN TORRE 12- LVE</t>
  </si>
  <si>
    <t>2024-05-08 19:19:14.025000+00:00</t>
  </si>
  <si>
    <t>&lt;p&gt;&lt;span style="color: black;"&gt;Tomando en cuenta&amp;nbsp;la seguridad&amp;nbsp;industrial,&amp;nbsp;realizar el cambio de acuerdo a manual Doppelmayr TS 3.3&amp;nbsp;conjunto de poleas,&amp;nbsp;cambio de polea posición 4(3G) y posición 5(1G)&lt;/span&gt;&lt;strong style="color: black;"&gt; &lt;/strong&gt;&lt;span style="color: black;"&gt;(indicar codificación de polea cambiada y polea montada), verificando el par de apriete y&amp;nbsp;luego realizar pruebas de buen funcionamiento. Registrar la codificación&amp;nbsp;de la polea montada, Llenar en el formulario digital.&lt;/span&gt;&lt;/p&gt;</t>
  </si>
  <si>
    <t>REALIZAR EL CAMBIO DE DOS POLEAS TRACTORAS, POS 4(3G) Y POS 5(1G) EN ESTACIÓN IRPAVI.</t>
  </si>
  <si>
    <t>2024-05-08 20:11:33.722000+00:00</t>
  </si>
  <si>
    <t>2024-05-29 01:19:21.576000+00:00</t>
  </si>
  <si>
    <t>&lt;p&gt;&lt;span style="color: black;"&gt;Tomando en cuenta&amp;nbsp;la seguridad&amp;nbsp;industrial,&amp;nbsp;realizar el cambio de acuerdo a manual Doppelmayr TS 3.3&amp;nbsp;conjunto de poleas,&amp;nbsp;cambio de polea posición 12(1G) y posición 13(3G)&lt;/span&gt;&lt;strong style="color: black;"&gt; &lt;/strong&gt;&lt;span style="color: black;"&gt;(indicar codificación de polea cambiada y polea montada), verificando el par de apriete y&amp;nbsp;luego realizar pruebas de buen funcionamiento. Registrar la codificación&amp;nbsp;de la polea montada, Llenar en el formulario digital.&lt;/span&gt;&lt;/p&gt;</t>
  </si>
  <si>
    <t>REALIZAR EL CAMBIO DE DOS POLEAS TRACTORAS, POS 12(1G) Y POS 13(3G) EN ESTACIÓN IRPAVI.</t>
  </si>
  <si>
    <t>2024-05-08 20:16:26.314000+00:00</t>
  </si>
  <si>
    <t>2024-05-29 01:50:44.035000+00:00</t>
  </si>
  <si>
    <t>&lt;p&gt;&lt;span style="color: black;"&gt;Tomando en cuenta&amp;nbsp;la seguridad&amp;nbsp;industrial,&amp;nbsp;realizar el cambio de acuerdo a manual Doppelmayr TS 3.3&amp;nbsp;conjunto de poleas,&amp;nbsp;cambio de la polea deflectora POS 6 y POS 7(indicar codificación de polea cambiada y polea montada), verificando la posición y el ajuste&amp;nbsp;respectivo, marcar para luego realizar pruebas&amp;nbsp;de buen funcionamiento.&lt;/span&gt;&lt;/p&gt;</t>
  </si>
  <si>
    <t>REALIZAR EL CAMBIO DE DOS POLEAS 505 POS 6 Y POS 7 - EN ESTACIÓN IRPAVI-LVE</t>
  </si>
  <si>
    <t>2024-05-08 20:27:32.562000+00:00</t>
  </si>
  <si>
    <t>2024-05-12 10:59:39.099000+00:00</t>
  </si>
  <si>
    <t>&lt;p&gt;&lt;span style="color: black;"&gt;Tomando en cuenta&amp;nbsp;la seguridad&amp;nbsp;industrial,&amp;nbsp;realizar el cambio de acuerdo a manual Doppelmayr TS 3.3&amp;nbsp;conjunto de poleas,&amp;nbsp;cambio de polea&lt;/span&gt;&lt;strong style="color: black;"&gt; 403V posición 1(&lt;/strong&gt;&lt;span style="color: black;"&gt;indicar codificación de polea cambiada y polea montada), verificando el par de apriete y&amp;nbsp;luego realizar pruebas&amp;nbsp;de buen funcionamiento. Registrar la codificación&amp;nbsp;de las poleas montada&lt;/span&gt;&lt;/p&gt;</t>
  </si>
  <si>
    <t>REALIZAR EL CAMBIO DE POLEAS 403V POSICIÓN 1 EN ESTACIÓN IRPAVI-LVE</t>
  </si>
  <si>
    <t>2024-05-08 20:49:24.471000+00:00</t>
  </si>
  <si>
    <t>2024-06-29 10:21:16.304000+00:00</t>
  </si>
  <si>
    <t>&lt;p&gt;&lt;span style="color: black;"&gt;Tomando en cuenta&amp;nbsp;la seguridad&amp;nbsp;industrial,&amp;nbsp;realizar el cambio de acuerdo a manual Doppelmayr TS 3.3&amp;nbsp;conjunto de poleas,&amp;nbsp;cambio de polea&lt;/span&gt;&lt;strong style="color: black;"&gt; 403V posición 14&lt;/strong&gt;(&lt;span style="color: black;"&gt;indicar codificación de polea cambiada y polea montada), verificando el par de apriete y&amp;nbsp;luego realizar pruebas&amp;nbsp;de buen funcionamiento. Registrar la codificación&amp;nbsp;de las poleas montada&lt;/span&gt;&lt;/p&gt;</t>
  </si>
  <si>
    <t>REALIZAR EL CAMBIO DE POLEAS 403V POSICIÓN 14 EN ESTACIÓN IRPAVI-LVE</t>
  </si>
  <si>
    <t>2024-05-08 20:52:01.782000+00:00</t>
  </si>
  <si>
    <t>2024-06-29 10:30:03.310000+00:00</t>
  </si>
  <si>
    <t>REALIZAR EL CAMBIO DE DOS POLEAS TRACTORAS, POS 4(3G) Y POS 5(1G) EN ESTACIÓN OBRAJES EMO-S1 LVE</t>
  </si>
  <si>
    <t>2024-05-08 22:45:39.664000+00:00</t>
  </si>
  <si>
    <t>REALIZAR EL CAMBIO DE DOS POLEAS TRACTORAS, POS 12(1G) Y POS 13(3G) EN ESTACIÓN OBRAJES EMO-S1 LVE</t>
  </si>
  <si>
    <t>2024-05-08 22:49:06.551000+00:00</t>
  </si>
  <si>
    <t>2024-05-29 02:09:29.920000+00:00</t>
  </si>
  <si>
    <t>&lt;p&gt;&lt;span style="color: black;"&gt;Tomando en cuenta&amp;nbsp;la seguridad&amp;nbsp;industrial,&amp;nbsp;realizar el cambio de acuerdo a manual Doppelmayr TS 3.3&amp;nbsp;conjunto de poleas,&amp;nbsp;cambio de la polea deflectora POS 10 y POS 11(indicar codificación de polea cambiada y polea montada), verificando la posición y el ajuste&amp;nbsp;respectivo, marcar para luego realizar pruebas&amp;nbsp;de buen funcionamiento.&lt;/span&gt;&lt;/p&gt;</t>
  </si>
  <si>
    <t>REALIZAR EL CAMBIO DE DOS POLEAS 505 POS-10 Y POS-11 EN ESTACIÓN OBRAJES EMO-S1 LVE</t>
  </si>
  <si>
    <t>2024-05-08 22:53:45.411000+00:00</t>
  </si>
  <si>
    <t>2024-05-29 02:13:59.922000+00:00</t>
  </si>
  <si>
    <t>&lt;p&gt;&lt;span style="color: black;"&gt;Tomando en cuenta&amp;nbsp;la seguridad&amp;nbsp;industrial,&amp;nbsp;realizar el cambio de acuerdo a manual Doppelmayr TS 3.3&amp;nbsp;conjunto de poleas,&amp;nbsp;cambio de polea&lt;/span&gt;&lt;strong style="color: black;"&gt; 403V &lt;/strong&gt;&lt;span style="color: black;"&gt;POS-2 Y POS-3&lt;/span&gt;&lt;strong style="color: black;"&gt; &lt;/strong&gt;(&lt;span style="color: black;"&gt;indicar codificación de polea cambiada y polea montada), verificando el par de apriete y&amp;nbsp;luego realizar pruebas&amp;nbsp;de buen funcionamiento. Registrar la codificación&amp;nbsp;de las poleas montadas.&lt;/span&gt;&lt;/p&gt;</t>
  </si>
  <si>
    <t>REALIZAR EL CAMBIO DE DOS POLEAS 403V POS-2 Y POS-3, EN ESTACIÓN OBRAJES EMO-S1 LVE.</t>
  </si>
  <si>
    <t>2024-05-08 23:00:15.288000+00:00</t>
  </si>
  <si>
    <t>2024-05-29 02:19:12.432000+00:00</t>
  </si>
  <si>
    <t>&lt;p&gt;&lt;span style="color: black;"&gt;Tomando en cuenta&amp;nbsp;la seguridad&amp;nbsp;industrial,&amp;nbsp;realizar el cambio de acuerdo a manual Doppelmayr TS 3.3&amp;nbsp;conjunto de poleas,&amp;nbsp;cambio de polea&lt;/span&gt;&lt;strong style="color: black;"&gt; 403V POS-14 Y POS-15 (&lt;/strong&gt;&lt;span style="color: black;"&gt;indicar codificación de polea cambiada y polea montada), verificando el par de apriete y&amp;nbsp;luego realizar pruebas&amp;nbsp;de buen funcionamiento. Registrar la codificación&amp;nbsp;de las poleas montada&lt;/span&gt;&lt;/p&gt;</t>
  </si>
  <si>
    <t>REALIZAR EL CAMBIO DE DOS POLEAS 403V POS-14 Y POS-15, EN ESTACIÓN OBRAJES EMO-S1 LVE.</t>
  </si>
  <si>
    <t>2024-05-08 23:15:33.748000+00:00</t>
  </si>
  <si>
    <t>2024-06-13 18:29:25.688000+00:00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</si>
  <si>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goma&amp;nbsp;y rodamientos. Verificar&amp;nbsp;el anillo de ajuste, anotar el código de la polea y registrar también en el formulario digital.&lt;/span&gt;&lt;/p&gt;</t>
  </si>
  <si>
    <t>REALIZAR EL REACONDICIONADO DE CUATRO POLEAS DE FRICCIÓN 3G (PEC003, PEC 006), 1G(PED001, PED013) EN TALLER LVE.</t>
  </si>
  <si>
    <t>2024-05-08 23:30:33.358000+00:00</t>
  </si>
  <si>
    <t>2024-05-12 10:29:29.293000+00:00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</si>
  <si>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goma&amp;nbsp;y rodamientos. Anotar el código de las poleas y registrar también en el formulario digital.&lt;/span&gt;&lt;/p&gt;</t>
  </si>
  <si>
    <t>REALIZAR EL REACONDICIONADO DE DOS POLEAS 505 GUIA DE ESTACIÓN (PEE 042 Y PEE 026) EN TALLER LVE</t>
  </si>
  <si>
    <t>2024-05-08 23:35:19.861000+00:00</t>
  </si>
  <si>
    <t>2024-06-29 10:41:39.212000+00:00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</si>
  <si>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rodamientos.&lt;/span&gt;&lt;/p&gt;&lt;p&gt;&lt;strong&gt;&amp;nbsp;&lt;/strong&gt;&lt;/p&gt;</t>
  </si>
  <si>
    <t>REALIZAR EL REACONDICIONADO DE DOS POLEAS 420C DE TORRE EN TALLER LVE.</t>
  </si>
  <si>
    <t>2024-05-08 23:39:19.309000+00:00</t>
  </si>
  <si>
    <t>2024-06-29 10:46:18.796000+00:00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</si>
  <si>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403V&lt;/span&gt; (LVE PEA 003, LVE PEA 004) verificando el buen estado de las piezas&amp;nbsp;para el montaje, cambiando guarnición de goma y&amp;nbsp;rodamientos. Anotar fecha y datos&amp;nbsp;técnicos, registrar en el formulario digital.&lt;/p&gt;</t>
  </si>
  <si>
    <t>REALIZAR EL REACONDICIONADO DE DOS POLEAS DE ESTACION- 403V EN TALLER LVE.</t>
  </si>
  <si>
    <t>2024-05-08 23:45:40.947000+00:00</t>
  </si>
  <si>
    <t>2024-05-16 10:35:27.579000+00:00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</si>
  <si>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poleas&lt;/span&gt;&lt;strong style="color: black;"&gt; 403V&lt;/strong&gt;&lt;span style="color: black;"&gt; &lt;/span&gt;&lt;strong&gt;(LVE-PEA-008) &lt;/strong&gt;verificando el buen estado de las piezas&amp;nbsp;para el montaje, cambiando guarnición de goma y&amp;nbsp;rodamientos. Anotar fecha y datos&amp;nbsp;técnicos, registrar en el formulario digital.&lt;/p&gt;</t>
  </si>
  <si>
    <t>REALIZAR EL REACONDICIONADO DE UNA POLEA DE ESTACION- 403V EN TALLER LVE.</t>
  </si>
  <si>
    <t>2024-05-08 23:50:22.478000+00:00</t>
  </si>
  <si>
    <t>2024-05-29 02:21:59.942000+00:00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</si>
  <si>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 guarnición de goma y de ser necesario rodamientos. Anotar fecha, datos del técnico y llenar el formulario digital.&lt;/span&gt;&lt;/p&gt;</t>
  </si>
  <si>
    <t>REACONDICIONAR UNA POLEA 505 LVE-PEE-008 EN TALLER LVE.</t>
  </si>
  <si>
    <t>2024-05-08 23:53:49.365000+00:00</t>
  </si>
  <si>
    <t>2024-06-13 18:35:58.218000+00:00</t>
  </si>
  <si>
    <t>&lt;p&gt;&lt;span style="color: black;"&gt;1. Quitar pasador de seguridad (5/32"X1")&lt;/span&gt;&lt;/p&gt;&lt;p&gt;&lt;span style="color: black;"&gt;2. Desmontar la tuerca castillo M10, tener precaución ya que el muelle se encuentra comprimido y está reteniendo tensión.&lt;/span&gt;&lt;/p&gt;&lt;p&gt;&lt;span style="color: black;"&gt;3. Remover el muelle dañado.&lt;/span&gt;&lt;/p&gt;&lt;p&gt;&lt;span style="color: black;"&gt;4. Realizar limpieza e inspección del eje, arandelas, tuerca tipo castillo y demas piezas del mecanismo.&lt;/span&gt;&lt;/p&gt;&lt;p&gt;&lt;span style="color: black;"&gt;5. lubricar eje y alojamiento del mismo con grasa XHP 222.&lt;/span&gt;&lt;/p&gt;&lt;p&gt;&lt;span style="color: black;"&gt;6. Montar las piezas, arandela plástica en eje, muelle(nuevo) de compresión en soporte, introducir el eje en su alojamiento comprimiendo el muelle, tuerca castillo hacer coincidir ranuras con orificio de eje, introducir el pasador de seguridad y asegurar.&lt;/span&gt;&lt;/p&gt;&lt;p&gt;&lt;span style="color: black;"&gt;7. Verificar correcto funcionamiento del mecanismo de cierre y apertura de puertas de la cabina.&lt;/span&gt;&lt;/p&gt;</t>
  </si>
  <si>
    <t>REALIZAR EL CAMBIO DEL MUELLE RECUPERADOR DEL MECANISMO DE APERTURA Y CIERE DE PUERTAS DE LA CABINA 81.</t>
  </si>
  <si>
    <t>2024-05-09 00:03:49.580000+00:00</t>
  </si>
  <si>
    <t>2024-07-24 23:21:11.255000+00:00</t>
  </si>
  <si>
    <t>LIN-VEH-V81-MACP</t>
  </si>
  <si>
    <t>&lt;ol&gt;&lt;li&gt;&lt;strong&gt;Identificar las correas a cambiar:&lt;/strong&gt; Primero, necesitas identificar las correas hexagonales que necesitan ser reemplazadas. Puedes hacerlo inspeccionando visualmente las correas para detectar signos de desgaste, grietas o roturas. También puedes consultar el manual del fabricante para determinar la ubicación de las correas y el tipo de reemplazo requerido.&lt;/li&gt;&lt;li&gt;&lt;strong&gt;Desconectar la energía:&lt;/strong&gt; Antes de realizar cualquier trabajo en la máquina, asegúrate de desconectar la energía eléctrica y/o el suministro de energía para evitar lesiones. Esto garantizará tu seguridad mientras trabajas en la máquina.&lt;/li&gt;&lt;li&gt;&lt;strong&gt;Acceder a las correas:&lt;/strong&gt; Dependiendo del diseño de la máquina, puede ser necesario acceder a las correas a través de paneles o cubiertas. Retira cualquier protección o cubierta necesaria para acceder a las correas que necesitan ser reemplazadas.&lt;/li&gt;&lt;li&gt;&lt;strong&gt;Aflojar los tensores de las correas:&lt;/strong&gt; Si las correas están tensionadas por tensores ajustables, utiliza las herramientas adecuadas para aflojar los tensores y liberar la tensión de las correas. Esto facilitará la extracción de las correas viejas y la instalación de las nuevas.&lt;/li&gt;&lt;li&gt;&lt;strong&gt;Quitar las correas viejas:&lt;/strong&gt; Una vez que los tensores estén aflojados, retira las correas hexagonales viejas de las poleas. Puedes hacerlo deslizándolas fuera de las poleas mientras las sujetas firmemente para evitar que se caigan.&lt;/li&gt;&lt;li&gt;&lt;strong&gt;Instalar las nuevas correas:&lt;/strong&gt; Coloca las nuevas correas hexagonales en las poleas siguiendo el mismo patrón que las correas viejas. Asegúrate de que las correas estén correctamente alineadas y encajadas en las ranuras de las poleas.&lt;/li&gt;&lt;li&gt;&lt;strong&gt;Tensar las correas:&lt;/strong&gt; Una vez que las nuevas correas estén en su lugar, utiliza los tensores ajustables para tensar las correas según las especificaciones del fabricante (ver &lt;strong&gt;TS_03_2_Dispositivos para instalaciones desembragables&lt;/strong&gt;). Asegúrate de que las correas estén tensas pero no demasiado apretadas, ya que el exceso de tensión puede dañar las correas y los componentes de la máquina.&lt;/li&gt;&lt;li&gt;&lt;strong&gt;Revisar la alineación de las correas:&lt;/strong&gt; Después de tensar las correas, verifica la alineación de las correas en las poleas para asegurarte de que estén correctamente alineadas. Una alineación incorrecta puede provocar un desgaste prematuro de las correas y otros problemas de funcionamiento.&lt;/li&gt;&lt;li&gt;&lt;strong&gt;Prueba de funcionamiento: &lt;/strong&gt;Enciende la máquina y realiza pruebas para asegurarte de que las nuevas correas estén funcionando correctamente y que no haya problemas de funcionamiento. Observa cualquier ruido inusual o vibración que pueda indicar un problema con las correas o su instalación.&lt;/li&gt;&lt;/ol&gt;&lt;p&gt;&lt;br&gt;&lt;/p&gt;</t>
  </si>
  <si>
    <t>REALIZAR EL CAMBIO DE 3 CORREAS HEXAGONALES (TRACTORA), LADO SALIDA EN ESTACION MOTRIZ SECCIÓN 1.</t>
  </si>
  <si>
    <t>2024-05-09 08:42:05.174000+00:00</t>
  </si>
  <si>
    <t>2024-06-04 00:32:09.997000+00:00</t>
  </si>
  <si>
    <t>&lt;ol&gt;&lt;li&gt;&lt;strong&gt;Preparación del área de montaje&lt;/strong&gt;: Antes de comenzar el montaje de las baterías, asegúrate de tener un área limpia y segura para trabajar. Esto puede incluir la instalación de una superficie de trabajo estable y la disposición de las herramientas y equipos necesarios.&lt;/li&gt;&lt;li&gt;&lt;strong&gt;Inspección de las baterías&lt;/strong&gt;: Antes de instalar las baterías, verifica visualmente que estén en buenas condiciones y que no presenten signos de daño o corrosión. También verifica la fecha de fabricación para asegurarte de que las baterías sean nuevas y estén en buen estado.&lt;/li&gt;&lt;li&gt;&lt;strong&gt;Identificación de la ubicación de montaje&lt;/strong&gt;: Determina la ubicación adecuada para montar las baterías en la cabina del teleférico. Esta ubicación debe ser segura y estar protegida contra vibraciones y golpes durante el funcionamiento normal del teleférico.&lt;/li&gt;&lt;li&gt;&lt;strong&gt;Instalación de los soportes de montaje&lt;/strong&gt;: Si es necesario, instala soportes de montaje adecuados en la ubicación elegida. Estos soportes ayudarán a asegurar las baterías en su lugar y proporcionarán estabilidad durante el funcionamiento del teleférico.&lt;/li&gt;&lt;li&gt;&lt;strong&gt;Montaje de las baterías en los soportes&lt;/strong&gt;: Con la ayuda de un compañero si es necesario debido al peso de las baterías, coloca las baterías en los soportes de montaje de manera que estén firmemente sujetas y niveladas.&lt;/li&gt;&lt;li&gt;&lt;strong&gt;Conexión de las baterías en serie o paralelo&lt;/strong&gt;: Dependiendo de los requisitos de voltaje y capacidad de tu sistema, conecta las baterías en serie o paralelo utilizando cables de conexión adecuados. Asegúrate de seguir las indicaciones del fabricante y utilizar conexiones seguras y protegidas contra cortocircuitos.&lt;/li&gt;&lt;li&gt;&lt;strong&gt;Conexión de los cables de alimentación&lt;/strong&gt;: Conecta los cables de alimentación del sistema eléctrico de la cabina a los terminales de las baterías. Asegúrate de que las conexiones estén bien apretadas y protegidas contra la humedad y la corrosión.&lt;/li&gt;&lt;li&gt;&lt;strong&gt;Verificación de la polaridad y voltaje&lt;/strong&gt;: Antes de energizar el sistema, verifica la polaridad de las conexiones y el voltaje de salida de las baterías utilizando un multímetro u otra herramienta de medición adecuada.&lt;/li&gt;&lt;li&gt;&lt;strong&gt;Prueba de funcionamiento&lt;/strong&gt;: Una vez que las baterías estén correctamente instaladas y conectadas, realiza una prueba de funcionamiento para asegurarte de que el sistema de suministro de energía esté funcionando correctamente. Verifica que las baterías estén suministrando la energía necesaria y que no haya problemas de funcionamiento.&lt;/li&gt;&lt;li&gt;&lt;strong&gt;Mantenimiento y monitoreo continuo&lt;/strong&gt;: Después del montaje, realiza un seguimiento regular del estado de las baterías y del sistema de suministro de energía. Realiza inspecciones periódicas para detectar signos de corrosión, fugas o deterioro y realiza el mantenimiento necesario según las recomendaciones del fabricante.&lt;/li&gt;&lt;/ol&gt;&lt;p&gt;&lt;br&gt;&lt;/p&gt;</t>
  </si>
  <si>
    <t>REALIZAR EL MONTAJE DE TRES BATERIAS DE 12 V/9AMP DEL SISTEMA DE SUMINISTRO DE ENERGIA DE LA CABINA 64.</t>
  </si>
  <si>
    <t>2024-05-09 09:03:28.875000+00:00</t>
  </si>
  <si>
    <t>2024-06-29 01:23:56.547000+00:00</t>
  </si>
  <si>
    <t>LIN-VEH-V64-CELF1</t>
  </si>
  <si>
    <t>&lt;ul&gt;&lt;li&gt;&lt;em style="background-color: transparent;"&gt;Verificar el estado de los elementos del neumático transportador: Neumático, cámara de aire, válvula de retención, aro,etc. y determinar el repuesto a ser reemplazado.&lt;/em&gt;&lt;/li&gt;&lt;li&gt;&lt;em style="background-color: transparent;"&gt;En el caso de sustituir el neumático utilizar la desmontadora de ruedas.&lt;/em&gt;&lt;/li&gt;&lt;/ul&gt;&lt;p&gt;&lt;em style="background-color: transparent;"&gt;1.-En primer lugar, debes sacar todo el aire de la llanta. Luego colocar el neumático en la parte lateral de la máquina y con ayuda del brazo de presión y el pedal, separar las pestañas del neumático del aro.&lt;/em&gt;&lt;/p&gt;&lt;p&gt;&lt;em style="background-color: transparent;"&gt;2.-El paso siguiente es colocar el neumático sobre la mesa giratoria de la máquina y asegurarse de que quede bien sujeto. Posteriormente, se debe introducir la espátula entre la goma del neumático y el aro, entonces con el pedal accionar el mecanismo de giro.&lt;/em&gt;&lt;/p&gt;&lt;p&gt;&lt;em style="background-color: transparent;"&gt;3.-Este procedimiento debemos repetirlo con la otra pestaña del neumático para separarlo por completo del aro.&lt;/em&gt;&lt;/p&gt;&lt;p&gt;&lt;em style="background-color: transparent;"&gt;4.-Para el caso contrario, el montaje de la llanta, se debe colocar sobre el aro, lubricar la pestaña del neumático, bajar el brazo de la máquina y hacerla girar para que la llanta entre en el rin. Hecho esto, se puede volver a cargar el aire dentro del neumático (MAX. 5 BAR (72 PSI).&lt;/em&gt;&lt;/p&gt;&lt;p&gt;&lt;br&gt;&lt;/p&gt;&lt;p&gt;&lt;br&gt;&lt;/p&gt;</t>
  </si>
  <si>
    <t>MANTENIMIENTO DE  NEUMÁTICOS TIPO K  (6 UNIDADES).</t>
  </si>
  <si>
    <t>2024-05-09 20:20:43.277000+00:00</t>
  </si>
  <si>
    <t>2024-06-12 17:09:56.454000+00:00</t>
  </si>
  <si>
    <t>PL-S1-I1-TMC</t>
  </si>
  <si>
    <t>&lt;ol&gt;&lt;li&gt;&lt;strong&gt;Planificación y preparación:&lt;/strong&gt; Antes de comenzar, asegúrate de tener el equipo necesario, incluyendo las herramientas adecuadas, el equipo de protección personal (EPP) y el manual del fabricante del sistema hidráulico. Además, identifica claramente la manguera que necesitas ajustar y asegúrate de tener acceso adecuado a las conexiones.&lt;/li&gt;&lt;li&gt;&lt;strong&gt;Apagar el sistema hidráulico:&lt;/strong&gt; Es fundamental desactivar la fuente de energía hidráulica y asegurarse de que el sistema esté completamente despresurizado. Esto se logra accionando las válvulas de alivio de presión y permitiendo que el fluido hidráulico se libere completamente del sistema.&lt;/li&gt;&lt;li&gt;&lt;strong&gt;Inspección visual: &lt;/strong&gt;Antes de proceder con el ajuste, realiza una inspección visual detallada de la manguera y sus conexiones. Busca signos de desgaste, daños o deformaciones que puedan comprometer la integridad de la manguera.&lt;/li&gt;&lt;li&gt;&lt;strong&gt;Desconectar la manguera:&lt;/strong&gt; Utilizando las herramientas adecuadas, afloja las conexiones de la manguera en ambos extremos. Ten cuidado al manipular las conexiones para evitar dañarlas y asegúrate de seguir las instrucciones del fabricante.&lt;/li&gt;&lt;li&gt;&lt;strong&gt;Inspeccionar las conexiones:&lt;/strong&gt; Una vez que la manguera esté desconectada, inspecciona tanto las conexiones de la manguera como las conexiones del sistema para detectar posibles daños o signos de desgaste. Limpia las conexiones si es necesario.&lt;/li&gt;&lt;li&gt;&lt;strong&gt;Instalación de accesorios de conexión:&lt;/strong&gt; Si se requiere, instala los accesorios de conexión necesarios en los extremos de la manguera según las especificaciones del sistema y del fabricante.&lt;/li&gt;&lt;li&gt;&lt;strong&gt;Conectar la manguera:&lt;/strong&gt; Vuelve a conectar la manguera al sistema hidráulico, asegurándote de que las conexiones estén bien apretadas. Utiliza las herramientas adecuadas para garantizar un ajuste seguro y hermético.&lt;/li&gt;&lt;li&gt;&lt;strong&gt;Presurizar el sistema:&lt;/strong&gt; Una vez que la manguera esté correctamente conectada, presuriza gradualmente el sistema hidráulico y verifica que no haya fugas en la manguera ajustada.&lt;/li&gt;&lt;li&gt;&lt;strong&gt;Pruebas de funcionamiento:&lt;/strong&gt; Realiza pruebas de funcionamiento del sistema para asegurarte de que la manguera ajustada funcione correctamente y que no haya problemas de rendimiento o fugas. Observa cualquier indicio de fugas o problemas de presión y realiza ajustes adicionales si es necesario.&lt;/li&gt;&lt;/ol&gt;&lt;p&gt;&lt;br&gt;&lt;/p&gt;</t>
  </si>
  <si>
    <t>AJUSTAR Y LIMPIAR MANGUERA HIDRÁULICA BC1 DE ESTACIÓN MOTRIZ SECCIÓN 1.</t>
  </si>
  <si>
    <t>2024-05-09 20:33:27.170000+00:00</t>
  </si>
  <si>
    <t>2024-05-16 10:18:30.325000+00:00</t>
  </si>
  <si>
    <t>&lt;ol&gt;&lt;li&gt;&lt;strong&gt;Seguridad primero&lt;/strong&gt;: Antes de comenzar cualquier trabajo, asegúrate de que la energía esté apagada y de que la cabina esté en una posición segura y estable. Utiliza el equipo de protección personal adecuado, como guantes de seguridad y gafas protectoras.&lt;/li&gt;&lt;li&gt;&lt;strong&gt;Identificación del soporte de baterías&lt;/strong&gt;: Ubica el soporte de aluminio de las baterías en la cabina del teleférico. Puede estar ubicado en un compartimento designado o en un área específica de la cabina.&lt;/li&gt;&lt;li&gt;&lt;strong&gt;Inspección visual&lt;/strong&gt;: Realiza una inspección visual detallada del soporte de aluminio para identificar cualquier daño, corrosión o deformación. Presta especial atención a las áreas donde se sujetan las baterías y asegúrate de que no haya grietas ni fracturas.&lt;/li&gt;&lt;li&gt;&lt;strong&gt;Retiro de las baterías&lt;/strong&gt;: Si las baterías aún están instaladas en el soporte, retíralas siguiendo las instrucciones del fabricante. Desconecta los cables de alimentación de las baterías y extráelas con cuidado del soporte.&lt;/li&gt;&lt;li&gt;&lt;strong&gt;Limpieza del soporte de aluminio&lt;/strong&gt;: Utiliza un cepillo de cerdas suaves y un limpiador adecuado para eliminar cualquier suciedad, óxido o corrosión del soporte de aluminio. Asegúrate de limpiar tanto la superficie exterior como las áreas internas donde se sujetan las baterías.&lt;/li&gt;&lt;li&gt;&lt;strong&gt;Inspección de la integridad estructural&lt;/strong&gt;: Verifica visualmente la integridad estructural del soporte de aluminio. Busca cualquier signo de daño o debilidad, como grietas, fracturas o deformaciones. Si encuentras algún problema, evalúa si es posible repararlo o si es necesario reemplazar el soporte por completo.&lt;/li&gt;&lt;li&gt;&lt;strong&gt;Reparación del soporte de aluminio&lt;/strong&gt;: Si decides reparar el soporte de aluminio, utiliza técnicas de soldadura o reparación de aluminio adecuadas para restaurar su integridad estructural. Asegúrate de seguir las instrucciones del fabricante y utilizar los materiales adecuados para garantizar una reparación segura y duradera.&lt;/li&gt;&lt;li&gt;&lt;strong&gt;Reinstalación de las baterías&lt;/strong&gt;: Una vez que el soporte de aluminio esté reparado o reemplazado, reinstala las baterías en el soporte. Conecta los cables de alimentación a las terminales de las baterías y asegúralas en su lugar según las especificaciones del fabricante.&lt;/li&gt;&lt;li&gt;&lt;strong&gt;Verificación de la conexión eléctrica&lt;/strong&gt;: Antes de restaurar la energía, verifica que todas las conexiones eléctricas estén seguras y bien apretadas. Inspecciona visualmente las conexiones para asegurarte de que no haya cables sueltos o dañados.&lt;/li&gt;&lt;li&gt;&lt;strong&gt;Pruebas de funcionamiento&lt;/strong&gt;: Una vez que todo esté instalado y conectado correctamente, restaura la energía y realiza pruebas de funcionamiento para asegurarte de que el sistema esté funcionando correctamente. Monitorea la carga de las baterías y verifica que no haya problemas de conexión o funcionamiento.&lt;/li&gt;&lt;/ol&gt;&lt;p&gt;&lt;br&gt;&lt;/p&gt;</t>
  </si>
  <si>
    <t>REPARAR SOPORTE DE ALUMINO DE BATERIAS DE 12V/9AH DE LA CABINA 115</t>
  </si>
  <si>
    <t>2024-05-09 20:52:00.695000+00:00</t>
  </si>
  <si>
    <t>2024-06-30 01:46:58.645000+00:00</t>
  </si>
  <si>
    <t>LIN-VEH-V115-CELF1</t>
  </si>
  <si>
    <t>&lt;p&gt;&lt;em style="background-color: transparent; color: rgb(0, 0, 0);"&gt;1.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tiempo!&lt;/em&gt;&lt;/p&gt;&lt;p&gt;&lt;em style="background-color: transparent; color: rgb(0, 0, 0);"&gt;2.- Levantar el cable con el levantacable modelo 501C (Ver TS 3.3_1.9.2 Levantacable), ¡Cuidado al levantar el cable, ya que el balancín doble cambia de posición!&lt;/em&gt;&lt;/p&gt;&lt;p&gt;&lt;em style="background-color: transparent; color: rgb(0, 0, 0);"&gt;3.- Realizar el correcto montaje de la grúa siguiendo la secuencia que se detalla en el manual del fabricante “TS 3.3 – 1.9.4 Grúa de montaje sobre levanta cable” para la extracción e introducción de poleas en línea.&lt;/em&gt;&lt;/p&gt;&lt;p&gt;&lt;em style="background-color: transparent; color: rgb(0, 0, 0);"&gt;4.-Desmontar el eje de la polea mediante el bulón de expulsión. (Ver TS3.3_1.9.1 Bulón de expulsión). Controlar el eje en cuanto a fisuras, desgaste y corrosión.&lt;/em&gt;&lt;/p&gt;&lt;p&gt;&lt;em style="background-color: transparent; color: rgb(0, 0, 0);"&gt;5.-Extraer la polea con el torno, ¡Siempre desmontar sólo una polea!, Al desmontar las poleas es necesario asegurarlas para evitar que se caigan (p.ej. atándolas).&lt;/em&gt;&lt;/p&gt;&lt;p&gt;&lt;em style="background-color: transparent; color: rgb(0, 0, 0);"&gt;6.- Los elementos de seguridad (como p.ej. tuercas de seguridad, arandelas de seguridad, etc) sólo se podrán utilizar una sola vez.&lt;/em&gt;&lt;/p&gt;&lt;p&gt;&lt;em style="background-color: transparent; color: rgb(0, 0, 0);"&gt;Por eso, tras el desmontaje se reemplazarán estas piezas por otras nuevas.&lt;/em&gt;&lt;/p&gt;&lt;p&gt;&lt;em style="background-color: transparent; color: rgb(0, 0, 0);"&gt;7.-Montar la polea nueva, reemplazar las tuercas de seguridad M24 y dar el par (320Nm) correspondiente.&lt;/em&gt;&lt;/p&gt;&lt;p&gt;&lt;em style="background-color: transparent; color: rgb(0, 0, 0);"&gt;8.-Verificar el correcto funcionamiento de la polea sustituida.&amp;nbsp;&lt;/em&gt;&lt;/p&gt;</t>
  </si>
  <si>
    <t>REEMPLAZAR  POLEAS DE SOPORTE VERTICAL 501C, TORRE 10 – POSICIONES 13 Y 14</t>
  </si>
  <si>
    <t>2024-05-09 20:53:47.459000+00:00</t>
  </si>
  <si>
    <t>2024-05-13 21:12:03.213000+00:00</t>
  </si>
  <si>
    <t>&lt;p&gt;&lt;span style="color: black;"&gt;De acuerdo a manual doppelmayr TS- 4.2 pinzas desembragable&amp;nbsp;y buenas prácticas de mantenimiento,&amp;nbsp;realizar el cambio de rodete guía ID- 10488086 (2-01-00019) (Cambiar los rodamientos 6207 nuevos y revisar&amp;nbsp;interior) Pinza de cabina No 116, verificar el par de apriete y&amp;nbsp;luego realizar pruebas&amp;nbsp;de buen funcionamiento.&lt;/span&gt;&lt;/p&gt;</t>
  </si>
  <si>
    <t>CAMBIAR RODETE GUÍA CABINA 33 EN TALLER LV</t>
  </si>
  <si>
    <t>2024-05-09 20:57:49.378000+00:00</t>
  </si>
  <si>
    <t>2024-06-29 11:12:09.600000+00:00</t>
  </si>
  <si>
    <t>LIN-VEH-V33-PNZ</t>
  </si>
  <si>
    <t>REEMPLAZAR  NEUMÁTICOS TRANSPORTADORES POSICIONES: 176,178,182. LPL-INTERMEDIA.</t>
  </si>
  <si>
    <t>2024-05-09 21:01:51.279000+00:00</t>
  </si>
  <si>
    <t>2024-05-13 20:30:33.767000+00:00</t>
  </si>
  <si>
    <t>&lt;p&gt;&lt;span style="color: black;"&gt;De acuerdo a buenas prácticas de mantenimiento&amp;nbsp;y a manual Doppelmayr TS 3.2/A&amp;nbsp;ajuste del transportador de neumático,&amp;nbsp;realizar el cambio verificando la presión de inflado, par de apriete&amp;nbsp;de los 4 tornillos de sujeción y el marcado de los mismos&lt;/span&gt;&lt;/p&gt;</t>
  </si>
  <si>
    <t>REALIZAR CAMBIO DE CINCO NEUMÁTICOS POS-68, POS-69, POS-91, POS-93, POS-95 EN ESTACIÓN LIBERTADOR LVE.</t>
  </si>
  <si>
    <t>2024-05-09 21:10:59.989000+00:00</t>
  </si>
  <si>
    <t>2024-06-04 00:42:26.985000+00:00</t>
  </si>
  <si>
    <t>REALIZAR CAMBIO DE UN NEUMÁTICO POS-8 ESTACIÓN LIBERTADOR LVE.</t>
  </si>
  <si>
    <t>2024-05-09 21:13:24.663000+00:00</t>
  </si>
  <si>
    <t>2024-06-04 00:44:32.566000+00:00</t>
  </si>
  <si>
    <t>&lt;p&gt;&lt;span style="color: black;"&gt;De acuerdo a buenas prácticas de mantenimiento&amp;nbsp;y a manual Doppelmayr TS 3.2/A&amp;nbsp;ajuste del transportador de neumático,&amp;nbsp;realizar el cambio verificando la presión de inflado, par de apriete&amp;nbsp;de los 4 tornillos de sujeción y el marcado de los mismos.&lt;/span&gt;&lt;/p&gt;</t>
  </si>
  <si>
    <t xml:space="preserve">REALIZAR CAMBIO DE UN NEUMÁTICO POS-111 ESTACIÓN INTERMEDIA SECCIÓN 2 LVE.	</t>
  </si>
  <si>
    <t>2024-05-09 21:22:18.233000+00:00</t>
  </si>
  <si>
    <t>2024-06-04 00:45:47.089000+00:00</t>
  </si>
  <si>
    <t xml:space="preserve">REALIZAR CAMBIO DE CINCO NEUMÁTICOS POS-9, POS-10, POS-12, POS-16, POS-17 EN ESTACIÓN IRPAVI SECCIÓN 1 LVE.	</t>
  </si>
  <si>
    <t>2024-05-09 21:26:43.975000+00:00</t>
  </si>
  <si>
    <t>2024-06-04 00:48:55.836000+00:00</t>
  </si>
  <si>
    <t>2024-05-12</t>
  </si>
  <si>
    <t>&lt;p&gt;Por reporte en mantenimiento realizar el cambio de rodamientos de la dinamo tacometrica en estación teatro&lt;/p&gt;</t>
  </si>
  <si>
    <t>CAMBIO DE RODAMIENTOS DE DINAMO TACOMETRICA ESTACION TEATRO</t>
  </si>
  <si>
    <t>2024-05-09 21:43:53.955000+00:00</t>
  </si>
  <si>
    <t>2024-06-01 13:46:42.832000+00:00</t>
  </si>
  <si>
    <t>DINAMO TACOMETRICA</t>
  </si>
  <si>
    <t>DOCS-DCE-DT</t>
  </si>
  <si>
    <t>&lt;p&gt;&lt;span style="color: black;"&gt;De acuerdo a buenas prácticas de mantenimiento, remplazar 1 luminaria en sala de máquinas de EMS1, Todo el trabajo realizarlo tomando medidas de seguridad industrial&lt;/span&gt;.&lt;/p&gt;</t>
  </si>
  <si>
    <t>REALIZAR EL CAMBIO DE UNA LUMINARIA EN SALA DE MÁQUINAS EN ESTACIÓN MOTRIZ SECCIÓN 1 LVE.</t>
  </si>
  <si>
    <t>2024-05-09 22:24:18.918000+00:00</t>
  </si>
  <si>
    <t>2024-06-29 01:27:13.101000+00:00</t>
  </si>
  <si>
    <t>2024-03-07</t>
  </si>
  <si>
    <t>&lt;p&gt;&lt;span style="color: black;"&gt;De acuerdo a buenas prácticas y manual doppelmayr TS 3.2 accesos (1.4.10.2 inspección y mantenimiento) realizar el cambio de dos correas trapezoidales ID 10082482, verificando la posición y el ajuste&amp;nbsp;respectivo,&amp;nbsp;para luego realizar pruebas&amp;nbsp;de funcionamiento.&lt;/span&gt;&lt;/p&gt;</t>
  </si>
  <si>
    <t>REALIZAR EL CAMBIO DE DOS CORREAS TRAPEZOIDALES LADO ASCENDENTE -POS.N27-N28 EN S1-RETORNO LVE</t>
  </si>
  <si>
    <t>2024-05-09 22:30:11.997000+00:00</t>
  </si>
  <si>
    <t>2024-06-25 22:21:10.918000+00:00</t>
  </si>
  <si>
    <t>REALIZAR EL CAMBIO DE UNA POLEAS 420C EN TORRE 1 POS-12 - LVE</t>
  </si>
  <si>
    <t>2024-05-09 22:44:18.530000+00:00</t>
  </si>
  <si>
    <t>2024-06-25 19:40:02.332000+00:00</t>
  </si>
  <si>
    <t>REALIZAR EL CAMBIO DE UNA POLEAS 420C EN TORRE 2 POS-2 - LVE</t>
  </si>
  <si>
    <t>2024-05-09 22:46:42.811000+00:00</t>
  </si>
  <si>
    <t>2024-06-25 19:39:04.815000+00:00</t>
  </si>
  <si>
    <t>&lt;p&gt;&lt;span style="color: black;"&gt;De acuerdo a buenas prácticas y manual doppelmayr TS 3.2 accesos (1.4.10.2 inspección y mantenimiento) realizar el cambio de dos correas trapezoidales ID 10082482, verificando la posición y el ajuste&amp;nbsp;respectivo,&amp;nbsp;para luego realizar pruebas&amp;nbsp;de funcionamiento&lt;/span&gt;&lt;/p&gt;</t>
  </si>
  <si>
    <t>REALIZAR EL CAMBIO DE DOS CORREAS TRAPEZOIDALES LADO DESCENDENTE -POS.N65-N64 EN S2-MOTRIZ-LVE</t>
  </si>
  <si>
    <t>2024-05-09 22:58:22.460000+00:00</t>
  </si>
  <si>
    <t>2024-06-25 22:19:55.336000+00:00</t>
  </si>
  <si>
    <t>&lt;p&gt;&lt;span style="color: black;"&gt;Tomando en cuenta&amp;nbsp;la seguridad&amp;nbsp;industrial,&amp;nbsp;realizar el cambio de acuerdo a manual Doppelmayr TS 3.3&amp;nbsp;conjunto de poleas,&amp;nbsp;verificando la posición y el ajuste&amp;nbsp;respectivo, marcación,&amp;nbsp;para luego realizar pruebas&amp;nbsp;de buen funcionamiento&lt;/span&gt;&lt;/p&gt;</t>
  </si>
  <si>
    <t>REALIZAR EL CAMBIO DE TRES POLEAS 501C POS-7, POS-8, POS-10 EN TORRE 23 – LVE</t>
  </si>
  <si>
    <t>2024-05-09 23:09:35.627000+00:00</t>
  </si>
  <si>
    <t>2024-06-29 23:32:46.404000+00:00</t>
  </si>
  <si>
    <t>REALIZAR CAMBIO DE UN NEUMÁTICO POS-9 EN ESTACIÓN IRPAVI SECCIÓN 1 LVE.</t>
  </si>
  <si>
    <t>2024-05-09 23:14:32.960000+00:00</t>
  </si>
  <si>
    <t>2024-06-25 18:55:37.575000+00:00</t>
  </si>
  <si>
    <t xml:space="preserve">REALIZAR CAMBIO DE UN NEUMÁTICO POS-18 EN ESTACIÓN LIBERTADOR SECCIÓN 2 LVE.	</t>
  </si>
  <si>
    <t>2024-05-09 23:17:27.209000+00:00</t>
  </si>
  <si>
    <t>2024-06-25 18:54:12.057000+00:00</t>
  </si>
  <si>
    <t>&lt;p&gt;&lt;span style="color: black;"&gt;Tomando en cuenta&amp;nbsp;la seguridad&amp;nbsp;industrial,&amp;nbsp;realizar el cambio de acuerdo a manual Doppelmayr TS 3.3&amp;nbsp;conjunto de poleas,&amp;nbsp;verificando la posición y el ajuste&amp;nbsp;respectivo, marcación,&amp;nbsp;para luego realizar pruebas&amp;nbsp;de buen funcionamiento.&lt;/span&gt;&lt;/p&gt;</t>
  </si>
  <si>
    <t>REALIZAR EL CAMBIO DE DOS POLEAS 501C POS-2, POS-4, EN TORRE 23 – LVE</t>
  </si>
  <si>
    <t>2024-05-09 23:23:30.708000+00:00</t>
  </si>
  <si>
    <t>2024-06-30 23:58:59.291000+00:00</t>
  </si>
  <si>
    <t>&lt;p&gt;&lt;span style="color: black;"&gt;Considerando siempre la seguridad industrial, y de acuerdo a procedimiento del fabricante manual Doppelmayr - Sub-Proveedores - CWA-5.2 Tiro del cable con el dispositivo de suspensión, ID &lt;/span&gt;2-01-00121, &lt;span style="color: rgba(0, 0, 0, 0.87);"&gt;desmontar el mecanismo de apertura&amp;nbsp;y cierre&lt;/span&gt;&lt;/p&gt;&lt;p&gt;&lt;span style="color: rgba(0, 0, 0, 0.87);"&gt;de puertas&amp;nbsp; y montar cable nuevo meflex verificando el buen funcionamiento.&lt;/span&gt;&lt;/p&gt;</t>
  </si>
  <si>
    <t>REALIZAR CAMBIO DE CABLE MEFLEX DE APERTURA Y CIERRE DE PUERTA DE LA CABINA 27 EN GARAJE LVE</t>
  </si>
  <si>
    <t>2024-05-09 23:37:05.873000+00:00</t>
  </si>
  <si>
    <t>2024-06-04 00:58:29.663000+00:00</t>
  </si>
  <si>
    <t>LIN-VEH-V27-MACP</t>
  </si>
  <si>
    <t>&lt;p&gt;&lt;span style="color: black;"&gt;Considerando siempre la seguridad industrial, y de acuerdo a procedimiento del fabricante manual Doppelmayr - Sub-Proveedores - CWA-5.2 Tiro del cable con el dispositivo de suspensión,&lt;/span&gt;&lt;span style="color: rgb(61, 20, 102);"&gt; ID 2-01-00121&lt;/span&gt;, &lt;span style="color: rgba(0, 0, 0, 0.87);"&gt;desmontar el mecanismo de apertura&amp;nbsp;y cierre&lt;/span&gt;&lt;/p&gt;&lt;p&gt;&lt;span style="color: rgba(0, 0, 0, 0.87);"&gt;de puertas y montar cable nuevo meflex verificando el buen funcionamiento.&lt;/span&gt;&lt;/p&gt;</t>
  </si>
  <si>
    <t>REALIZAR CAMBIO DE CABLE MEFLEX DE APERTURA Y CIERRE DE PUERTA DE LA CABINA 50 EN GARAJE LVE</t>
  </si>
  <si>
    <t>2024-05-09 23:41:59.591000+00:00</t>
  </si>
  <si>
    <t>&lt;p&gt;&lt;span style="color: black;"&gt;Considerando siempre la seguridad industrial, y de acuerdo a procedimiento del fabricante manual Doppelmayr - Sub-Proveedores - CWA-5.2 Tiro del cable con el dispositivo de suspensión,&lt;/span&gt; &lt;span style="color: rgb(0, 41, 102);"&gt;ID 2-01-00121&lt;/span&gt;, &lt;span style="color: rgba(0, 0, 0, 0.87);"&gt;desmontar el mecanismo de apertura&amp;nbsp;y cierre de puertas y montar cable nuevo meflex verificando el buen funcionamiento&lt;/span&gt;&lt;/p&gt;</t>
  </si>
  <si>
    <t>REALIZAR CAMBIO DE CABLE MEFLEX DE APERTURA Y CIERRE DE PUERTA DE LA CABINA 122 EN GARAJE LVE</t>
  </si>
  <si>
    <t>2024-05-09 23:46:16.675000+00:00</t>
  </si>
  <si>
    <t>2024-07-20 20:41:42.133000+00:00</t>
  </si>
  <si>
    <t>LIN-VEH-V122-MACP</t>
  </si>
  <si>
    <t>&lt;p&gt;&lt;span style="color: black;"&gt;Considerando siempre la seguridad industrial, y de acuerdo a procedimiento del fabricante manual Doppelmayr - Sub-Proveedores - CWA-5.2 Tiro del cable con el dispositivo de suspensión, ID &lt;/span&gt;2-01-00121, &lt;span style="color: rgba(0, 0, 0, 0.87);"&gt;desmontar el mecanismo de apertura&amp;nbsp;y cierre&lt;/span&gt;&lt;/p&gt;&lt;p&gt;&lt;span style="color: rgba(0, 0, 0, 0.87);"&gt;de puertas y montar cable nuevo meflex verificando el buen funcionamiento.&lt;/span&gt;&lt;/p&gt;</t>
  </si>
  <si>
    <t>REALIZAR CAMBIO DE CABLE MEFLEX DE APERTURA Y CIERRE DE PUERTA DE LA CABINA 134 EN GARAJE LVE</t>
  </si>
  <si>
    <t>2024-05-09 23:50:43.971000+00:00</t>
  </si>
  <si>
    <t>2024-06-25 19:17:00.102000+00:00</t>
  </si>
  <si>
    <t>LIN-VEH-V134-MACP</t>
  </si>
  <si>
    <t>&lt;p&gt;&lt;span style="color: black;"&gt;Considerando siempre la seguridad industrial, y de acuerdo a procedimiento del fabricante manual Doppelmayr - Sub-Proveedores - CWA-5.2 Tiro del cable con el dispositivo de suspensión, &lt;/span&gt;&lt;span style="color: rgb(0, 41, 102);"&gt;ID 2-01-00121&lt;/span&gt;, &lt;span style="color: rgba(0, 0, 0, 0.87);"&gt;desmontar el mecanismo de apertura&amp;nbsp;y cierre de puertas y montar cable nuevo meflex verificando el buen funcionamiento&lt;/span&gt;&lt;/p&gt;</t>
  </si>
  <si>
    <t>REALIZAR CAMBIO DE CABLE MEFLEX DE APERTURA Y CIERRE DE PUERTA DE LA CABINA 136 EN GARAJE LVE</t>
  </si>
  <si>
    <t>2024-05-09 23:52:57.609000+00:00</t>
  </si>
  <si>
    <t>2024-06-25 19:16:12.350000+00:00</t>
  </si>
  <si>
    <t>LIN-VEH-V136-MACP</t>
  </si>
  <si>
    <t>&lt;p&gt;&lt;span style="color: black;"&gt;Considerando siempre la seguridad industrial, y de acuerdo a procedimiento del fabricante manual Doppelmayr - Sub-Proveedores - CWA-5.2 Tiro del cable con el dispositivo de suspensión, ID &lt;/span&gt;2-01-00121, &lt;span style="color: rgba(0, 0, 0, 0.87);"&gt;desmontar el mecanismo de apertura&amp;nbsp;y cierre de puertas y montar cable nuevo meflex verificando el buen funcionamiento.&lt;/span&gt;&lt;/p&gt;</t>
  </si>
  <si>
    <t>REALIZAR CAMBIO DE CABLE MEFLEX DE APERTURA Y CIERRE DE PUERTA DE LA CABINA 148 EN GARAJE LVE</t>
  </si>
  <si>
    <t>2024-05-09 23:56:17.547000+00:00</t>
  </si>
  <si>
    <t>2024-05-15 10:32:24.669000+00:00</t>
  </si>
  <si>
    <t>LIN-VEH-V148-MACP</t>
  </si>
  <si>
    <t>2024-05-10</t>
  </si>
  <si>
    <t>&lt;ul&gt;&lt;li&gt;Segun planos realizar seguimiento al circuito electrico de la regulacion Fina.&lt;/li&gt;&lt;li&gt;Verificar estado del cableado y conexiones electricas.&lt;/li&gt;&lt;li&gt;Realizar pruebas de funcionamiento.&lt;/li&gt;&lt;/ul&gt;</t>
  </si>
  <si>
    <t>REALIZAR LA  REVISIÓN DEL CIRCUITO ELÉCTRICO DE LA REGULACIÓN FINA EN ER1-S2.</t>
  </si>
  <si>
    <t>2024-05-10 13:37:41.989000+00:00</t>
  </si>
  <si>
    <t>2024-05-15 02:27:35.795000+00:00</t>
  </si>
  <si>
    <t>REGULACIÓN FINA</t>
  </si>
  <si>
    <t>DEM-RDC-RFIN</t>
  </si>
  <si>
    <t>&lt;p&gt;&lt;span style="color: black;"&gt;Tomando en cuenta&amp;nbsp;la seguridad&amp;nbsp;industrial,&amp;nbsp;realizar el cambio de acuerdo a manual Doppelmayr TS 3.3&amp;nbsp;conjunto de poleas,&amp;nbsp;cambio de polea&lt;/span&gt;&lt;strong&gt; 403V POS-14&lt;/strong&gt;&lt;/p&gt;&lt;p&gt;&lt;strong&gt;Y POS-15, salida descendente, (&lt;/strong&gt;indicar codificación de polea cambiada y polea montada), verificando el par de apriete y&amp;nbsp;luego realizar pruebas&amp;nbsp;de buen funcionamiento. Registrar la codificación&amp;nbsp;de las poleas montada.&lt;/p&gt;</t>
  </si>
  <si>
    <t>REALIZAR EL CAMBIO DE DOS POLEAS 403V POS-14 Y POS-15, SALIDA DESCENDENTE, EN ESTACIÓN ALTO OBRAJES EIO-S2 LVE.</t>
  </si>
  <si>
    <t>2024-05-10 17:21:10.434000+00:00</t>
  </si>
  <si>
    <t>2024-06-30 23:57:18.225000+00:00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</si>
  <si>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&lt;/span&gt;&lt;strong&gt;403V&lt;/strong&gt;&lt;span style="color: rgb(0, 55, 0);"&gt;(indicar codificación)&lt;/span&gt;&lt;strong&gt; &lt;/strong&gt;&lt;span style="color: rgba(0, 0, 0, 0.87);"&gt;verificando el buen estado de las piezas&amp;nbsp;para el montaje, cambiando guarnición de goma y&amp;nbsp;rodamientos. Anotar fecha y datos&amp;nbsp;técnicos, registrar en el formulario digital.&lt;/span&gt;&lt;/p&gt;</t>
  </si>
  <si>
    <t>REALIZAR EL REACONDICIONADO DE DOS POLEAS DE ESTACIÓN- 403V EN TALLER LVE.</t>
  </si>
  <si>
    <t>2024-05-10 17:27:10.593000+00:00</t>
  </si>
  <si>
    <t>2024-07-20 21:31:59.668000+00:00</t>
  </si>
  <si>
    <t>&lt;p class="ql-align-justify"&gt;&lt;span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 rodamientos. Anotar fecha y datos&amp;nbsp;técnicos.&lt;/span&gt;&lt;/p&gt;&lt;p&gt;&lt;br&gt;&lt;/p&gt;</t>
  </si>
  <si>
    <t>2024-05-10 17:31:01.505000+00:00</t>
  </si>
  <si>
    <t>2024-07-20 21:53:50.645000+00:00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</si>
  <si>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501C verificando el buen estado de las piezas&amp;nbsp;para el montaje, cambiando&amp;nbsp;guarnición de goma y&amp;nbsp;rodamientos. Anotar fecha y datos&amp;nbsp;técnicos.&lt;/span&gt;&lt;/p&gt;&lt;p&gt;&lt;br&gt;&lt;/p&gt;</t>
  </si>
  <si>
    <t>2024-05-10 17:36:08.369000+00:00</t>
  </si>
  <si>
    <t>2024-07-20 13:15:12.249000+00:00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</si>
  <si>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501C verificando el buen estado de las piezas&amp;nbsp;para el montaje, cambiando&amp;nbsp;guarnición de goma y&amp;nbsp;rodamientos. Anotar fecha y datos&amp;nbsp;técnicos.&lt;/span&gt;&lt;/p&gt;&lt;p class="ql-align-justify"&gt;&lt;strong style="color: black;"&gt;&amp;nbsp;&lt;/strong&gt;&lt;/p&gt;&lt;p&gt;&lt;br&gt;&lt;/p&gt;</t>
  </si>
  <si>
    <t>REALIZAR EL REACONDICIONADO DE UNA POLEAS 501C EN TALLER LVE</t>
  </si>
  <si>
    <t>2024-05-10 17:38:51.873000+00:00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</si>
  <si>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501C verificando el buen estado de las piezas&amp;nbsp;para el montaje, cambiando&amp;nbsp;guarnición de goma y&amp;nbsp;rodamientos. Anotar fecha y datos&amp;nbsp;técnicos.&lt;/span&gt;&lt;/p&gt;</t>
  </si>
  <si>
    <t>2024-05-10 17:43:05.198000+00:00</t>
  </si>
  <si>
    <t>2024-07-22 01:20:25.071000+00:00</t>
  </si>
  <si>
    <t>&lt;p&gt;Tomando en cuenta&amp;nbsp;la seguridad&amp;nbsp;industrial,&amp;nbsp;realizar el cambio de acuerdo a manual Doppelmayr TS 3.3&amp;nbsp;conjunto de poleas,&amp;nbsp;cambio de polea&lt;strong&gt; 403V POS-2&lt;/strong&gt;&lt;/p&gt;&lt;p&gt;&lt;strong&gt;Y POS-3 (&lt;/strong&gt;indicar codificación de polea cambiada y polea montada), verificando el par de apriete y&amp;nbsp;luego realizar pruebas&amp;nbsp;de buen funcionamiento. Registrar la codificación&amp;nbsp;de las poleas montada.&lt;/p&gt;</t>
  </si>
  <si>
    <t>REALIZAR EL CAMBIO DE DOS POLEAS 403V POS-2 Y POS-3, ENTRADA DESCENDENTE, EN ESTACIÓN ALTO OBRAJES EIO-S2 LVE.</t>
  </si>
  <si>
    <t>2024-05-10 17:53:07.816000+00:00</t>
  </si>
  <si>
    <t>2024-06-04 00:56:02.361000+00:00</t>
  </si>
  <si>
    <t>&lt;p&gt;&lt;span style="color: black;"&gt;Tomando en cuenta&amp;nbsp;la seguridad&amp;nbsp;industrial,&amp;nbsp;realizar el cambio de acuerdo a manual Doppelmayr TS 3.3&amp;nbsp;conjunto de poleas,&amp;nbsp;cambio de una polea 3G POS-4 (&lt;/span&gt;&lt;strong style="color: black;"&gt;(&lt;/strong&gt;&lt;span style="color: black;"&gt;indicar codificación de polea cambiada y polea montada), verificando el par de apriete y&amp;nbsp;luego realizar pruebas de buen funcionamiento. Registrar la codificación&amp;nbsp;de la polea montada, Llenar en el formulario digital.&lt;/span&gt;&lt;/p&gt;</t>
  </si>
  <si>
    <t>REALIZAR EL CAMBIO DE UNA POLEA TRACTORA 3G POS-4, ENTRADA DESCENDENTE, EN ESTACIÓN INTERMEDIA S2 LVE</t>
  </si>
  <si>
    <t>2024-05-10 18:00:49.153000+00:00</t>
  </si>
  <si>
    <t>2024-06-04 01:02:44.425000+00:00</t>
  </si>
  <si>
    <t>&lt;p class="ql-align-justify"&gt;&lt;span style="color: black;"&gt;Soldar&amp;nbsp;fisura detectada en carril de rodadura en el tramo recto descendente altura neumáticos #99 y #103 en estación intermedia, de acuerdo a procedimientos SMAW y posterior pulido. El trabajo realizarlo tomando las medidas de seguridad industrial de trabajo en caliente.&lt;/span&gt;&lt;/p&gt;&lt;p&gt;&lt;br&gt;&lt;/p&gt;</t>
  </si>
  <si>
    <t>REALIZAR SOLDADURA EN CARRIL DE RODADURA ALTURA NEUMATICO 99 Y 103 EN ESTACIÓN INTERMEDIA S2- LVE.</t>
  </si>
  <si>
    <t>2024-05-10 18:13:59.288000+00:00</t>
  </si>
  <si>
    <t>2024-07-20 22:04:04.839000+00:00</t>
  </si>
  <si>
    <t>&lt;p class="ql-align-justify"&gt;De acuerdo&amp;nbsp;a&amp;nbsp;buenas&amp;nbsp;prácticas&amp;nbsp;de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(PN-01-133550)&amp;nbsp;y registrar&amp;nbsp;en formulario.&lt;/p&gt;&lt;p&gt;&lt;br&gt;&lt;/p&gt;</t>
  </si>
  <si>
    <t>CAMBIAR PINZA (MORDAZA MOVIL Y FIJA) A VEHICULO N 99 EN TALLER LVE.</t>
  </si>
  <si>
    <t>2024-05-10 18:20:02.313000+00:00</t>
  </si>
  <si>
    <t>2024-05-16 10:05:46.941000+00:00</t>
  </si>
  <si>
    <t>&lt;p class="ql-align-justify"&gt;De acuerdo&amp;nbsp;a&amp;nbsp;buenas&amp;nbsp;prácticas&amp;nbsp;de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(PN-01-133559)&amp;nbsp;y registrar&amp;nbsp;en formulario.&lt;/p&gt;&lt;p&gt;&lt;br&gt;&lt;/p&gt;</t>
  </si>
  <si>
    <t>CAMBIAR PINZA (MORDAZA MOVIL Y FIJA) A VEHICULO N 100 EN TALLER LVE.</t>
  </si>
  <si>
    <t>2024-05-10 18:27:45.672000+00:00</t>
  </si>
  <si>
    <t>2024-06-23 17:26:25.265000+00:00</t>
  </si>
  <si>
    <t>LIN-VEH-V100-PNZ</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</si>
  <si>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goma&amp;nbsp;y rodamientos. Verificar&amp;nbsp;el anillo de ajuste, anotar el código de la polea y registrar también en el formulario digital.&lt;/p&gt;</t>
  </si>
  <si>
    <t>REALIZAR EL REACONDICIONADO DE UNA POLEA DE FRICCION 3G COD LVE-PEC-013 EN TALLER LVE</t>
  </si>
  <si>
    <t>2024-05-10 18:32:32.921000+00:00</t>
  </si>
  <si>
    <t>2024-05-16 10:24:56.635000+00:00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</si>
  <si>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pole&lt;strong&gt;a&lt;/strong&gt;s &lt;strong&gt;LVE PEA 038&lt;/strong&gt; &lt;strong&gt;y LVE PEA 001 &lt;/strong&gt;verificando el buen estado de las piezas&amp;nbsp;para el montaje, cambiando&amp;nbsp;guarnición de goma y&amp;nbsp;rodamientos. Anotar fecha y datos&amp;nbsp;técnicos, registrar en el formulario digital.&lt;/p&gt;</t>
  </si>
  <si>
    <t>2024-05-10 18:37:43.097000+00:00</t>
  </si>
  <si>
    <t>2024-05-16 10:29:02.025000+00:00</t>
  </si>
  <si>
    <t>&lt;ol&gt;&lt;li&gt;&lt;strong&gt;Inspección inicial:&lt;/strong&gt; Antes de comenzar cualquier trabajo, es crucial inspeccionar visualmente los aros metálicos para detectar cualquier daño visible, como grietas, deformaciones o corrosión. También se debe medir el grosor del material para determinar si es posible el reacondicionamiento.&lt;/li&gt;&lt;li&gt;&lt;strong&gt;Desmontaje de los neumáticos:&lt;/strong&gt; Retira los neumáticos de los aros metálicos con cuidado para evitar dañar tanto los neumáticos como los aros.&lt;/li&gt;&lt;li&gt;&lt;strong&gt;Limpieza:&lt;/strong&gt; Limpia a fondo los aros metálicos para eliminar cualquier suciedad, grasa o residuos que puedan afectar al proceso de reacondicionamiento. Se puede utilizar un solvente o desengrasante adecuado para esta tarea.&lt;/li&gt;&lt;li&gt;&lt;strong&gt;Inspección detallada&lt;/strong&gt;: Realiza una inspección más detallada de los aros metálicos, utilizando técnicas como pruebas de líquidos penetrantes o inspección por ultrasonido para detectar posibles defectos internos que no sean visibles a simple vista.&lt;/li&gt;&lt;li&gt;&lt;strong&gt;Reparación de daños:&lt;/strong&gt; Si se encuentran defectos o daños menores, como grietas superficiales o abolladuras, se pueden reparar utilizando técnicas de soldadura o mecanizado según sea necesario. Es importante seguir las especificaciones del fabricante y las normativas de seguridad durante este proceso.&lt;/li&gt;&lt;li&gt;&lt;strong&gt;Rectificación y pulido:&lt;/strong&gt; Utiliza equipos especializados para rectificar la superficie de los aros metálicos y eliminar cualquier irregularidad o desgaste. Luego, realiza un pulido para suavizar la superficie y mejorar la apariencia.&lt;/li&gt;&lt;li&gt;&lt;strong&gt;Tratamiento térmico (si es necesario):&lt;/strong&gt; Dependiendo del tipo de material y el proceso de reacondicionamiento utilizado, es posible que sea necesario aplicar un tratamiento térmico para restaurar las propiedades mecánicas del metal y eliminar cualquier tensión residual generada durante el proceso de reparación.&lt;/li&gt;&lt;li&gt;&lt;strong&gt;Pruebas de calidad:&lt;/strong&gt; Una vez completado el reacondicionamiento, realiza pruebas de calidad para asegurarte de que los aros metálicos cumplan con los estándares de seguridad y rendimiento requeridos. Esto puede incluir pruebas de resistencia, pruebas de fugas y inspección visual final.&lt;/li&gt;&lt;/ol&gt;&lt;p&gt;&lt;br&gt;&lt;/p&gt;</t>
  </si>
  <si>
    <t>REALIZAR EL REACONDICIONADO DE 34 AROS METALICOS DE NEUMATICOS TIPO K.</t>
  </si>
  <si>
    <t>2024-05-10 18:53:25.773000+00:00</t>
  </si>
  <si>
    <t>&lt;p&gt;1.- Quitar todo el aire al neumático, realizar presión en el mismo para sacar el aire remanente.&lt;/p&gt;&lt;p&gt;2.- Colocar el neumático en el equipo desllantador, comprobar que el perno allen tope este montado y el cubo guiador coincida con el diámetro interno del neumático.&lt;/p&gt;&lt;p&gt;3.- Utilizar la palanca suministrada con el equipo, para montar el borde del neumático en el equipo y proceder a hacerlo girar en el sentido contrario del reloj.&lt;/p&gt;&lt;p&gt;4.- Sacar la cámara de aire de su alojamiento del alojamiento teniendo cuidado de no dañarlo.&lt;/p&gt;&lt;p&gt;5.- Una vez retirado la cámara de aire, utilizar de nuevo la palanca y proceder de la misma manera para sacar el neumático del soporte del mismo.&lt;/p&gt;&lt;p&gt;6.- Realizar limpieza de las partes e inspección de las mismas.&lt;/p&gt;&lt;p&gt;7.- Montar el neumático nuevo en el soporte del mismo por lado inferior, colocar la cámara de aire y terminar de montar la parte superior del neumático.&lt;/p&gt;&lt;p&gt;8.- Inflar el neumático con aire a 5 bares de presión.&lt;/p&gt;</t>
  </si>
  <si>
    <t>REALIZAR EL REACONDICIONADO DE 23 NEUMATICOS TIPO K EN TALLER DE LVE.</t>
  </si>
  <si>
    <t>2024-05-10 19:02:39.119000+00:00</t>
  </si>
  <si>
    <t>2024-06-28 23:34:59.431000+00:00</t>
  </si>
  <si>
    <t>&lt;p&gt;&lt;span style="color: black;"&gt;1.- Quitar todo el aire al neumático, realizar presión en el mismo para sacar el aire remanente.&lt;/span&gt;&lt;/p&gt;&lt;p&gt;&lt;span style="color: black;"&gt;2.- Colocar el neumático en el equipo desllantador, comprobar que el perno allen tope este montado y el cubo guiador coincida con el diámetro interno del neumático.&lt;/span&gt;&lt;/p&gt;&lt;p&gt;&lt;span style="color: black;"&gt;3.- Utilizar la palanca suministrada con el equipo, para montar el borde del neumático en el equipo y proceder a hacerlo girar en el sentido contrario del reloj.&lt;/span&gt;&lt;/p&gt;&lt;p&gt;&lt;span style="color: black;"&gt;4.- Sacar la cámara de aire de su alojamiento del alojamiento teniendo cuidado de no dañarlo.&lt;/span&gt;&lt;/p&gt;&lt;p&gt;&lt;span style="color: black;"&gt;5.- Una vez retirado la cámara de aire, utilizar de nuevo la palanca y proceder de la misma manera para sacar el neumático del soporte del mismo.&lt;/span&gt;&lt;/p&gt;&lt;p&gt;&lt;span style="color: black;"&gt;6.- Realizar limpieza de las partes e inspección de las mismas.&lt;/span&gt;&lt;/p&gt;&lt;p&gt;&lt;span style="color: black;"&gt;7.- Montar el neumático nuevo en el soporte del mismo por lado inferior, colocar la cámara de aire y terminar de montar la parte superior del neumático.&lt;/span&gt;&lt;/p&gt;&lt;p&gt;&lt;span style="color: black;"&gt;8.- Inflar el neumático con aire a 5 bares de presión.&lt;/span&gt;&lt;/p&gt;</t>
  </si>
  <si>
    <t>REALIZAR EL REACONDICIONADO DE 8 NEUMATICOS TIPO K EN TALLER DE LVE.</t>
  </si>
  <si>
    <t>2024-05-10 19:05:24.548000+00:00</t>
  </si>
  <si>
    <t>2024-07-08 00:51:17.210000+00:00</t>
  </si>
  <si>
    <t>REALIZAR EL REACONDICIONADO DE 4 NEUMATICOS TIPO K EN TALLER DE LVE.</t>
  </si>
  <si>
    <t>2024-05-10 19:07:45.598000+00:00</t>
  </si>
  <si>
    <t>2024-06-28 23:31:09.802000+00:00</t>
  </si>
  <si>
    <t>&lt;p&gt;&lt;span style="color: black;"&gt;De acuerdo a manual doppelmayr TS- 4.2 pinzas desembragable&amp;nbsp;y buenas prácticas de mantenimiento,&amp;nbsp;realizar el cambio de dos rodetes de traslación con ID11026633(2-01-00020) (Cambiar rodamientos 6207 nuevos y revisar seguer interior ) Pinza de cabina No 124, verificar el par de apriete y&amp;nbsp;luego realizar pruebas&amp;nbsp;de buen funcionamiento.&lt;/span&gt;&lt;/p&gt;</t>
  </si>
  <si>
    <t>CAMBIAR RODETE DE TRASLACIÓN NUEVO LADO DERECHO DE CABINA 124 EN TALLER LVE</t>
  </si>
  <si>
    <t>2024-05-10 19:14:05.876000+00:00</t>
  </si>
  <si>
    <t>LIN-VEH-V124-PNZ</t>
  </si>
  <si>
    <t>&lt;ol&gt;&lt;li&gt;&lt;strong&gt;Inspección inicial:&lt;/strong&gt; Antes de comenzar cualquier trabajo, es crucial inspeccionar visualmente el volante para detectar cualquier desgaste o daño en el bandaje existente. También se debe evaluar la necesidad y la cantidad de aumento de bandaje requerido (60 mm).&lt;/li&gt;&lt;li&gt;&lt;strong&gt;Preparación de la superficie:&lt;/strong&gt; Limpia a fondo la superficie del volante tractor para eliminar cualquier residuo de adhesivo o suciedad que pueda afectar la adherencia de pedazo de bandaje.&lt;/li&gt;&lt;li&gt;&lt;strong&gt;Selección del nuevo material de bandaje:&lt;/strong&gt; Elige el material de bandaje adecuado para el volante. Asegúrate de que el nuevo bandaje tenga las dimensiones y especificaciones adecuadas para el tipo de volante.&lt;/li&gt;&lt;li&gt;&lt;strong&gt;Montaje del pedazo de bandaje:&lt;/strong&gt; Coloca el nuevo bandaje en el volante tractor, asegurándote de que esté correctamente alineado y ajustado. Utiliza adhesivos o métodos de sujeción recomendados por el fabricante para garantizar una fijación segura y duradera.&lt;/li&gt;&lt;li&gt;&lt;strong&gt;Pruebas de funcionamiento:&lt;/strong&gt; Una vez instalado el pedazo de bandaje, realiza pruebas de funcionamiento del volante para asegurarte de que todo esté funcionando correctamente. Verifica el nivel de ruido, la vibración y cualquier otra anomalía que pueda indicar un problema.&lt;/li&gt;&lt;li&gt;&lt;strong&gt;Revisión final y puesta en marcha:&lt;/strong&gt; Realiza una revisión final del volante tractor para asegurarte de que todo esté en orden y cumpla con los estándares de seguridad. Una vez completada la revisión, vuelve a poner en marcha el sistema del teleférico y verifica su funcionamiento normal.&lt;/li&gt;&lt;/ol&gt;&lt;p&gt;&lt;br&gt;&lt;/p&gt;</t>
  </si>
  <si>
    <t>AUMENTAR 60MM DE BANDAJE AL VOLANTE DE ESTACIÓN RETORNO SECCIÓN 1 LVE</t>
  </si>
  <si>
    <t>2024-05-10 19:38:50.275000+00:00</t>
  </si>
  <si>
    <t>2024-06-04 01:09:45.355000+00:00</t>
  </si>
  <si>
    <t>&lt;p&gt;1.- De acuerdo a manual OMEGA IV-10 LWI y buenas prácticas de mantenimiento, reemplazar polea de cierre y apertura de puerta.&lt;/p&gt;&lt;p&gt;2.- Colocar sellador de roscas antes de montar el perno eje.&lt;/p&gt;&lt;p&gt;3.- Dar el par de apriete correspondiente a la tornillería.&lt;/p&gt;&lt;p&gt;4.- Verificar distancia de roldana con plantilla si es preciso regular.&lt;/p&gt;</t>
  </si>
  <si>
    <t>REALIZAR EL CAMBIO DE LA POLEA DE APERTURA Y CIERRE DE PUERTAS DE LA CABINA 76 LVE</t>
  </si>
  <si>
    <t>2024-05-10 19:58:40.147000+00:00</t>
  </si>
  <si>
    <t>2024-07-22 01:37:48.766000+00:00</t>
  </si>
  <si>
    <t>LIN-VEH-V76-MACP</t>
  </si>
  <si>
    <t>&lt;p&gt;&lt;span style="color: black;"&gt;1.&lt;/span&gt;&amp;nbsp;&amp;nbsp;&amp;nbsp;De acuerdo a manual OMEGA IV-10 LWI y buenas prácticas de mantenimiento, reemplazar el perno de sujeción interna del cable meflex.&lt;/p&gt;&lt;p&gt;2.&amp;nbsp;&amp;nbsp;&amp;nbsp;Colocar sellador de roscas antes de montar el perno.&lt;/p&gt;&lt;p&gt;3.&amp;nbsp;&amp;nbsp;&amp;nbsp;Dar e par de apriete a tornillería.&lt;/p&gt;&lt;p&gt;4.&amp;nbsp;&amp;nbsp;&amp;nbsp;Verificar regulación y buen funcionamiento del mecanismo de apertura y cierre de puertas si es preciso regular.&lt;/p&gt;&lt;p&gt;&amp;nbsp;&lt;/p&gt;</t>
  </si>
  <si>
    <t>REALIZAR EL CAMBIO DE PERNO (M8X25) DE SUJECIÓN INTERNA DEL CABLE MEFLEX, DE LA CABINA 69</t>
  </si>
  <si>
    <t>2024-05-10 20:12:34.657000+00:00</t>
  </si>
  <si>
    <t>2024-06-25 19:08:00.948000+00:00</t>
  </si>
  <si>
    <t>LIN-VEH-V69-MACP</t>
  </si>
  <si>
    <t>&lt;ol&gt;&lt;li&gt;&lt;strong&gt;Desconexión de la energía&lt;/strong&gt;: Antes de comenzar cualquier trabajo en el sistema eléctrico, asegúrate de desconectar la energía del motor y de cualquier componente relacionado con el sistema de precalentamiento para evitar cortocircuitos y lesiones eléctricas.&lt;/li&gt;&lt;li&gt;&lt;strong&gt;Localización del sistema de precalentamiento:&lt;/strong&gt; Identifica la ubicación de los elementos del sistema de precalentamiento del fluido de refrigeración, que generalmente incluyen calentadores eléctricos instalados en el bloque del motor o en el sistema de refrigeración.&lt;/li&gt;&lt;li&gt;&lt;strong&gt;Inspección visual:&lt;/strong&gt; Realiza una inspección visual de todos los componentes del sistema de precalentamiento, incluidos los calentadores eléctricos, los cables y las conexiones. Busca signos de daños físicos, como cables pelados, conexiones sueltas o calentadores agrietados.&lt;/li&gt;&lt;li&gt;&lt;strong&gt;Comprobación de continuidad:&lt;/strong&gt; Utiliza un multímetro para verificar la continuidad eléctrica en cada cable del sistema de precalentamiento, desde la fuente de alimentación hasta cada calentador eléctrico. Esto te permitirá identificar cualquier cable roto o conexión defectuosa que pueda interrumpir el flujo de corriente.&lt;/li&gt;&lt;li&gt;&lt;strong&gt;Pruebas de resistencia:&lt;/strong&gt; Realiza pruebas de resistencia en cada calentador eléctrico para asegurarte de que estén dentro del rango de resistencia especificado por el fabricante. Los valores de resistencia fuera de este rango pueden indicar que los elementos están defectuosos y necesitan ser reemplazados.&lt;/li&gt;&lt;li&gt;&lt;strong&gt;Inspección del termostato:&lt;/strong&gt; Verifica el estado y el funcionamiento del termostato del sistema de precalentamiento, que controla la activación de los calentadores eléctricos en función de la temperatura del fluido de refrigeración. Asegúrate de que esté ajustado correctamente y que responda adecuadamente a los cambios de temperatura.&lt;/li&gt;&lt;li&gt;&lt;strong&gt;Inspección de fusibles y relés:&lt;/strong&gt; Verifica el estado de los fusibles y relés en el circuito eléctrico del sistema de precalentamiento y reemplaza cualquier fusible quemado o relé defectuoso según sea necesario.&lt;/li&gt;&lt;li&gt;&lt;strong&gt;Limpieza y mantenimiento:&lt;/strong&gt; Limpia cualquier suciedad o residuo acumulado en los componentes del sistema de precalentamiento y asegúrate de que estén bien asegurados en su lugar.&lt;/li&gt;&lt;li&gt;&lt;strong&gt;Documentación y mantenimiento preventivo:&lt;/strong&gt; Registra los resultados de la inspección en los registros de mantenimiento del motor térmico y coordina con tu inmediato superior para realizar el mantenimiento correctivo.&lt;/li&gt;&lt;/ol&gt;&lt;p&gt;&lt;strong style="color: black;"&gt;&amp;nbsp;&lt;/strong&gt;&lt;/p&gt;</t>
  </si>
  <si>
    <t>REVISAR EL CIRCUITO ELÉCTRICO DEL SISTEMA DE PRECALENTADOR DEL MOTOR TÉRMICO DE ESTACIÓN MOTRIZ SECCIÓN 1</t>
  </si>
  <si>
    <t>2024-05-10 20:33:08.728000+00:00</t>
  </si>
  <si>
    <t>&lt;p&gt;De acuerdo a manual T-1449-1 Seilabheber Einlaufbatterie Vs2-0413 y buenas prácticas de mantenimiento, realizar el cambio de rodamiento 51104 FAG de útil levanta cable, verificar el posicionamiento de las mismas y realizar pruebas.&lt;/p&gt;</t>
  </si>
  <si>
    <t>REACONDICIONAR ELEVADOR DE CABLE PARA BATERIA DE POLEAS ENTRADA Y SALIDA DE ESTACIÓN, MODELO T-1449-1</t>
  </si>
  <si>
    <t>2024-05-10 20:58:38.959000+00:00</t>
  </si>
  <si>
    <t>2024-06-30 23:54:13.270000+00:00</t>
  </si>
  <si>
    <t>&lt;ol&gt;&lt;li&gt;&lt;strong&gt;Preparación del área de trabajo:&lt;/strong&gt; Antes de comenzar el montaje, asegúrate de que el área alrededor de la aguja esté limpia y despejada de obstrucciones. También verifica que el teleférico esté completamente detenido y que se hayan tomado todas las medidas de seguridad necesarias.&lt;/li&gt;&lt;li&gt;&lt;strong&gt;Identificación de la ubicación de la chaveta:&lt;/strong&gt; Localiza la posición exacta donde se instalará la chaveta de ala partida en la aguja del lado ascendente de la estación motriz de la sección 1. Verifica visualmente que no haya daños o irregularidades en la superficie de la aguja que puedan afectar el montaje.&lt;/li&gt;&lt;li&gt;&lt;strong&gt;Preparación de la chaveta:&lt;/strong&gt; Inspecciona la chaveta de ala partida nueva para asegurarte de que esté en buenas condiciones y que cumpla con las especificaciones requeridas. Si es necesario, realiza cualquier ajuste o rectificación para que se adapte correctamente a la aguja.&lt;/li&gt;&lt;li&gt;Fijación de la chaveta: Utiliza herramientas adecuadas, como martillos de nylon o mazos de goma, para golpear suavemente la chaveta y asentarla firmemente en su lugar. Asegúrate de aplicar una fuerza uniforme para evitar dañar la chaveta o la aguja.&lt;/li&gt;&lt;li&gt;Pruebas de funcionamiento: Una vez que la chaveta esté instalada y asegurada, realiza pruebas de funcionamiento en el sistema para asegurarte de que todo esté operando correctamente.&lt;/li&gt;&lt;li&gt;Documentación y seguimiento: Registra el proceso de montaje de la chaveta en los registros de mantenimiento, documenta cualquier información relevante, como la fecha de instalación y cualquier ajuste realizado. Establece un programa de inspección regular para verificar la integridad y el funcionamiento de la chaveta a lo largo del tiempo.&lt;/li&gt;&lt;/ol&gt;&lt;p&gt;&lt;br&gt;&lt;/p&gt;</t>
  </si>
  <si>
    <t>REALIZAR MONTAJE DE CHAVETA DE ALA PARTIDA NUEVA EN AGUJA LADO ASCENDENTE DE ESTACIÓN MOTRIZ SECCIÓN 1.</t>
  </si>
  <si>
    <t>2024-05-10 21:19:17.703000+00:00</t>
  </si>
  <si>
    <t>2024-06-30 23:52:53.051000+00:00</t>
  </si>
  <si>
    <t>AGUJA MODO PASO  ASCENDENTE</t>
  </si>
  <si>
    <t>DEM-CDL-APC-AMPA</t>
  </si>
  <si>
    <t>REALIZAR MONTAJE DE CHAVETA DE ALA PARTIDA NUEVA EN AGUJA LADO DESCENDENTE DE ESTACIÓN MOTRIZ SECCIÓN 2.</t>
  </si>
  <si>
    <t>2024-05-10 21:26:01.528000+00:00</t>
  </si>
  <si>
    <t>2024-05-15 10:23:55.846000+00:00</t>
  </si>
  <si>
    <t>&lt;p&gt;&lt;strong style="color: black;"&gt;1.Identificación de fusibles&lt;/strong&gt;&lt;span style="color: black;"&gt;: Consulta el diagrama de cableado y la ubicación de fusibles en el manual del usuario. Esto te ayudará a identificar la ubicación exacta de los fusibles en el sistema eléctrico.&lt;/span&gt;&lt;/p&gt;&lt;p&gt;&lt;strong style="color: black;"&gt;2.Desconexión de la alimentación:&lt;/strong&gt;&lt;span style="color: black;"&gt; Antes de realizar cualquier trabajo en el sistema eléctrico, asegúrate de desconectar la batería principal para evitar cortocircuitos y posibles lesiones.&lt;/span&gt;&lt;/p&gt;&lt;p&gt;&lt;strong style="color: black;"&gt;3.Localización del fusible defectuoso&lt;/strong&gt;&lt;span style="color: black;"&gt;: Utiliza el diagrama de cableado para identificar el fusible específico que necesita ser reemplazado. Los fusibles suelen tener una etiqueta que indica amperios y la función.&lt;/span&gt;&lt;/p&gt;&lt;p&gt;&lt;strong style="color: black;"&gt;4.Extracción del fusible defectuoso:&lt;/strong&gt;&lt;span style="color: black;"&gt; Con la batería desconectada, localiza el fusible defectuoso y retíralo utilizando un extractor de fusibles o alicates adecuados.&lt;/span&gt;&lt;/p&gt;&lt;p&gt;&lt;strong style="color: black;"&gt;5.Inspección del fusible:&lt;/strong&gt;&lt;span style="color: black;"&gt; Antes de instalar el nuevo fusible, verifica visualmente el fusible antiguo para confirmar que está fundido. Si está quemado, es necesario reemplazarlo.&lt;/span&gt;&lt;/p&gt;&lt;p&gt;&lt;strong style="color: black;"&gt;6.Elección del fusible de repuesto:&lt;/strong&gt;&lt;span style="color: black;"&gt; Selecciona un fusible de repuesto del mismo amperaje y especificaciones que el fusible original. Esto es crucial para garantizar la seguridad y el rendimiento del sistema eléctrico.&lt;/span&gt;&lt;/p&gt;&lt;p&gt;&lt;strong style="color: black;"&gt;7.Instalación del nuevo fusible&lt;/strong&gt;&lt;span style="color: black;"&gt;: Coloca el nuevo fusible en el portafusibles correspondiente. Asegúrate de que esté bien asentado y seguro en su lugar.&lt;/span&gt;&lt;/p&gt;&lt;p&gt;&lt;strong style="color: black;"&gt;8.Reconexión de la alimentación:&lt;/strong&gt;&lt;span style="color: black;"&gt; Vuelve a conectar la batería principal después de asegurarte de que el nuevo fusible esté correctamente instalado. Asegúrate de seguir cualquier procedimiento específico del fabricante para la reconexión de la batería.&lt;/span&gt;&lt;/p&gt;&lt;p&gt;&lt;strong style="color: black;"&gt;9.Pruebas:&lt;/strong&gt;&lt;span style="color: black;"&gt; Realiza pruebas en el sistema eléctrico para asegurarte de que el problema se haya resuelto y que no haya otras fallas en el sistema.&lt;/span&gt;&lt;/p&gt;&lt;p&gt;&lt;strong style="color: black;"&gt;10.Documentación:&lt;/strong&gt;&lt;span style="color: black;"&gt; Lleva un registro de los fusibles reemplazados y cualquier problema detectado. Esto puede ser útil para futuros diagnósticos y mantenimientos.&lt;/span&gt;&lt;/p&gt;</t>
  </si>
  <si>
    <t>CAMBIO DE FUSIBLES DE MOTOR TÉRMICO DE RECUPERACIÓN, DE ESTACIÓN MOTRIZ SECCION 1.</t>
  </si>
  <si>
    <t>2024-05-10 21:36:25.482000+00:00</t>
  </si>
  <si>
    <t>2024-06-29 11:01:35.837000+00:00</t>
  </si>
  <si>
    <t>2024-05-11</t>
  </si>
  <si>
    <t>&lt;p&gt;REVISAR Y DAR SOLUCION A CARCASA RASPANDO CON POLEA DEL MOTOR DE APOYO DE PAR LADO SALIDA RS2, tomar todas las medidas de seguridad, realizar una breve descripcion del trabajo realizado y anotar los repuestos e insumos utilizados.&lt;/p&gt;</t>
  </si>
  <si>
    <t>REVISAR Y DAR SOLUCION A CARCASA RASPANDO CON POLEA DEL MOTOR DE APOYO DE PAR LADO SALIDA RS2</t>
  </si>
  <si>
    <t>2024-05-11 08:39:56.775000+00:00</t>
  </si>
  <si>
    <t>2024-05-13 08:35:25.568000+00:00</t>
  </si>
  <si>
    <t>&lt;ul&gt;&lt;li&gt;Verificar estado del conjunto.&lt;/li&gt;&lt;li&gt;Verificar estado de los rodamientos.&lt;/li&gt;&lt;li&gt;Verificar estado de la tornilleria.&lt;/li&gt;&lt;li&gt;Realizar seguimiento en Opercacion Comercial.&lt;/li&gt;&lt;/ul&gt;</t>
  </si>
  <si>
    <t>REALIZAR INSPECCION DEL CONJUNTO DE LAS POLEAS PALPADORAS DE TORRE 1 POSICIONES 5 Y 6.</t>
  </si>
  <si>
    <t>2024-05-11 15:21:41.484000+00:00</t>
  </si>
  <si>
    <t>2024-05-13 10:24:03.824000+00:00</t>
  </si>
  <si>
    <t>&lt;ul&gt;&lt;li&gt;Realizar apoyo a personal de TDB con el cambio de bandaje de volante en ER1-S2.&lt;/li&gt;&lt;li&gt;Posterior cambio realizar inspeccion verificar correcta posicion de la polea de impulsos, freno de emergencia.&lt;/li&gt;&lt;/ul&gt;&lt;p&gt;&lt;br&gt;&lt;/p&gt;</t>
  </si>
  <si>
    <t>REALIZAR APOYO  A PERSONAL DE TDB CON EL CAMBIO DE BANDAJE DE VOLANTE EN ER1-S2.</t>
  </si>
  <si>
    <t>2024-05-11 15:38:07.348000+00:00</t>
  </si>
  <si>
    <t>&lt;ul&gt;&lt;li&gt;Realizar el retiro de la llave de arranque verificando que las conexiones electricas esten debidamente aisladas.&lt;/li&gt;&lt;li&gt;Realiza despiece de la llave de arranque.&lt;/li&gt;&lt;li&gt;Verificar estado de los componentes internos.&lt;/li&gt;&lt;li&gt;Realizar linpieza y lubricacion de los componentes internos.&lt;/li&gt;&lt;li&gt;Realizar armado de la llave y posterior montaje y conexionado.&lt;/li&gt;&lt;li&gt;Realizar las pruebas correspondientes.&lt;/li&gt;&lt;/ul&gt;</t>
  </si>
  <si>
    <t>REALIZAR INSPECCION Y MANTENIMIENTO A LA LLAVE DE ARRANQUE DEL MOTOR TERMICO DE EM1-S1.</t>
  </si>
  <si>
    <t>2024-05-11 15:43:47.089000+00:00</t>
  </si>
  <si>
    <t>ACCIONAMIENTO MOTOR TERMICO</t>
  </si>
  <si>
    <t>DOCS-DOE-AOP-O5</t>
  </si>
  <si>
    <t>&lt;ul&gt;&lt;li&gt;Realizar medicion de angulo de cable y volante de entrada y salida.&lt;/li&gt;&lt;li&gt;Realizar medicion de ancho de via en torre y estacion.&lt;/li&gt;&lt;li&gt;Realizar medicion de puestos de acoplamiento.&lt;/li&gt;&lt;/ul&gt;</t>
  </si>
  <si>
    <t>REALIZAR MEDICONES DE LOS PUESTOS DE ACOPLAMIENTO, ANGULO DE CABLE Y VOLANTE, Y ANCHO DE VIA DE TORRE Y ESTACION E .N ER1-S2</t>
  </si>
  <si>
    <t>2024-05-11 15:55:39.615000+00:00</t>
  </si>
  <si>
    <t>CARRILES DE ACOPLAMIENTO</t>
  </si>
  <si>
    <t>DEM-CE-CA</t>
  </si>
  <si>
    <t>&lt;ul&gt;&lt;li&gt;Verificando ausencia de tension realizar el cambio del conector rapido del calentador del Generador CAT C18 en EM1-S1.&lt;/li&gt;&lt;li&gt;Verificar correcto prensado de las terminales.&lt;/li&gt;&lt;li&gt;Realizar seguimiento.&lt;/li&gt;&lt;/ul&gt;</t>
  </si>
  <si>
    <t>REALIZAR CAMBIO DE CONECTOR RAPIDO DEL CALENTADOR DE GENERADOR CAT C18 EN EM1-S1.</t>
  </si>
  <si>
    <t>2024-05-11 16:08:37.336000+00:00</t>
  </si>
  <si>
    <t>2024-06-04 15:22:38.476000+00:00</t>
  </si>
  <si>
    <t>SUM-GOL-GE-GEN</t>
  </si>
  <si>
    <t>GRUPO AGUJAS Y PLATAFORMAS</t>
  </si>
  <si>
    <t>&lt;p&gt;Revisar variador de frecuencia principal 1, mas componentes asociados de Estación Motriz Sección 2, por presentar falla al momento de dar marcha, después de parada de linea por fluctuación eléctrica. &lt;/p&gt;&lt;p&gt;Realizar tomando en cuenta todas las medidas de seguridad, herramientas e instrumentos adecuados para este tipo de trabajo.&lt;/p&gt;</t>
  </si>
  <si>
    <t xml:space="preserve">REVISAR VARIADOR DE FRECUENCIA PRINCIPAL 1, MAS COMPONENETES ASOCIADOS MOTRIZ SECCIÓN 2   </t>
  </si>
  <si>
    <t>2024-05-11 17:00:55.892000+00:00</t>
  </si>
  <si>
    <t>2024-05-18 14:28:16.641000+00:00</t>
  </si>
  <si>
    <t>2024-05-18</t>
  </si>
  <si>
    <t>&lt;p&gt;Por reportes de fisura en las cubiertas laterales realizar el desmontaje, reparación y montaje de cubiertas laterales &lt;/p&gt;</t>
  </si>
  <si>
    <t>REALIZAR EL DESMONTAJE, REPARACION Y POSTERIOR MONTAJE  DE CUBIERTAS LATERALES EN LA ENTRADA DE ESTACION PRADO</t>
  </si>
  <si>
    <t>2024-05-12 22:54:19.145000+00:00</t>
  </si>
  <si>
    <t>2024-06-01 14:18:17.082000+00:00</t>
  </si>
  <si>
    <t>&lt;p&gt;Se requiere realizar el cambio de a correa tramo curvo de S2 R1 entre neumáticos 57-58 para lo cual seguir el procedimiento y anotar el ID. de cambio de repuesto&lt;/p&gt;</t>
  </si>
  <si>
    <t>2024-05-12 23:28:11.419000+00:00</t>
  </si>
  <si>
    <t>2024-06-03 17:33:36.702000+00:00</t>
  </si>
  <si>
    <t>CAMBIO DE NEUMATICOS POSICION 121 ASCENDENTE EN ESTACION PRADO</t>
  </si>
  <si>
    <t>2024-05-12 23:32:33.410000+00:00</t>
  </si>
  <si>
    <t>2024-06-02 16:10:10.947000+00:00</t>
  </si>
  <si>
    <t>CAMBIO DE NEUMATICOS POSICION 84 ASCENDENTE EN ESTACION POETA S2</t>
  </si>
  <si>
    <t>2024-05-12 23:40:34.424000+00:00</t>
  </si>
  <si>
    <t>2024-05-24 01:34:13.528000+00:00</t>
  </si>
  <si>
    <t>REACONDICIONAMIENTO DE RODETE</t>
  </si>
  <si>
    <t>2024-05-12 23:59:03.769000+00:00</t>
  </si>
  <si>
    <t>2024-05-21 16:40:34.847000+00:00</t>
  </si>
  <si>
    <t>REALIZAR EL CAMBIO DE UNA POLEAS 420C EN TORRE 12 POS-14 – LAM</t>
  </si>
  <si>
    <t>2024-05-13 00:19:13.780000+00:00</t>
  </si>
  <si>
    <t>2024-05-13 07:45:09.070000+00:00</t>
  </si>
  <si>
    <t>&lt;p&gt;Desacuerdo a procedimientos realizar el remplazo de neumático verificando la presión y el posterior torque (marcar los pernos)&lt;/p&gt;</t>
  </si>
  <si>
    <t xml:space="preserve">CAMBIAR NEUMÁTICO 98 EN ESTACIÓN INTERMEDIA </t>
  </si>
  <si>
    <t>2024-05-13 08:26:22.087000+00:00</t>
  </si>
  <si>
    <t>2024-05-21 01:39:41.452000+00:00</t>
  </si>
  <si>
    <t>&lt;p&gt;Desacuerdo a procedimientos remplazar polea (roldana) de apertura y cierre de puertas en cabina 61 verificar con plantilla y anotar ID del repuesto utilizado&lt;/p&gt;</t>
  </si>
  <si>
    <t xml:space="preserve">CAMBIAR POLEA DE APERTURA Y CIERRE DE PUERTAS DE CABINA 61 </t>
  </si>
  <si>
    <t>2024-05-13 08:36:21.005000+00:00</t>
  </si>
  <si>
    <t>2024-05-16 10:15:50.867000+00:00</t>
  </si>
  <si>
    <t>LIN-VEH-V61-MACP</t>
  </si>
  <si>
    <t>&lt;p&gt;&lt;span style="color: black;"&gt;Realizar el seguimiento a el comportamiento de las temperaturas desde que TDB realizo ajustes a los niveles de aceite en el reductor de la sección uno &lt;/span&gt;&lt;/p&gt;&lt;p&gt;&lt;a href="https://1drv.ms/x/s!AgyQrNaO3CRShUp6ydl8ZhXxboLu?e=UHUlBC" rel="noopener noreferrer" target="_blank"&gt;https://1drv.ms/x/s!AgyQrNaO3CRShUp6ydl8ZhXxboLu?e=UHUlBC&lt;/a&gt;&amp;nbsp;&amp;nbsp;en el siguiente enlace el departamento de operaciones estará actualizando cada hora&amp;nbsp;los datos solicitados por TDB. &lt;/p&gt;&lt;p&gt;Revisar y estar pendientes de los equipos que componen el circuito de refrigeración &lt;/p&gt;&lt;p&gt;Bomba de recirculación y el motor del ventilador del radiador &lt;/p&gt;</t>
  </si>
  <si>
    <t xml:space="preserve">REALIZAR EL SEGUIMIENTO A LAS TEMPERATURAS DEL REDUCTOR EN SECCIÓN UNO MOTRIZ Y A TODO EL CIRCUITO DE REFRIGERACIÓN </t>
  </si>
  <si>
    <t>2024-05-13 09:09:58.527000+00:00</t>
  </si>
  <si>
    <t>2024-05-13</t>
  </si>
  <si>
    <t>&lt;p&gt;Revisar el circuito de alimentación del HMI y verificar &amp;nbsp;el cable de red realizar pruebas de funcionamiento&lt;/p&gt;</t>
  </si>
  <si>
    <t xml:space="preserve">VERIFICAR EL CORRECTO FUNCIONAMIENTO DEL HMI.  EN RETORNO SECCIÓN UNO </t>
  </si>
  <si>
    <t>2024-05-13 09:16:04.671000+00:00</t>
  </si>
  <si>
    <t>2024-05-14 15:56:36.802000+00:00</t>
  </si>
  <si>
    <t>REALIZAR EL CAMBIO DE LA CORREA TRAMO CURVO POSICION 77 -78 DE S2-R2</t>
  </si>
  <si>
    <t>2024-05-13 14:29:04.921000+00:00</t>
  </si>
  <si>
    <t>2024-05-13 14:29:15.612000+00:00</t>
  </si>
  <si>
    <t>&lt;p&gt;&lt;span style="background-color: rgb(255, 255, 255); color: rgba(0, 0, 0, 0.87);"&gt;De acuerdo a manual doppelmayr TS- 4.2 pinzas desembragable&amp;nbsp;y buenas prácticas de mantenimiento,&amp;nbsp;realizar el cambio de  rodete de traslación con ID11026633(2-01-00020) (Cambiar rodamientos 6207 nuevos y revisar seguer interior ) Pinza de cabina , verificar el par de apriete y&amp;nbsp;luego realizar pruebas&amp;nbsp;de buen funcionamiento.&lt;/span&gt;&lt;/p&gt;</t>
  </si>
  <si>
    <t>CAMBIO DE RODETES DE RODADURA, GUIA Y DE ACOPLAMIENTO (DOPPELMAYR) A LA CABINA 51.</t>
  </si>
  <si>
    <t>2024-05-13 19:17:59.860000+00:00</t>
  </si>
  <si>
    <t>LIN-VEH-V51-PNZ</t>
  </si>
  <si>
    <t>&lt;p&gt;&lt;span style="background-color: rgb(255, 255, 255); color: rgba(0, 0, 0, 0.87);"&gt;De acuerdo a manual doppelmayr TS- 4.2 pinzas desembragable&amp;nbsp;y buenas prácticas de mantenimiento,&amp;nbsp;realizar el cambio de dos rodetes de traslación con ID11026633(2-01-00020) (Cambiar rodamientos 6207 nuevos y revisar seguer interior ) Pinza de cabina , verificar el par de apriete y&amp;nbsp;luego realizar pruebas&amp;nbsp;de buen funcionamiento.&lt;/span&gt;&lt;/p&gt;</t>
  </si>
  <si>
    <t xml:space="preserve">CAMBIAR RODETES DE TRASLACION DE CABINA 61 </t>
  </si>
  <si>
    <t>2024-05-13 19:20:16.020000+00:00</t>
  </si>
  <si>
    <t>2024-05-21 16:39:29.437000+00:00</t>
  </si>
  <si>
    <t>LIN-VEH-V61-PNZ</t>
  </si>
  <si>
    <t xml:space="preserve">CAMBIAR RODETES DE TRASLACION  DE CABINA 51 </t>
  </si>
  <si>
    <t>2024-05-13 19:26:21.086000+00:00</t>
  </si>
  <si>
    <t>2024-05-21 16:35:04.844000+00:00</t>
  </si>
  <si>
    <t>&lt;ul&gt;&lt;li&gt;Proceder con el cambio dela correa entre los neumáticos 53-54 por presentar agrietamiento excesivo&lt;/li&gt;&lt;li&gt;Realizar el alineado de poleas y correa, proceder con el tensado de la correa &lt;/li&gt;&lt;li&gt;Realizar pruebas de buen funcionamiento &lt;/li&gt;&lt;/ul&gt;</t>
  </si>
  <si>
    <t>REALIZAR EL CAMBIO DE CORREA ENTRE LOS NEUMATICOS  53-54</t>
  </si>
  <si>
    <t>2024-05-14 12:20:55.678000+00:00</t>
  </si>
  <si>
    <t>2024-05-19 00:30:08.964000+00:00</t>
  </si>
  <si>
    <t>REALIZAR EL CAMBIO DE CORREAS AGRIETADAS EN TRAMO CURVO</t>
  </si>
  <si>
    <t>2024-05-14 12:24:51.254000+00:00</t>
  </si>
  <si>
    <t>2024-05-18 17:02:43.472000+00:00</t>
  </si>
  <si>
    <t>&lt;ul&gt;&lt;li&gt;Realizar el cambio de las poleas tensoras que presentan alto desgaste en el sector del tramo curvo.&lt;/li&gt;&lt;li&gt;Realizar el cambio de los rodamientos de cada polea&lt;/li&gt;&lt;li&gt;Realizar el alineado de poleas y correa, proceder con el tensado de la correa &lt;/li&gt;&lt;li&gt;Realizar pruebas de buen funcionamiento &lt;/li&gt;&lt;/ul&gt;</t>
  </si>
  <si>
    <t xml:space="preserve">REALIZAR EL CAMBIO DE POLEAS TENSORAS EN TRAMO CURVO </t>
  </si>
  <si>
    <t>2024-05-14 12:30:03.654000+00:00</t>
  </si>
  <si>
    <t>2024-05-18 16:57:38.890000+00:00</t>
  </si>
  <si>
    <t>&lt;p&gt;Realizar inspección del conjunto mecánico del balancín de poleas palpadoras realizando limpieza, engrase y verificación del funcionamiento de los componentes mecánicos.&lt;/p&gt;&lt;ul&gt;&lt;li&gt; Realizar el mantenimiento del balancín.&lt;/li&gt;&lt;li&gt;Realizar el mantenimiento de poleas palpadoras.&lt;/li&gt;&lt;li&gt;Realizar la limpieza general.&lt;/li&gt;&lt;li&gt;Realizar las pruebas correspondientes del correcto funcionamiento y ausencia de ruidos.&lt;/li&gt;&lt;/ul&gt;</t>
  </si>
  <si>
    <t xml:space="preserve">REALIZAR EL MANTENIMIENTO A LAS POLEAS  DE BALANCIN DE LAS POLEAS PALPADORAS POS. 5-6 DE TORRE 1.  </t>
  </si>
  <si>
    <t>2024-05-14 13:30:14.149000+00:00</t>
  </si>
  <si>
    <t>2024-06-04 10:25:00.107000+00:00</t>
  </si>
  <si>
    <t>&lt;p&gt;Realizar el mantenimiento de la cadena transportadora de salida de garaje.&lt;/p&gt;&lt;ul&gt;&lt;li&gt;realizar la limpieza de la cadena&lt;/li&gt;&lt;li&gt;realizar la limpieza del ala corona del motor de tracción.&lt;/li&gt;&lt;li&gt;realizar la limpieza de cada eslabón de la cadena&lt;/li&gt;&lt;li&gt;realizar el engrase del componente mecánico de la corona&lt;/li&gt;&lt;li&gt;realizar la lubricación del accionamiento mecánico de la cadena como ser: malla interior-malla exterior-casquillo -rodillo- perno o eslabón de unión.&lt;/li&gt;&lt;li&gt;realizar el engrase del carril de cadena&lt;/li&gt;&lt;/ul&gt;&lt;p&gt;&lt;br&gt;&lt;/p&gt;</t>
  </si>
  <si>
    <t>REALIZAR EL MANTENIMIENTO, LIMPIEZA Y ENGRASE DE CADENA TRASPORTADORA LADO SALIDA S2-R1</t>
  </si>
  <si>
    <t>2024-05-14 15:26:31.001000+00:00</t>
  </si>
  <si>
    <t>2024-06-04 10:38:23.025000+00:00</t>
  </si>
  <si>
    <t>TRANSPORTADOR   FE1</t>
  </si>
  <si>
    <t>AVH-TRA-TPCH-FE1</t>
  </si>
  <si>
    <t>2024-05-14</t>
  </si>
  <si>
    <t>&lt;p&gt;Por reporte de anomalía de autonomía en el armario de baterías de estación Poeta sección 2, y por no contar con grupo generador auxiliar se requiere el intercambio de baterías con estación Prado &lt;/p&gt;</t>
  </si>
  <si>
    <t>REALIZAR INTERCAMBIO DE BATERIAS DEL ARMARIO ENTRE ESTACION POETA S2 Y PRADO</t>
  </si>
  <si>
    <t>2024-05-14 16:59:42.589000+00:00</t>
  </si>
  <si>
    <t>2024-06-01 01:57:54.233000+00:00</t>
  </si>
  <si>
    <t>&lt;p&gt;Realizar el cambio los rodamientos DIN 625/1- 6008-2RS de la consola de la polea dinamotacometrica, verificar componentes y correcto montaje del conjunto.&lt;/p&gt;</t>
  </si>
  <si>
    <t>CAMBIO DE RODAMIENTOS DE DINAMOTACOMETRICA ESTACION TEATRO</t>
  </si>
  <si>
    <t>2024-05-14 17:05:24.573000+00:00</t>
  </si>
  <si>
    <t>REALIZAR EL CAMBIO DEL RODAMIENTO CODIGO HR30203J CORRESPONDIENTE AL MECANISMO DE PUERTA CABINA 75</t>
  </si>
  <si>
    <t>2024-05-14 17:47:41.906000+00:00</t>
  </si>
  <si>
    <t>2024-05-24 01:42:49.599000+00:00</t>
  </si>
  <si>
    <t>LIN-VEH-V75-MACP</t>
  </si>
  <si>
    <t>&lt;p&gt;Según reporte de anomalía se tiene baja autonomía en el armario de control de estación poeta sección 2 por causa a deterioro de baterías del mismo, se requiere baterías para poder proceder con el cambio&lt;/p&gt;</t>
  </si>
  <si>
    <t>CAMBIO DE BATERIAS ARMARIO ESTACION POETA SECCION 2</t>
  </si>
  <si>
    <t>2024-05-14 17:51:42.182000+00:00</t>
  </si>
  <si>
    <t>&lt;ul&gt;&lt;li&gt;Proceder con el cambio de neumáticos N° 2-96  por presentar desgaste en el perfil&lt;/li&gt;&lt;li&gt;Dar el par de ajuste necesario a los pernos &lt;/li&gt;&lt;li&gt;realizar pruebas de buen funcionamiento&lt;/li&gt;&lt;/ul&gt;&lt;p&gt;&lt;br&gt;&lt;/p&gt;</t>
  </si>
  <si>
    <t>REALIZAR EL CAMBIUO DE NEUMATICO N° 2-96</t>
  </si>
  <si>
    <t>2024-05-14 18:04:04.292000+00:00</t>
  </si>
  <si>
    <t>2024-06-12 15:49:22.412000+00:00</t>
  </si>
  <si>
    <t>&lt;ul&gt;&lt;li&gt;Proceder con el cambio de neumáticos N° 12-15-91-97  por presentar desgaste en el perfil&lt;/li&gt;&lt;li&gt;Dar el par de ajuste necesario a los pernos &lt;/li&gt;&lt;li&gt;realizar pruebas de buen funcionamiento&lt;/li&gt;&lt;/ul&gt;&lt;p&gt;&lt;br&gt;&lt;/p&gt;</t>
  </si>
  <si>
    <t>REALIZAR EL CABIO DE NEUMÁTICO N° 12-15-91-97</t>
  </si>
  <si>
    <t>2024-05-14 18:06:02.744000+00:00</t>
  </si>
  <si>
    <t>2024-06-12 15:54:55.738000+00:00</t>
  </si>
  <si>
    <t>&lt;ul&gt;&lt;li&gt;Proceder con el cambio de neumáticos con desgaste en el perfil&lt;/li&gt;&lt;li&gt;Dar el par de ajuste necesario a los pernos &lt;/li&gt;&lt;li&gt;realizar pruebas de buen funcionamiento&lt;/li&gt;&lt;/ul&gt;&lt;p&gt;&lt;br&gt;&lt;/p&gt;</t>
  </si>
  <si>
    <t>REALIZAR EL CAMBIO DE NEUMATICOS DESGASTADOS</t>
  </si>
  <si>
    <t>2024-05-14 18:08:20.206000+00:00</t>
  </si>
  <si>
    <t>2024-05-18 17:22:08.399000+00:00</t>
  </si>
  <si>
    <t>&lt;p&gt;&lt;span style="color: rgb(0, 0, 0);"&gt;¡ATENCIÓN! &lt;/span&gt;&lt;/p&gt;&lt;p&gt;&lt;span style="color: rgb(0, 0, 0);"&gt;1. Antes de realizar trabajos en los conjuntos de poleas es necesario desconectar el circuito de seguridad: extraer la horquilla de seguridad en los interruptores de horquilla.&lt;/span&gt;&lt;/p&gt;&lt;p&gt;&lt;span style="color: rgb(0, 0, 0);"&gt;2. En cumplimiento estricto de Manuales de Mantenimiento (Ver: TS 3.3- TS 3.2), realizar el cambio de Polea 420CL, empleando los accesorios y herramientas que el caso requiera. &lt;/span&gt;&lt;/p&gt;&lt;p&gt;&lt;span style="color: rgb(0, 0, 0);"&gt;3. Montar el levanta poleas para conjunto de poleas combinadas MODELO 401C/420C con un rango ajustable de 526-780 mm. Los husillos roscados de los levanta poleas deben estar introducidos de forma homogénea en ambos lados.&lt;/span&gt;&lt;/p&gt;&lt;p&gt;&lt;span style="color: rgb(0, 0, 0);"&gt;4. Abrir los brazos basculantes solo hasta tal punto que la polea quede libre y pueda ser desmontada.&lt;/span&gt;&lt;/p&gt;&lt;p&gt;&lt;span style="color: rgb(0, 0, 0);"&gt;5. Si no se libera la polea que se desea desmontar (dependiendo de la dirección de la presión del cable tractor) es necesario levantar el cable adicionalmente con el levanta cable.&lt;/span&gt;&lt;/p&gt;&lt;p&gt;&lt;span style="color: rgb(0, 0, 0);"&gt;6. Colocar el levanta-cable para conjuntos de poleas portantes modelo 420C con un rango de regulación 200-280 mm, sobre la consola de apoyo (ver manuales). &lt;/span&gt;&lt;/p&gt;&lt;p&gt;&lt;span style="color: rgb(0, 0, 0);"&gt;7. Posicionar el levanta-cable perpendicularmente (90°) respecto al cable tractor. &lt;/span&gt;&lt;/p&gt;&lt;p&gt;&lt;span style="color: rgb(0, 0, 0);"&gt;8. Girando la tuerca tensora (ancho 41) levantar el cable tractor de las poleas.&lt;/span&gt;&lt;/p&gt;&lt;p&gt;&lt;span style="color: rgb(0, 0, 0);"&gt;9. Levantar el cable sólo hasta tal punto que la polea que se desea sustituir quede libre y pueda ser desmontada.&lt;/span&gt;&lt;/p&gt;&lt;p&gt;&lt;span style="color: rgb(0, 0, 0);"&gt;10. Envolver la polea por el contorno del bandaje para poder descender el mismo hacia la cesta de mantenimiento que estará debajo de la polea a cambiar.&lt;/span&gt;&lt;/p&gt;&lt;p&gt;&lt;span style="color: rgb(0, 0, 0);"&gt;11. Solo desmontar una polea a la vez. &lt;/span&gt;&lt;/p&gt;&lt;p&gt;&lt;span style="color: rgb(0, 0, 0);"&gt;12. ¡No meter la mano entre el cable tractor levantado y la polea! ¡Peligro de apriete! &lt;/span&gt;&lt;/p&gt;&lt;p&gt;&lt;span style="color: rgb(0, 0, 0);"&gt;13. No dejar el levanta-cable instalado durante mucho tiempo (cambiar la polea inmediatamente). &lt;/span&gt;&lt;/p&gt;&lt;p&gt;&lt;span style="color: rgb(0, 0, 0);"&gt;14.-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N6.&lt;/span&gt;&lt;/p&gt;</t>
  </si>
  <si>
    <t>REMPLAZO DE POLEA PORTANTE - 420C -TORRE 15 - POSICIÓN 14 - SECCION 2</t>
  </si>
  <si>
    <t>2024-05-14 20:32:47.652000+00:00</t>
  </si>
  <si>
    <t>2024-05-14 21:10:13.083000+00:00</t>
  </si>
  <si>
    <t>&lt;p&gt;VERIFICAR Y EJECUTAR PAR DE APRITE DE TORNILLERIA&amp;nbsp; &lt;span style="color: rgb(0, 0, 0);"&gt;verificar el ajuste de la tornillería relacionado al apoyo volante, debido a que a la medición realizada el&amp;nbsp;&lt;/span&gt;&lt;span style="color: rgb(0, 90, 149);"&gt;29 de abril&lt;/span&gt;&lt;span style="color: rgb(0, 0, 0);"&gt;&amp;nbsp;se registra signo de solturas. ERS1.&lt;/span&gt;&lt;/p&gt;&lt;p&gt;&lt;br&gt;&lt;/p&gt;&lt;p&gt;tomando todas la medidas de seguridad necesarias y anotar los repuestos e insumos utilizados.&amp;nbsp;&lt;/p&gt;&lt;p&gt;&lt;br&gt;&lt;/p&gt;</t>
  </si>
  <si>
    <t xml:space="preserve">VERIFICAR Y EJECUTAR PAR DE APRITE DE TORNILLERIA </t>
  </si>
  <si>
    <t>2024-05-14 20:46:24.652000+00:00</t>
  </si>
  <si>
    <t>2024-05-27 22:26:53.953000+00:00</t>
  </si>
  <si>
    <t>&lt;p&gt;&lt;span style="color: rgb(0, 0, 0);"&gt;1.- ¡ATENCIÓN!  Antes de desmontar las rejillas protectoras, desconectar la instalación, actuando un  interruptor de seguridad.                                                                                                  &lt;/span&gt;&lt;/p&gt;&lt;p&gt;&lt;span style="color: rgb(0, 0, 0);"&gt;2.-Con Manuales de Mantenimiento en mesa, Realizar el cambio de polea guía vertical, empleando los accesorios y  herramientas (Elevador de cable para batería de poleas) que el caso requiera.                                                                                                     &lt;/span&gt;&lt;/p&gt;&lt;p&gt;&lt;span style="color: rgb(0, 0, 0);"&gt;3.- Codificar el cuerpo de la Polea a cambiar según instructivo de Mantenimiento de Poleas.                                                                                          &lt;/span&gt;&lt;/p&gt;&lt;p&gt;&lt;span style="color: rgb(0, 0, 0);"&gt;4.- Realizar el cambio de la polea rueda fricción.&lt;/span&gt;&lt;/p&gt;&lt;p&gt;&lt;span style="color: rgb(0, 0, 0);"&gt;5.- Verificar desgaste de eje de polea.&lt;/span&gt;&lt;/p&gt;&lt;p&gt;&lt;span style="color: rgb(0, 0, 0);"&gt;6.- Verificar y rellenar con grasa XHP 222(azul) las arandelas obturadoras y el interior de rodamientos.&lt;/span&gt;&lt;/p&gt;&lt;p&gt;&lt;span style="color: rgb(0, 0, 0);"&gt;7.- Verificar alineación y centrado de la polea cambiada.&lt;/span&gt;&lt;/p&gt;&lt;p&gt;&lt;span style="color: rgb(0, 0, 0);"&gt;8.- Dar el par correspondiente a los pernos de la tapa M10 (50Nm).&lt;/span&gt;&lt;/p&gt;&lt;p&gt;&lt;span style="color: rgb(0, 0, 0);"&gt;9.- Al culminar el montaje verificar correcta tensión y alineación de correas según manual.&lt;/span&gt;&lt;/p&gt;</t>
  </si>
  <si>
    <t>CAMBIO DE POLEAS  DE FRICCIÓN DE POSICIONES 12 Y 13 FARO MURILLO S1</t>
  </si>
  <si>
    <t>2024-05-14 20:47:21.644000+00:00</t>
  </si>
  <si>
    <t>2024-05-22 01:54:34.164000+00:00</t>
  </si>
  <si>
    <t>CAMBIO DE NEUMÁTICO POSICIÓN 105 Y 115 FARO MURILLO S1</t>
  </si>
  <si>
    <t>2024-05-14 20:51:44.329000+00:00</t>
  </si>
  <si>
    <t>&lt;p&gt;VERIFICAR Y EJECUTAR PAR DE APRITE DE TORNILLERIA&amp;nbsp; &lt;span style="color: rgb(0, 0, 0);"&gt;verificar el ajuste de la tornillería relacionado al apoyo volante, debido a que a la medición realizada el&amp;nbsp;&lt;/span&gt;&lt;span style="color: rgb(0, 90, 149);"&gt;29 de abril&lt;/span&gt;&lt;span style="color: rgb(0, 0, 0);"&gt;&amp;nbsp;se registra signo de solturas. ERS1.&lt;/span&gt;&lt;/p&gt;&lt;p&gt;&lt;br&gt;&lt;/p&gt;&lt;p&gt;tomando todas la medidas de seguridad necesarias y anotar los repuestos e insumos utilizados.&amp;nbsp;&lt;/p&gt;</t>
  </si>
  <si>
    <t>VERIFICAR Y EJECUTAR PAR DE APRITE DE TORNILLERIA</t>
  </si>
  <si>
    <t>2024-05-14 20:54:56.129000+00:00</t>
  </si>
  <si>
    <t>2024-05-27 22:23:33.801000+00:00</t>
  </si>
  <si>
    <t>CAMBIO DE NEUMÁTICO POSICIÓN 115 SAN JOSE</t>
  </si>
  <si>
    <t>2024-05-14 20:56:06.103000+00:00</t>
  </si>
  <si>
    <t>REMPLAZO DE POLEA PORTANTE - 420C -TORRE 7 - POSICIÓN  9T Y 10T - SECC 2</t>
  </si>
  <si>
    <t>2024-05-15 00:37:31.981000+00:00</t>
  </si>
  <si>
    <t>2024-06-12 01:59:55.809000+00:00</t>
  </si>
  <si>
    <t>REMPLAZO DE POLEA PORTANTE - 420CL -TORRE 14 - POSICIÓNES  3T, 7T, 8T,14T Y 1N - SECC1</t>
  </si>
  <si>
    <t>2024-05-15 00:58:26.394000+00:00</t>
  </si>
  <si>
    <t>2024-06-12 15:46:56.941000+00:00</t>
  </si>
  <si>
    <t>&lt;p&gt;1.- ¡ATENCIÓN!&amp;nbsp;Antes de desmontar las rejillas protectoras,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y vaso N° 18 o 19, al par de apriete máximo admisible según tablas (85Nm).&lt;/p&gt;&lt;p&gt;4.- Controlar la presión del aire del neumático (3,5-5 bares) dependerá de la posición, rellenar en caso necesario. &lt;/p&gt;&lt;p&gt;5.- Comprobar la presión que ejercen los neumáticos sobre el forro de&amp;nbsp;fricción de la pinza.&lt;/p&gt;</t>
  </si>
  <si>
    <t>CAMBIO DE NEUMÁTICO TRASPORTADOR POSICIÓN 14 - 15</t>
  </si>
  <si>
    <t>2024-05-15 12:43:22.386000+00:00</t>
  </si>
  <si>
    <t>2024-05-18 17:41:21.420000+00:00</t>
  </si>
  <si>
    <t>&lt;p&gt;1.- ¡ATENCIÓN!&amp;nbsp;Antes de desmontar las rejillas protectoras, desconectar la instalación, actuando un&amp;nbsp;interruptor de seguridad.&amp;nbsp;&amp;nbsp;&amp;nbsp;&lt;/p&gt;&lt;p&gt;2.-Con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guía vertical.&lt;/p&gt;&lt;p&gt;4.- Verificar desgaste de eje de polea.&lt;/p&gt;&lt;p&gt;5.- Verificar y rellenar con grasa XHP 222(azul) las arandelas obturadoras.&lt;/p&gt;&lt;p&gt;6.- Verificar alineación y centrado de la polea cambiada.&lt;/p&gt;&lt;p&gt;7.- Dar el par correspondiente a los pernos de la tapa M20 (200Nm).&lt;/p&gt;</t>
  </si>
  <si>
    <t>CAMBIO DE POLEA GUIA VERTICAL DE CONSOLA DE TRES 403V - LADO SALIDA - EST. SAN JORGE - SECC I</t>
  </si>
  <si>
    <t>2024-05-15 12:52:03.938000+00:00</t>
  </si>
  <si>
    <t>2024-05-22 10:11:28.096000+00:00</t>
  </si>
  <si>
    <t>CAMBIO DE POLEA GUIA VERTICAL DE CONSOLA DE TRES 403V - LADO ENTRADA - EST. SAN JORGE - SECC I</t>
  </si>
  <si>
    <t>2024-05-15 12:54:03.285000+00:00</t>
  </si>
  <si>
    <t>2024-05-22 10:22:41.020000+00:00</t>
  </si>
  <si>
    <t>&lt;p&gt;1.- Antes de realizar el mantenimiento de poleas leer el manual de dispositivo hidráulico de montaje y desmontaje de guarniciones de goma DOPPELMAYR.&lt;/p&gt;&lt;p&gt;2.- Desmontaje de todo el conjunto de polea.&lt;/p&gt;&lt;p&gt;3- Limpieza de partes y piezas de la polea en general&lt;/p&gt;&lt;p&gt;4.- Verificar condiciones del estado de partes y piezas, anillos de retención, cuerpo de polea, aros laterales.&lt;/p&gt;&lt;p&gt;5.- Registro de codificación de polea.&lt;/p&gt;&lt;p&gt;6.- Realizar el respectivo cambio de rodamientos (RRB DIN 625/1- 6307-2RS1-C3GLE)&lt;/p&gt;&lt;p&gt;7.- Realizar el respectivo cambio de bandaje&amp;nbsp;(GUARN.DE GOMA 403 403X93/R38)&lt;/p&gt;&lt;p&gt;8.- Verificar el buen montaje del anillo elástico y comprobar la posición correcta con el asiento adecuado.&lt;/p&gt;</t>
  </si>
  <si>
    <t>MANTENIMIENTO GENERAL DE POLEA TIPO 403V / LBL-PEA-013</t>
  </si>
  <si>
    <t>2024-05-15 13:45:08.913000+00:00</t>
  </si>
  <si>
    <t>2024-06-02 02:56:59.175000+00:00</t>
  </si>
  <si>
    <t>MANTENIMIENTO GENERAL DE POLEA TIPO 403V / LBL-PEA-035</t>
  </si>
  <si>
    <t>2024-05-15 13:50:30.445000+00:00</t>
  </si>
  <si>
    <t>2024-06-02 03:01:55.367000+00:00</t>
  </si>
  <si>
    <t>MANTENIMIENTO GENERAL DE POLEA TIPO 403V / LBL-PEA-036</t>
  </si>
  <si>
    <t>2024-05-15 13:55:33.111000+00:00</t>
  </si>
  <si>
    <t>2024-06-02 03:05:32.497000+00:00</t>
  </si>
  <si>
    <t>MANTENIMIENTO GENERAL DE POLEA TIPO 403V / LBL-PEA-037</t>
  </si>
  <si>
    <t>2024-05-15 13:57:19.309000+00:00</t>
  </si>
  <si>
    <t>2024-06-02 03:11:06.739000+00:00</t>
  </si>
  <si>
    <t>&lt;p&gt;Con la instalación detenida realizar las siguientes revisiones para la determinación del origen de fallo.&lt;span style="color: rgb(0, 0, 0);"&gt;.&lt;/span&gt;&lt;/p&gt;&lt;p&gt;1.- Con el comprobador de señal conectado en el  ST2 realizar las siguientes maniobras.&lt;/p&gt;&lt;p&gt;2.- Revisar posible falso contacto en  (Cables, conectores, sensores etc.)&lt;/p&gt;&lt;p&gt;&lt;span style="color: rgb(0, 0, 0);"&gt;3.- Una vez determinado y solucionado el origen de la falla proceder con el reemplazo de los componentes involucrados.&lt;/span&gt;&lt;/p&gt;&lt;p&gt;&lt;span style="color: rgb(0, 0, 0);"&gt;3.- Conectar los conectores de señales con lubricante SGB.&lt;/span&gt;&lt;/p&gt;&lt;p&gt;&lt;span style="color: rgb(0, 0, 0);"&gt;3.- Verificar correcto funcionamiento del descargador comprobando correcta entrada y salida de señales AOC y SRA.&lt;/span&gt;&lt;/p&gt;&lt;p&gt;&lt;span style="color: rgb(0, 0, 0);"&gt;4.- Verificar el rearme del sistema RPD desde el armario de control.&lt;/span&gt;&lt;/p&gt;&lt;p&gt;&lt;span style="color: rgb(0, 0, 0);"&gt;5.- Verificar correcto funcionamiento de activación de sensores en la torre.&lt;/span&gt;&lt;/p&gt;</t>
  </si>
  <si>
    <t>REVISION DE SISTEMA RPD EN TORRE 1 SECCION 1</t>
  </si>
  <si>
    <t>2024-05-15 14:00:31.270000+00:00</t>
  </si>
  <si>
    <t>2024-06-04 16:45:45.697000+00:00</t>
  </si>
  <si>
    <t>LIN-TORR-T1-RPD1</t>
  </si>
  <si>
    <t>&lt;p&gt;1.- Con manuales en mano y la limpieza respectiva para evitar contaminación del aceite realizar el incremento de aceite a la central hidráulica de frenado.&lt;/p&gt;&lt;p&gt;2.- Dejar el nivel de aceite en el nivel adecuado y registrar la cantidad de aceite incrementado.&lt;/p&gt;</t>
  </si>
  <si>
    <t>INCREMENTAR ACEITE A LA CENTRAL HIDRAULICA DE FRENADO FARO MURILLO S1</t>
  </si>
  <si>
    <t>2024-05-15 14:09:46.175000+00:00</t>
  </si>
  <si>
    <t>2024-06-12 22:42:39.749000+00:00</t>
  </si>
  <si>
    <t>&lt;p&gt;1.- Con manuales en mano y la limpieza respectiva para evitar contaminación del aceite realizar el incremento de aceite a la central hidráulica de elevación.&lt;/p&gt;&lt;p&gt;2.- Dejar el nivel de aceite en el nivel adecuado y registrar la cantidad de aceite incrementado.&lt;/p&gt;</t>
  </si>
  <si>
    <t>INCREMENTAR ACEITE A LA CENTRAL HIDRAULICA DE ELEVACION TREN DE RUEDAS FARO MURILLO S1</t>
  </si>
  <si>
    <t>2024-05-15 14:14:30.108000+00:00</t>
  </si>
  <si>
    <t>2024-06-12 21:57:02.341000+00:00</t>
  </si>
  <si>
    <t>&lt;p&gt;Realizar la revisión y de ser necesario realizar el reemplazo de la batería del motor de accionamiento del sistema de lubricación automática PERMA del rodete guía teniendo las siguientes consideraciones:&lt;/p&gt;&lt;p&gt;-Se debe realizar los protocolos establecidos para evitar la puesta en marcha de la instalación&lt;/p&gt;&lt;p&gt;-Revisar y seguir las indicaciones del manual Perma STAR CONTROL TIME en sus Capítulos 6 y 7 &lt;/p&gt;&lt;p&gt;-Realizar pruebas de funcionamiento&lt;/p&gt;&lt;p&gt;-Anotar el procedimiento del trabajo realizado &lt;/p&gt;&lt;p&gt;Anotar repuestos e insumos utilizados en este trabajo&lt;/p&gt;&lt;p&gt;-&lt;/p&gt;&lt;p&gt;&lt;br&gt;&lt;/p&gt;</t>
  </si>
  <si>
    <t>CAMBIO DE BATERIA SISTEMA DE LUBRICACION AUTOMATICO RODETE GUIA S2M1</t>
  </si>
  <si>
    <t>2024-05-16 02:20:13.049000+00:00</t>
  </si>
  <si>
    <t>2024-05-16 19:31:49.961000+00:00</t>
  </si>
  <si>
    <t>&lt;p&gt;&lt;span style="color: rgb(0, 0, 0);"&gt;¡ATENCIÓN! &lt;/span&gt;&lt;/p&gt;&lt;p&gt;&lt;span style="color: rgb(0, 0, 0);"&gt;1. Antes de realizar trabajos en los conjuntos de poleas es necesario desconectar el circuito de seguridad: extraer la horquilla de seguridad en los interruptores de horquilla.&lt;/span&gt;&lt;/p&gt;&lt;p&gt;&lt;span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poleas.&lt;/span&gt;&lt;/p&gt;&lt;p&gt;&lt;span style="color: rgb(0, 0, 0);"&gt;6. Levantar el cable sólo hasta tal punto que la polea que se desea sustituir quede libre y pueda ser desmontada.&lt;/span&gt;&lt;/p&gt;&lt;p&gt;&lt;span style="color: rgb(0, 0, 0);"&gt;7. Montar la grúa para el descenso de la polea.&lt;/span&gt;&lt;/p&gt;&lt;p&gt;&lt;span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&lt;/span&gt;&lt;/p&gt;&lt;p&gt;&lt;span style="color: rgb(0, 0, 0);"&gt;Por eso, tras el desmontaje se reemplazarán estas piezas por otras nuevas.&lt;/span&gt;&lt;/p&gt;&lt;p&gt;&lt;span style="color: rgb(0, 0, 0);"&gt;14. Dar un par de apriete de 320 Nm y marcar para su seguimiento.&lt;/span&gt;&lt;/p&gt;&lt;p&gt;&lt;span style="color: rgb(0, 0, 0);"&gt;15.- Dar marcha la instalación a velocidad reducida y verificar correcto funcionamiento.&lt;/span&gt;&lt;/p&gt;</t>
  </si>
  <si>
    <t>REMPLAZO DE POLEA DE SOPORTE VERTICAL (501C) TORRE 16 - POS.21 - SECC.1</t>
  </si>
  <si>
    <t>2024-05-16 04:12:39.700000+00:00</t>
  </si>
  <si>
    <t>LIN-TORR-T16-BAL16</t>
  </si>
  <si>
    <t>REMPLAZO DE POLEA DE SOPORTE VERTICAL (501C) TORRE 18 /POSICIONES 3-7-13/ SECC 1</t>
  </si>
  <si>
    <t>2024-05-16 04:17:05.168000+00:00</t>
  </si>
  <si>
    <t xml:space="preserve">REMPLAZO DE POLEA DE SOPORTE VERTICAL (501C) TORRE 10 - POS.2 - SECC.1 </t>
  </si>
  <si>
    <t>2024-05-16 04:23:41.362000+00:00</t>
  </si>
  <si>
    <t>2024-05-16 20:49:55.516000+00:00</t>
  </si>
  <si>
    <t>REMPLAZO DE POLEA DE SOPORTE VERTICAL (501C) TORRE 12 / POSICIONES 6-7-8 /  SECCION 1</t>
  </si>
  <si>
    <t>2024-05-16 04:27:04.949000+00:00</t>
  </si>
  <si>
    <t>2024-05-16 20:36:44.421000+00:00</t>
  </si>
  <si>
    <t>2024-05-16</t>
  </si>
  <si>
    <t>&lt;ul&gt;&lt;li&gt;Reparar la engrasadora manual de 5 kilos, realizar la adaptación de un bulon para asegurar la tapa de la engrasadora&lt;/li&gt;&lt;li&gt;Soldar un bulon para asegurar en un lado de la tapa&lt;/li&gt;&lt;li&gt;Realizar prueba de funcionamiento&lt;/li&gt;&lt;/ul&gt;</t>
  </si>
  <si>
    <t>REALIZAR LA REPARACIÓN DE LA ENGRASADORA MANUAL</t>
  </si>
  <si>
    <t>2024-05-16 09:51:26.542000+00:00</t>
  </si>
  <si>
    <t>2024-05-17 11:19:41.686000+00:00</t>
  </si>
  <si>
    <t>&lt;p&gt;Tomando en cuenta&amp;nbsp;la seguridad&amp;nbsp;industrial,&amp;nbsp;realizar el cambio de acuerdo a manual &lt;strong&gt;Doppelmayr TS 3.3&amp;nbsp;conjunto de poleas&lt;/strong&gt;,&amp;nbsp;verificando la posición&amp;nbsp;y el ajuste&amp;nbsp;respectivo,&amp;nbsp;marcar&amp;nbsp;y &amp;nbsp;luego realizar pruebas&amp;nbsp;de buen funcionamiento.&lt;/p&gt;</t>
  </si>
  <si>
    <t>REALIZAR EL CAMBIO DE DOS  POLEAS 420C EN TORRE 1 POS-6 Y 18 - LVE</t>
  </si>
  <si>
    <t>2024-05-16 13:34:11.364000+00:00</t>
  </si>
  <si>
    <t>2024-06-25 19:37:06.626000+00:00</t>
  </si>
  <si>
    <t>&lt;p&gt;De acuerdo a buenas prácticas de mantenimiento&amp;nbsp;y a manual &lt;strong&gt;Doppelmayr TS 3.2/A&amp;nbsp;ajuste del transportador de neumático&lt;/strong&gt;,&amp;nbsp;realizar el cambio verificando la presión de inflado, par de apriete&amp;nbsp;de los 4 tornillos de sujeción y el marcado de los mismos.&lt;/p&gt;</t>
  </si>
  <si>
    <t>REALIZAR CAMBIO DE RUEDA – LADO ASCENDENTE - EN S1 RETORNO POSICIÓN 106 LVE.</t>
  </si>
  <si>
    <t>2024-05-16 14:00:48.462000+00:00</t>
  </si>
  <si>
    <t>2024-06-25 18:52:29.454000+00:00</t>
  </si>
  <si>
    <t>&lt;p&gt;Tomando en cuenta&amp;nbsp;la seguridad&amp;nbsp;industrial,&amp;nbsp;realizar el cambio de acuerdo a manual Doppelmayr TS 3.3&amp;nbsp;conjunto de poleas-1.7 herramientas, verificando la posición y el ajuste&amp;nbsp;respectivo, marcación,&amp;nbsp;para luego realizar pruebas&amp;nbsp;de buen funcionamiento.&lt;/p&gt;</t>
  </si>
  <si>
    <t>REALIZAR EL CAMBIO DE CINCO POLEAS 501C POSICIÓNES 5, 15, 18, 21 Y 23 EN TORRE 7 -LVE</t>
  </si>
  <si>
    <t>2024-05-16 14:18:33.809000+00:00</t>
  </si>
  <si>
    <t>2024-06-30 23:47:19.853000+00:00</t>
  </si>
  <si>
    <t>&lt;p class="ql-align-justify"&gt;&lt;span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 de ser necesario&amp;nbsp;rodamientos. Anotar fecha y datos&amp;nbsp;técnicos.&lt;/span&gt;&lt;/p&gt;&lt;p&gt;&lt;br&gt;&lt;/p&gt;</t>
  </si>
  <si>
    <t>2024-05-16 14:42:16.669000+00:00</t>
  </si>
  <si>
    <t>&lt;p&gt;&lt;span style="color: black;"&gt;De acuerdo a buenas&amp;nbsp;prácticas&amp;nbsp;de&amp;nbsp;mantenimiento &lt;/span&gt;&amp;nbsp;revisar el seguro, &amp;nbsp;de ser necesario desmontando&amp;nbsp;y llevarlo a taller alto obrajes para su reparación.&lt;/p&gt;</t>
  </si>
  <si>
    <t>REVISAR SEGURO DE PUERTA DE ARMARIO DE BATERÍAS DE MOTRIZ S1 LVE</t>
  </si>
  <si>
    <t>2024-05-16 15:48:40.094000+00:00</t>
  </si>
  <si>
    <t>2024-07-20 22:26:44.718000+00:00</t>
  </si>
  <si>
    <t>&lt;p class="ql-align-justify"&gt;&lt;span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y&amp;nbsp;rodamientos. Anotar fecha y datos&amp;nbsp;técnicos.&lt;/span&gt;&lt;/p&gt;&lt;p&gt;&lt;br&gt;&lt;/p&gt;</t>
  </si>
  <si>
    <t>2024-05-16 17:06:20.163000+00:00</t>
  </si>
  <si>
    <t>&lt;p&gt;&lt;span style="color: black;"&gt;De acuerdo a manual doppelmayr&lt;/span&gt;&lt;strong style="color: black;"&gt; TS- 4.2 pinzas desembragable&amp;nbsp;&lt;/strong&gt;&lt;span style="color: black;"&gt;y buenas prácticas de mantenimiento,&amp;nbsp;realizar el cambio del  rodete guia ID (&lt;/span&gt;2-01-00019&lt;span style="color: black;"&gt;) (Cambiar rodamientos 6207  ID &lt;/span&gt;2-01-00075  a la&lt;span style="color: black;"&gt;  Pinza de la  cabina No 94, verificando ajuste, el par de apriete y&amp;nbsp;luego realizar pruebas&amp;nbsp;de buen funcionamiento.&lt;/span&gt;&lt;/p&gt;</t>
  </si>
  <si>
    <t>CAMBIAR RODETE GUIA  (RODETE Y RODAMIENTOS NUEVOS) A PINZA  DE CABINA 94 EN TALLER LVE</t>
  </si>
  <si>
    <t>2024-05-16 17:25:56.497000+00:00</t>
  </si>
  <si>
    <t>2024-06-30 00:47:43.774000+00:00</t>
  </si>
  <si>
    <t>&lt;p&gt;&lt;span style="color: black;"&gt;De acuerdo a manual doppelmayr&lt;/span&gt;&lt;strong&gt; TS- 4.2 pinzas desembragable&amp;nbsp;&lt;/strong&gt;y buenas prácticas de mantenimiento,&amp;nbsp;realizar el cambio del rodete&lt;/p&gt;&lt;p&gt;guia ID (&lt;span style="color: rgba(0, 0, 0, 0.87);"&gt;2-01-00019&lt;/span&gt;&lt;span style="color: black;"&gt;) y cambio de  rodamientos 6207 ID &lt;/span&gt;&lt;span style="color: rgba(0, 0, 0, 0.87);"&gt;2-01-00075 a la&lt;/span&gt;&lt;span style="color: black;"&gt; Pinza de la cabina No 111, verificando ajuste, el par de apriete&lt;/span&gt;&lt;/p&gt;&lt;p&gt;&lt;span style="color: black;"&gt;y&amp;nbsp;luego realizar pruebas&amp;nbsp;de buen funcionamiento.&lt;/span&gt;&lt;/p&gt;</t>
  </si>
  <si>
    <t>CAMBIAR RODETE GUIA (RODETE Y RODAMIENTOS NUEVOS) A PINZA DE CABINA 111 EN TALLER LVE</t>
  </si>
  <si>
    <t>2024-05-16 17:37:54.785000+00:00</t>
  </si>
  <si>
    <t>2024-05-16 18:19:05.896000+00:00</t>
  </si>
  <si>
    <t>&lt;p&gt;Realizar la revisión y de ser necesario realizar el reemplazo de la batería del motor de accionamiento del sistema de lubricación automática PERMA del rodete DE acoplamiento teniendo las siguientes consideraciones:&lt;/p&gt;&lt;p&gt;-Se debe realizar los protocolos establecidos para evitar la puesta en marcha de la instalación.&lt;/p&gt;&lt;p&gt;-Revisar y seguir las indicaciones del manual Perma STAR CONTROL TIME en sus Capítulos 6 y 7&lt;/p&gt;&lt;p&gt;-Realizar pruebas de funcionamiento.&lt;/p&gt;&lt;p&gt;-Anotar el procedimiento del trabajo realizado.&lt;/p&gt;&lt;p&gt;Anotar repuestos e insumos utilizados en este trabajo.&lt;/p&gt;&lt;p&gt;-&lt;/p&gt;</t>
  </si>
  <si>
    <t>CAMBIO DE BATERIA SISTEMA DE LUBRICACION AUTOMATICO RODETE DE ACOPLAMIENTO S2M1</t>
  </si>
  <si>
    <t>2024-05-16 19:40:04.151000+00:00</t>
  </si>
  <si>
    <t>&lt;p&gt;Realizar el mantenimiento y reacondicionamiento de las poleas 501C siguiendo los procedimientos establecidos y utilizando equipos y herramientas adecuadas para este trabajo bajo las siguientes consideraciones:&lt;/p&gt;&lt;p&gt; Consultar los manuales otorgados por el fabricante&lt;/p&gt;&lt;p&gt;-TS3.3 Conjunto de poleas, Subtitulo 1.5 Poleas&lt;/p&gt;&lt;p&gt;-Equipo de extracción de rodamientos T-0202b&lt;/p&gt;&lt;p&gt;&lt;strong&gt;-&lt;/strong&gt;Equipo de extracción y montaje de guarnición de goma Modelo T0285-1c&lt;/p&gt;&lt;p&gt;-Registrar el código de la polea (TAG)&lt;/p&gt;&lt;p&gt;-Anotar cantidad de poleas, repuestos e insumos utilizados para este trabajo&lt;/p&gt;&lt;p&gt;-Anotar cualquier observación relevante del procedimiento realizado&lt;/p&gt;</t>
  </si>
  <si>
    <t xml:space="preserve">REACONDICIONAMIENTO Y MANTENIMIENTO DE 3 POLEAS 501C  </t>
  </si>
  <si>
    <t>2024-05-16 20:45:09.854000+00:00</t>
  </si>
  <si>
    <t>2024-05-20 15:56:20.904000+00:00</t>
  </si>
  <si>
    <t>MO-S1-M1-TMC</t>
  </si>
  <si>
    <t>&lt;ul&gt;&lt;li&gt;Proceder con el cambio de las poleas (Batería de Poleas) N° 1-2-3-14-15-16 de estación Libertador.&lt;/li&gt;&lt;li&gt;Tomar como referencia TS3 para fines de procedimiento.&lt;/li&gt;&lt;li&gt;Realizar los ajustes necesarios según manual de las tuercas y piernos.&lt;/li&gt;&lt;li&gt;Realizar Pruebas de buen funcionamiento&lt;/li&gt;&lt;/ul&gt;</t>
  </si>
  <si>
    <t>REALIZAR CAMBIO DE POLEAS EN AMBAS BATERIAS DE POLEAS EN ESTACIÓN LIBERTADOR</t>
  </si>
  <si>
    <t>2024-05-17 02:06:45.780000+00:00</t>
  </si>
  <si>
    <t>2024-05-20 01:09:30.838000+00:00</t>
  </si>
  <si>
    <t>2024-05-15</t>
  </si>
  <si>
    <t>&lt;p&gt;·&amp;nbsp;&amp;nbsp;&amp;nbsp;&amp;nbsp;&amp;nbsp;&amp;nbsp;&amp;nbsp;&amp;nbsp;Proceder con el cambio de las poleas (Balancín de Poleas de Fricción) N° 4-5-12-13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piernos.&lt;/p&gt;&lt;p&gt;·&amp;nbsp;&amp;nbsp;&amp;nbsp;&amp;nbsp;&amp;nbsp;&amp;nbsp;&amp;nbsp;Realizar Pruebas de buen funcionamiento&lt;/p&gt;</t>
  </si>
  <si>
    <t xml:space="preserve">REALIZAR CAMBIO DE POLEAS EN AMBOS BALANCINES DE FRICCNIÓN EN ESTACIÓN LIBERTADOR </t>
  </si>
  <si>
    <t>2024-05-17 02:12:18.018000+00:00</t>
  </si>
  <si>
    <t>2024-05-19 17:40:15.156000+00:00</t>
  </si>
  <si>
    <t>&lt;p&gt;·&amp;nbsp;&amp;nbsp;&amp;nbsp;&amp;nbsp;&amp;nbsp;&amp;nbsp;&amp;nbsp;&amp;nbsp;Proceder con el cambio de las poleas (Balancín de Poleas Apoyo vertical) N° 6-7-10-11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</si>
  <si>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CAMBIO DE POLEAS EN AMBOS BALANCÍNES APOYO VERTICAL EN ESTACIÓN LIBERTADOR </t>
  </si>
  <si>
    <t>2024-05-17 02:16:38.491000+00:00</t>
  </si>
  <si>
    <t>2024-05-20 01:01:14.043000+00:00</t>
  </si>
  <si>
    <t>&lt;p&gt;·&amp;nbsp;&amp;nbsp;&amp;nbsp;&amp;nbsp;&amp;nbsp;&amp;nbsp;&amp;nbsp;&amp;nbsp;Proceder con el cambio de las poleas (Poleas de Apoyo Horizontal) N° 1-2-3-14-15-16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</si>
  <si>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CAMBIO DE LAS POLEAS EN AMBOS  APOYOS HORIZONTAL EN ESTACIÓN LIBERTADOR </t>
  </si>
  <si>
    <t>2024-05-17 02:20:21.783000+00:00</t>
  </si>
  <si>
    <t>2024-05-31 13:51:28.940000+00:00</t>
  </si>
  <si>
    <t>POLEA DE APOYO HORIZONTAL</t>
  </si>
  <si>
    <t>DEM-BPE-PAH</t>
  </si>
  <si>
    <t>&lt;p&gt;Proceder a verificar la existencia de fuga de grasa por la parte superior del rodamiento principal en el volante, a solicitud del departamento Predictivo.&lt;/p&gt;&lt;p&gt;Si existiera grasa tomar las medidas correctivas de limpieza en el área&lt;/p&gt;&lt;p&gt;Tomar reporte fotográfico.&lt;/p&gt;&lt;p&gt;Si existiera grasa excedente estimar la cantidad de grasa y reponerla al rodamiento.  &lt;/p&gt;</t>
  </si>
  <si>
    <t>REALIZAR LA INSPECCIÓN DEL EJE AUXILIAR EN VOLANTE MOTRIZ</t>
  </si>
  <si>
    <t>2024-05-17 02:33:53.354000+00:00</t>
  </si>
  <si>
    <t>ELEMENTOS DE ACOPLAMIENTO DEL VOLANTE MOTRIZ</t>
  </si>
  <si>
    <t>ACC-PRI-ACV-EAVM</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</si>
  <si>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de polea LVE PEE 028 por polea nueva LVE PEE 037.&lt;/p&gt;</t>
  </si>
  <si>
    <t>REALIZAR EL CAMBIO DE UNA  POLEA SOPORTE VERTICAL-ED7  ENTRADA DESCENDENTE S2 INTERMEDIA LVE.</t>
  </si>
  <si>
    <t>2024-05-17 15:34:54.402000+00:00</t>
  </si>
  <si>
    <t>2024-07-23 00:08:36.226000+00:00</t>
  </si>
  <si>
    <t>&lt;p&gt;&lt;span style="color: black;"&gt;Considerando siempre la seguridad industrial, y de acuerdo a procedimiento del fabricante manual Doppelmayr - Sub-Proveedores - CWA-5.2 Tiro del cable con el dispositivo de suspensión, ID &lt;/span&gt;&lt;span style="color: rgba(0, 0, 0, 0.87);"&gt;2-01-00121, desmontar el mecanismo de apertura&amp;nbsp;y cierre de puertas y montar cable nuevo meflex verificando el buen funcionamiento&lt;/span&gt;&lt;/p&gt;</t>
  </si>
  <si>
    <t>REALIZAR CAMBIO DE CABLE MEFLEX DE APERTURA Y CIERRE DE PUERTA DE LA CABINA 126 EN GARAJE LVE</t>
  </si>
  <si>
    <t>2024-05-17 16:25:16.078000+00:00</t>
  </si>
  <si>
    <t>2024-06-25 19:13:40.048000+00:00</t>
  </si>
  <si>
    <t>LIN-VEH-V126-SUS</t>
  </si>
  <si>
    <t>&lt;p&gt;Realizar el CAMBIO RODAMIENTOS 6207-2RS EN RODETE ACOPLAMIENTO PINZA CABINA 34. Verificar el buen estado del&amp;nbsp;alojamiento, Y verificar el correcto funcionamiento. Seguir los pasos del manual de operación y mantenimiento en el apartado TS 4.2 Pinza desembragable A108C / 1.5.6 Poleas y cojinetes / 1.5.6.2. Cojinetes / 1.5.6.2.1. Reemplazar los rodamientos de bolas.&lt;/p&gt;</t>
  </si>
  <si>
    <t>CAMBIO RODAMIENTOS 6207-2RS EN RODETE ACOPLAMIENTO PINZA CABINA 34</t>
  </si>
  <si>
    <t>2024-05-17 20:39:36.147000+00:00</t>
  </si>
  <si>
    <t>2024-05-20 09:44:37.088000+00:00</t>
  </si>
  <si>
    <t>&lt;p&gt;Tomando en cuenta&amp;nbsp;la seguridad&amp;nbsp;industrial,&amp;nbsp;realizar el cambio de acuerdo a manual &lt;strong&gt;Doppelmayr TS 3.3&amp;nbsp;conjunto de poleas,&lt;/strong&gt;&amp;nbsp;verificando la posición y el ajuste&amp;nbsp;respectivo, marcación,&amp;nbsp;para luego realizar pruebas&amp;nbsp;de buen funcionamiento.&lt;/p&gt;</t>
  </si>
  <si>
    <t>REALIZAR EL CAMBIO DE POLEAS 420C POSICIÓN 10, 11 Y 12 SUP. -TORRE 8A– LVE.</t>
  </si>
  <si>
    <t>2024-05-18 02:06:12.664000+00:00</t>
  </si>
  <si>
    <t>2024-06-30 23:50:05.992000+00:00</t>
  </si>
  <si>
    <t>&lt;p&gt;Tomando en cuenta&amp;nbsp;la seguridad&amp;nbsp;industrial,&amp;nbsp;realizar el cambio de acuerdo a manual &lt;strong&gt;Doppelmayr TS 3.3&amp;nbsp;conjunto de poleas,&amp;nbsp;&lt;/strong&gt;verificando la posición y el ajuste&amp;nbsp;respectivo, marcación,&amp;nbsp;para luego realizar pruebas&amp;nbsp;de buen funcionamiento.&lt;/p&gt;</t>
  </si>
  <si>
    <t>REALIZAR EL CAMBIO DE UNA POLEA 420C POSICIÓN 15 SUP. -EN TORRE 8B - LVE.</t>
  </si>
  <si>
    <t>2024-05-18 02:10:23.240000+00:00</t>
  </si>
  <si>
    <t>2024-06-30 23:46:49.979000+00:00</t>
  </si>
  <si>
    <t>&lt;p&gt;·&amp;nbsp;&amp;nbsp;&amp;nbsp;&amp;nbsp;&amp;nbsp;&amp;nbsp;&amp;nbsp;&amp;nbsp;Proceder con el cambio de las poleas (Batería de Poleas) N° 1-2-3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</si>
  <si>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BATERIAS DE POLEAS EN ESTACIÓN LADO ENTRADA ASCENDENTE DE ESTACIÓN SOPOCACHI</t>
  </si>
  <si>
    <t>2024-05-18 02:11:44.670000+00:00</t>
  </si>
  <si>
    <t>2024-05-20 00:49:28.961000+00:00</t>
  </si>
  <si>
    <t>&lt;p&gt;·&amp;nbsp;&amp;nbsp;&amp;nbsp;&amp;nbsp;&amp;nbsp;&amp;nbsp;&amp;nbsp;&amp;nbsp;Proceder con el cambio de las poleas (balancin de Fricción) N° 4-5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</si>
  <si>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 REALIZAR CAMBIO DE POLEAS EN BALACNIN DE FRICCION DE ESTACIÓN SOPOCACHI</t>
  </si>
  <si>
    <t>2024-05-18 02:14:13.166000+00:00</t>
  </si>
  <si>
    <t>2024-05-31 13:57:41.905000+00:00</t>
  </si>
  <si>
    <t>&lt;p&gt;·&amp;nbsp;&amp;nbsp;&amp;nbsp;&amp;nbsp;&amp;nbsp;&amp;nbsp;&amp;nbsp;&amp;nbsp;Proceder con el cambio de las poleas (Balancin de apoyo vertical) N° 6-7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</si>
  <si>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 REALIZAR CAMBIO DE POLEAS EN BALANCIN DE APOYO VERTICAL DE ESTACION SOPOCACHI</t>
  </si>
  <si>
    <t>2024-05-18 02:16:32.890000+00:00</t>
  </si>
  <si>
    <t>2024-05-20 00:57:18.896000+00:00</t>
  </si>
  <si>
    <t>&lt;p&gt;·&amp;nbsp;&amp;nbsp;&amp;nbsp;&amp;nbsp;&amp;nbsp;&amp;nbsp;&amp;nbsp;&amp;nbsp;Proceder con el cambio de las poleas (Balancin de Apoyo Horizontal) N° 8-9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</si>
  <si>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BALANCIN DE APOYO HORIZONTAL DE ESTACIÓN SOPOCACHI</t>
  </si>
  <si>
    <t>2024-05-18 02:19:54.965000+00:00</t>
  </si>
  <si>
    <t>2024-05-20 10:35:32.765000+00:00</t>
  </si>
  <si>
    <t>2024-05-17</t>
  </si>
  <si>
    <t>&lt;p&gt;·&amp;nbsp;&amp;nbsp;&amp;nbsp;&amp;nbsp;&amp;nbsp;&amp;nbsp;&amp;nbsp;&amp;nbsp;Proceder con el cambio de las poleas (Batería de Poleas) N° 27-28-29-50-51-52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</si>
  <si>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AMBAS BATERIAS DE POLEAS EN ESTACIÓN SOPOCACHI</t>
  </si>
  <si>
    <t>2024-05-18 02:28:48.124000+00:00</t>
  </si>
  <si>
    <t>2024-05-20 16:03:56.058000+00:00</t>
  </si>
  <si>
    <t>&lt;p&gt;·&amp;nbsp;&amp;nbsp;&amp;nbsp;&amp;nbsp;&amp;nbsp;&amp;nbsp;&amp;nbsp;&amp;nbsp;Proceder con el cambio de las poleas (Balancin de poleas de Fricción) N° 30-31-48-49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</si>
  <si>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DE BALANCIN DE FRICCION DE ESTACION SOPOCACHI</t>
  </si>
  <si>
    <t>2024-05-18 02:33:02.731000+00:00</t>
  </si>
  <si>
    <t>2024-05-20 16:09:47.569000+00:00</t>
  </si>
  <si>
    <t>&lt;p&gt;·&amp;nbsp;&amp;nbsp;&amp;nbsp;&amp;nbsp;&amp;nbsp;&amp;nbsp;&amp;nbsp;&amp;nbsp;Proceder con el cambio de las poleas (Balancín de apoyo vertical) N° 32-33-46-47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</si>
  <si>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DEL BALANCIN DE APOYO VERTICAL DE ESTACION SOPOCACHI</t>
  </si>
  <si>
    <t>2024-05-18 02:35:37.320000+00:00</t>
  </si>
  <si>
    <t>2024-05-20 16:15:52.428000+00:00</t>
  </si>
  <si>
    <t>&lt;p&gt;·&amp;nbsp;&amp;nbsp;&amp;nbsp;&amp;nbsp;&amp;nbsp;&amp;nbsp;&amp;nbsp;&amp;nbsp;Proceder con el cambio de las poleas (Balancín de Apoyo Horizontal) N° 34-35-44-45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</si>
  <si>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BALANCI DE APOYO HORIZONTAL DE ESTACIÓN SOPOCACHI</t>
  </si>
  <si>
    <t>2024-05-18 02:38:42.348000+00:00</t>
  </si>
  <si>
    <t>2024-05-21 08:50:04.034000+00:00</t>
  </si>
  <si>
    <t>&lt;p&gt;&lt;span style="color: black;"&gt;Considerando siempre la seguridad industrial, y de acuerdo a procedimiento del fabricante manual Doppelmayr - Sub-Proveedores - CWA-5.2 Tiro del cable con el dispositivo de suspensión, ID &lt;/span&gt;&lt;span style="color: rgba(0, 0, 0, 0.87);"&gt;2-01-00121, desmontar el mecanismo de apertura&amp;nbsp;/ cierre de puertas y montar cable nuevo meflex verificando el buen funcionamiento&lt;/span&gt;&lt;/p&gt;</t>
  </si>
  <si>
    <t>REALIZAR CAMBIO DE CABLE MEFLEX DE APERTURA Y CIERRE DE PUERTA DE LA CABINA 84 EN GARAJE LVE</t>
  </si>
  <si>
    <t>2024-05-18 03:00:23.964000+00:00</t>
  </si>
  <si>
    <t>2024-06-25 19:09:27.913000+00:00</t>
  </si>
  <si>
    <t>LIN-VEH-V84-MACP</t>
  </si>
  <si>
    <t>REALIZAR CAMBIO DE CABLE MEFLEX DE APERTURA Y CIERRE DE PUERTA DE LA CABINA 99  EN GARAJE LVE.</t>
  </si>
  <si>
    <t>2024-05-18 03:09:54.136000+00:00</t>
  </si>
  <si>
    <t>2024-06-27 16:58:05.638000+00:00</t>
  </si>
  <si>
    <t>LIN-VEH-V99-MACP</t>
  </si>
  <si>
    <t>&lt;p&gt;De acuerdo a buenas prácticas de mantenimiento&amp;nbsp;y a manual &lt;strong style="color: rgba(0, 0, 0, 0.87);"&gt;Doppelmayr TS 3.2/A&amp;nbsp;ajuste del transportador de neumático&lt;/strong&gt;&lt;span style="color: rgba(0, 0, 0, 0.87);"&gt;,&amp;nbsp;realizar el cambio verificando la presión&lt;/span&gt;&lt;/p&gt;&lt;p&gt;de inflado, par de apriete&amp;nbsp;de los 4 tornillos de sujeción y el marcado de los mismos&lt;/p&gt;</t>
  </si>
  <si>
    <t>REALIZAR CAMBIO DE RUEDA – LADO ASCENDENTE - EN S2 RETORNO POSICIÓN 11 LVE.</t>
  </si>
  <si>
    <t>2024-05-18 03:32:05.703000+00:00</t>
  </si>
  <si>
    <t>2024-06-28 23:19:08.819000+00:00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</si>
  <si>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&lt;/span&gt;LVE PED 003 (simple garganta) , LVE PEC 014. (triple garganta), &lt;strong&gt;&amp;nbsp;&lt;/strong&gt;&lt;span style="color: rgba(0, 0, 0, 0.87);"&gt;verificando el buen estado de las piezas&amp;nbsp;para el montaje, cambiando&amp;nbsp;guarnición de goma y&amp;nbsp;rodamientos. Anotar fecha y datos&amp;nbsp;técnicos, registrar en el formulario digital.&lt;/span&gt;&lt;/p&gt;</t>
  </si>
  <si>
    <t>REALIZAR EL REACONDICIONADO DE DOS POLEAS DEFLECTORAS- 1G Y 3G EN TALLER LVE</t>
  </si>
  <si>
    <t>2024-05-18 03:40:25.251000+00:00</t>
  </si>
  <si>
    <t>2024-06-27 16:44:46.335000+00:00</t>
  </si>
  <si>
    <t>2024-05-19</t>
  </si>
  <si>
    <t>&lt;p&gt;INSPECCION DE MOTOR Y BOMBA DE RECIRCULACION DE REDUCTOR PRINCIPAL DE MS1, evaluar el desgate del acoplamiento del sistema, debido a signos de desalineamiento, adicionalmente se solicita completar con la medición de aislamiento, medición de corriente y limpieza de componentes del sistema, realizar una breve descripción del trabajo realizado, tomar todas las medidas de seguridad necesarias para la realización del trabajo y anotar los repuestos e insumos utilizados.&lt;/p&gt;</t>
  </si>
  <si>
    <t>INSPECCION DE MOTOR Y BOMBA DE RECIRCULACION DE REDUCTOR PRINCIPAL DE MS1</t>
  </si>
  <si>
    <t>2024-05-18 15:20:12.936000+00:00</t>
  </si>
  <si>
    <t>2024-05-30 15:37:57.175000+00:00</t>
  </si>
  <si>
    <t>REALIZAR EL MONTAJE DEL TRAMEX DE MANTENIMIENTO EN TORRE 1 ALTURA POLEA 17.</t>
  </si>
  <si>
    <t>2024-05-18 17:26:25.495000+00:00</t>
  </si>
  <si>
    <t>2024-06-04 07:41:41.952000+00:00</t>
  </si>
  <si>
    <t>&lt;ul&gt;&lt;li&gt;Verrificar estado de los redetes.&lt;/li&gt;&lt;li&gt;Verificar estado de los rodamientos.&lt;/li&gt;&lt;li&gt;Realizar seguimiento en linea.&lt;/li&gt;&lt;/ul&gt;</t>
  </si>
  <si>
    <t>REALIZAR INSPECCION DE LOS RODETES DE TRASLACION DE LA CABINA 101.</t>
  </si>
  <si>
    <t>2024-05-18 17:32:15.744000+00:00</t>
  </si>
  <si>
    <t>2024-05-23 16:24:19.603000+00:00</t>
  </si>
  <si>
    <t>&lt;ul&gt;&lt;li&gt; Realizar inspeccion electrica del Contactor, de ser necesario realizar el cambio.&lt;/li&gt;&lt;li&gt;Verificar correcto ajuste de las conexiones electricas.&lt;/li&gt;&lt;li&gt;Realizar pruebas de funcionamiento.&lt;/li&gt;&lt;/ul&gt;</t>
  </si>
  <si>
    <t>REALIZAR CAMBIO DEL CONTACTOR 65K1 EN EM1-S1.</t>
  </si>
  <si>
    <t>2024-05-18 17:35:54.959000+00:00</t>
  </si>
  <si>
    <t>REALIZAR EL CAMBIO DE UN NEUMATICO LADO ASCENDENTE DEL TREN DE RUEDAS POSICION: 102 EN EM1-S2.</t>
  </si>
  <si>
    <t>2024-05-18 17:45:04.321000+00:00</t>
  </si>
  <si>
    <t>2024-06-04 15:31:16.986000+00:00</t>
  </si>
  <si>
    <t>&lt;ul&gt;&lt;li&gt;Verificar estado del conjunto, de ser necasario realizar el cambio de las piezas dañadas.&lt;/li&gt;&lt;li&gt;Realizar pruebas del correcto funcionamiento.      &lt;/li&gt;&lt;li&gt;Realizar seguimiento en Linea.                                                               &lt;/li&gt;&lt;/ul&gt;</t>
  </si>
  <si>
    <t>REALIZAR INSPECCION DEL CONJUNTO DE LA POLEA DE IMPULSOS EN EM1-S2.</t>
  </si>
  <si>
    <t>2024-05-18 17:51:13.231000+00:00</t>
  </si>
  <si>
    <t>2024-06-04 15:25:17.924000+00:00</t>
  </si>
  <si>
    <t>&lt;p&gt;Proceder a tender la anomalía, revisar minuciosamente el sistema de arranque del Generador, reportar el repuesto que esta fallando y habilitarlo para colocarlo en condiciones de operación&lt;/p&gt;</t>
  </si>
  <si>
    <t>ATENDER LA ANOMALIA, REVISAR Y HABILITAR EL EQUIPO Y COLOCARLO EN CONDICIONES OPERATIVAS</t>
  </si>
  <si>
    <t>2024-05-19 08:08:43.999000+00:00</t>
  </si>
  <si>
    <t>&lt;p&gt;De acuerdo a buenas prácticas y manual doppelmayr TS 3.2 accesos (1.4.10.2 inspección y mantenimiento) realizar &amp;nbsp;&amp;nbsp;la verificación con el OPTIKRIK III, la correcta tensión de las correas trapezoidales, el ajuste&amp;nbsp;de los pernos Halfen y finalmente realizar pruebas&amp;nbsp;de funcionamiento.&lt;/p&gt;</t>
  </si>
  <si>
    <t>REVISAR TENSION DE CORREAS TRAPEZOIDALES LADO CURVA EN S2-RETORNO-LVE</t>
  </si>
  <si>
    <t>2024-05-19 18:24:15.922000+00:00</t>
  </si>
  <si>
    <t>2024-06-30 23:42:23.125000+00:00</t>
  </si>
  <si>
    <t>&lt;p&gt;De acuerdo a buenas prácticas de mantenimiento y manual Doppelmayr -Planos mecánicos- polea taco volante revisar ruido en&amp;nbsp;polea dinamo tacometrica, realizar una&lt;strong&gt;&amp;nbsp;&amp;nbsp;revisión y &lt;/strong&gt;limpieza minuciosa, de existir alguna OBSERVACION&amp;nbsp;anotarla&lt;/p&gt;&lt;p&gt;&amp;nbsp;&lt;/p&gt;</t>
  </si>
  <si>
    <t>REVISAR RUIDO EN  POLEA DINAMO TACOMETRICA EN  RETORNO S2 LVE.</t>
  </si>
  <si>
    <t>2024-05-19 20:01:49.800000+00:00</t>
  </si>
  <si>
    <t>2024-06-28 23:14:30.283000+00:00</t>
  </si>
  <si>
    <t>CAMBIO DE NEUMATICOS POSICION 10 ASCENDENTE EN ESTACION POETA S1</t>
  </si>
  <si>
    <t>2024-05-19 20:04:47.616000+00:00</t>
  </si>
  <si>
    <t>2024-05-31 17:08:11.038000+00:00</t>
  </si>
  <si>
    <t>&lt;p&gt;&lt;span style="color: rgba(0, 0, 0, 0.87);"&gt;Se requiere realizar el montaje del soporte y el cableado eléctrico y la caja de LOOP 21 en la parte superior de la torre 16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</si>
  <si>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21</t>
  </si>
  <si>
    <t>2024-05-19 20:18:07.763000+00:00</t>
  </si>
  <si>
    <t>2024-06-16 14:51:43.736000+00:00</t>
  </si>
  <si>
    <t>LIN-TORR-T21-LOP21</t>
  </si>
  <si>
    <t>&lt;p&gt;De acuerdo a buenas prácticas de mantenimiento y tomando en cuenta la seguridad&amp;nbsp;industrial, realizar una&lt;strong&gt;&amp;nbsp;&amp;nbsp;revisión &lt;/strong&gt;&amp;nbsp;minuciosa del sistema de iluminación de gradas anden y sala operación de existir alguna OBSERVACION&amp;nbsp;anotarla&lt;/p&gt;</t>
  </si>
  <si>
    <t>REVISAR SISTEMA DE ILUMINACIÓN GRADAS, ANDEN Y SALA DE OPERACIÓN INTERMEDIA S2 LVE.</t>
  </si>
  <si>
    <t>2024-05-19 20:18:09.661000+00:00</t>
  </si>
  <si>
    <t>ELECTRICO Y CONTROL</t>
  </si>
  <si>
    <t>SUM-GEED-GEE-CONTE</t>
  </si>
  <si>
    <t>ESTACIÓN ALTO OBRAJES</t>
  </si>
  <si>
    <t>VE-EDF-EAO</t>
  </si>
  <si>
    <t>GRUPO ELECTRÓGENO EDIFICIO</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</si>
  <si>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y&amp;nbsp;rodamientos. Anotar fecha y datos&amp;nbsp;técnicos.&lt;/span&gt;&lt;/p&gt;</t>
  </si>
  <si>
    <t>2024-05-19 20:24:25.676000+00:00</t>
  </si>
  <si>
    <t>2024-06-29 14:15:52.749000+00:00</t>
  </si>
  <si>
    <t>&lt;p&gt;De acuerdo a buenas&amp;nbsp;prácticas&amp;nbsp;de&amp;nbsp;mantenimiento,&amp;nbsp;manual Doppelmayr TS 3.3 Conjunto de poleas&amp;nbsp;y Manual Sub-proveedores - WEGLEITER -Dispositivo hidráulico de montaje&amp;nbsp;mod-T0285-1,&amp;nbsp;realizar el reacondicionado de la pole&lt;strong style="color: rgba(0, 0, 0, 0.87);"&gt;a &lt;/strong&gt;&lt;span style="color: rgba(0, 0, 0, 0.87);"&gt; LVE PEE 028, &lt;/span&gt;&amp;nbsp;&lt;strong style="color: rgba(0, 0, 0, 0.87);"&gt;&amp;nbsp;&lt;/strong&gt;&lt;span style="color: rgba(0, 0, 0, 0.87);"&gt;verificando el buen estado de las piezas&amp;nbsp;para el &lt;/span&gt;montaje, cambiando&amp;nbsp;guarnición de goma y&amp;nbsp;rodamientos. Anotar fecha y datos&amp;nbsp;técnicos, registrar en el formulario digital&lt;/p&gt;</t>
  </si>
  <si>
    <t>REALIZAR EL REACONDICIONADO DE UNA POLEA DE ESTACIÓN SOPORTE VERTICAL LVE-PEE028 -EN TALLER LVE</t>
  </si>
  <si>
    <t>2024-05-19 20:32:12.429000+00:00</t>
  </si>
  <si>
    <t>2024-06-29 14:29:43.490000+00:00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</si>
  <si>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501C, verificando el buen estado de las piezas&amp;nbsp;para el montaje, cambiando&amp;nbsp;guarnición de goma y&amp;nbsp;rodamientos. Anotar fecha y datos&amp;nbsp;técnicos&lt;/span&gt;.&lt;/p&gt;</t>
  </si>
  <si>
    <t>REALIZAR EL REACONDICIONADO DE UNA POLEA DE TORRE  501C EN TALLER LVE.</t>
  </si>
  <si>
    <t>2024-05-19 20:36:00.292000+00:00</t>
  </si>
  <si>
    <t>2024-06-29 14:23:11.199000+00:00</t>
  </si>
  <si>
    <t>2024-05-19 20:42:34.500000+00:00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</si>
  <si>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&lt;/span&gt;(LVEPEA034-LVEPEA008), &lt;strong style="color: rgba(0, 0, 0, 0.87);"&gt;&amp;nbsp;&lt;/strong&gt;&lt;span style="color: rgba(0, 0, 0, 0.87);"&gt;verificando el buen estado de las piezas&amp;nbsp;para el &lt;/span&gt;montaje, cambiando&amp;nbsp; guarnición de goma y&amp;nbsp;rodamientos. Anotar fecha y datos&amp;nbsp;técnicos, registrar en el formulario digital&lt;/p&gt;</t>
  </si>
  <si>
    <t>REALIZAR EL REACONDICIONADO DE DOS  POLEAS DE ESTACIÓN 403V (LVEPEA034-LVEPEA008) -EN TALLER LVE</t>
  </si>
  <si>
    <t>2024-05-19 20:45:35.615000+00:00</t>
  </si>
  <si>
    <t>&lt;p&gt;&lt;span style="color: black;"&gt;Tomando en cuenta&amp;nbsp;la seguridad&amp;nbsp;industrial,&amp;nbsp;realizar el cambio de acuerdo a manual Doppelmayr TS 3.3&amp;nbsp;conjunto de poleas,&amp;nbsp;cambio de una polea 3G POS-4 (&lt;/span&gt;&lt;strong&gt;(&lt;/strong&gt;indicar codificación de polea cambiada y polea montada), verificando el par de apriete y&amp;nbsp;luego realizar pruebas de buen funcionamiento. Registrar la codificación&amp;nbsp;de la polea montada, Llenar en el formulario digital.&lt;/p&gt;</t>
  </si>
  <si>
    <t>REALIZAR EL CAMBIO DE UNA POLEA TRACTORA 3G POS-4 (3G-PEC015) ENTRADA DESCENDENTE, EN MOTRIZ S2 LVE</t>
  </si>
  <si>
    <t>2024-05-19 21:11:03.347000+00:00</t>
  </si>
  <si>
    <t>2024-06-30 01:01:13.097000+00:00</t>
  </si>
  <si>
    <t>&lt;p&gt;De acuerdo a buenas prácticas de mantenimiento y a &lt;strong style="color: rgba(0, 0, 0, 0.87);"&gt;Manual Dopelmayr TS3.2 Dispositivos para instalaciones desembragables 1.4.4.4 indicaciones para el retensado y Manual Dopelmayr TS3.2&lt;/strong&gt;&lt;span style="color: rgba(0, 0, 0, 0.87);"&gt;- Herramientas -1.1.8 herramientas de ajuste&lt;/span&gt;, realizar el cambio de&amp;nbsp;tres correas&lt;strong style="color: rgba(0, 0, 0, 0.87);"&gt; ID &lt;/strong&gt;&lt;strong style="color: rgb(31, 31, 31);"&gt;2-01-00002&lt;/strong&gt;&lt;span style="color: rgb(31, 31, 31);"&gt; &lt;/span&gt;(nuevos), verificando el ajuste y la tensión, realizar pruebas de funcionamiento.&lt;/p&gt;&lt;p&gt;&amp;nbsp;&lt;/p&gt;</t>
  </si>
  <si>
    <t xml:space="preserve">CAMBIAR TRES CORREAS HEXAGONALES DE TRASMISIÓN LADO ENTRADA EN MOTRIZ S2 LVE. </t>
  </si>
  <si>
    <t>2024-05-19 21:17:25.423000+00:00</t>
  </si>
  <si>
    <t>2024-06-30 03:10:10.910000+00:00</t>
  </si>
  <si>
    <t>&lt;p&gt;De acuerdo a buenas prácticas de mantenimiento y manual doppelmayr, sub-proveedores- NORD, realizar cambio de rodamiento al  apoyo par que se encuentra en stand-by,&amp;nbsp;en taller línea verde montar empaque nuevo&amp;nbsp;a motor reductor, colocar silicona gray, realizar pruebas.de funcionamiento.&lt;/p&gt;</t>
  </si>
  <si>
    <t>REALIZAR CAMBIO DE RODAMIENTO  DE APOYO PAR -STAND BY - DE RESPALDO EN TALLER LVE</t>
  </si>
  <si>
    <t>2024-05-19 21:59:36.396000+00:00</t>
  </si>
  <si>
    <t>2024-07-01 00:03:56.388000+00:00</t>
  </si>
  <si>
    <t>&lt;p&gt;&lt;span style="color: black;"&gt;Considerando siempre la seguridad industrial, y de acuerdo a procedimiento del fabricante manual Doppelmayr - Sub-Proveedores - CWA-5.2 Tiro del cable con el dispositivo de suspensión, ID &lt;/span&gt;&lt;span style="color: rgba(0, 0, 0, 0.87);"&gt;2-01-00121, desmontar el mecanismo de apertura&amp;nbsp;/ cierre de puertas y montar cable nuevo meflex verificando el buen funcionamiento&lt;/span&gt; K19&lt;/p&gt;</t>
  </si>
  <si>
    <t>REALIZAR CAMBIO DE CABLE MEFLEX DE APERTURA Y CIERRE DE PUERTA DE LA CABINA 19 EN GARAJE LVE</t>
  </si>
  <si>
    <t>2024-05-19 22:05:16.792000+00:00</t>
  </si>
  <si>
    <t>2024-06-28 22:53:42.779000+00:00</t>
  </si>
  <si>
    <t>LIN-VEH-V19-MACP</t>
  </si>
  <si>
    <t>&lt;p&gt;&lt;span style="color: black;"&gt;Tomando en cuenta&amp;nbsp;la seguridad&amp;nbsp;industrial y a manual Doppelmayr TS 3.3&amp;nbsp;conjunto de poleas,&amp;nbsp;realizar el &lt;/span&gt;cambio de una polea compresion vertical SD10 (LVE-PEE-047&amp;nbsp; por   LVE-PEE-021)&amp;nbsp;salida descendente), verificando el par de apriete y&amp;nbsp;luego realizar pruebas de buen funcionamiento. Registrar la codificación&amp;nbsp;de la polea montada, Llenar en el formulario digital.&lt;/p&gt;</t>
  </si>
  <si>
    <t>REALIZAR EL CAMBIO DE UNA POLEA COMPRESION VERTICALS-D10  (PEE047  POR PEE021) SALIDA DESCENDENTE,INTERMEDIA S2 LVE</t>
  </si>
  <si>
    <t>2024-05-19 22:18:45.341000+00:00</t>
  </si>
  <si>
    <t>2024-05-21 00:17:25.328000+00:00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</si>
  <si>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501C, verificando el buen estado de las piezas&amp;nbsp;para el montaje, cambiando&amp;nbsp;guarnición de goma y&amp;nbsp;rodamientos. Anotar fecha y datos&amp;nbsp;técnicos&lt;/span&gt;&lt;span style="color: rgba(0, 0, 0, 0.87);"&gt;.&lt;/span&gt;&lt;/p&gt;</t>
  </si>
  <si>
    <t>REALIZAR EL REACONDICIONADO DE UNA POLEA DE TORRE 501C EN TALLER LVE.</t>
  </si>
  <si>
    <t>2024-05-19 22:34:11.345000+00:00</t>
  </si>
  <si>
    <t>2024-06-27 16:40:21.394000+00:00</t>
  </si>
  <si>
    <t>&lt;p&gt;&lt;span style="color: rgba(0, 0, 0, 0.87);"&gt;* Realizar la alineación de aguja de acuerdo a la alineación del carril de rodadura realizando el ajuste del perno tope.&lt;/span&gt;&lt;/p&gt;&lt;p&gt;&lt;span style="color: rgba(0, 0, 0, 0.87);"&gt; * realizar la soldadura en carril de rodadura, en  los puntos de apoyo de aguja de acuerdo a la alineación del carril de rodadura. &lt;/span&gt;&lt;/p&gt;&lt;p&gt;&lt;span style="color: rgba(0, 0, 0, 0.87);"&gt;* realizar la soldadura en aguja, en los puntos de apoyo de acuerdo a la alineación de la aguja paso de estación.&lt;/span&gt;&lt;/p&gt;</t>
  </si>
  <si>
    <t>REALIZAR LA ALINEACION DE AGUJA PASO REALIZANDO SOLDADURA EN LOS PUNTOS DE APOYO EN S2-M1</t>
  </si>
  <si>
    <t>2024-05-20 18:34:45.147000+00:00</t>
  </si>
  <si>
    <t>2024-05-22</t>
  </si>
  <si>
    <t>&lt;p&gt;&lt;br&gt;&lt;/p&gt;&lt;ul&gt;&lt;li&gt;Según procedimiento realizar el proceso de soldadura tomando en cuenta las seguridades del caso y el proceso correcto para la penetración de material con electrodo 7018 y 6013.&lt;/li&gt;&lt;li&gt;realizar la soldadura en el carril guía lado ascendente&lt;/li&gt;&lt;li&gt;realizar la soladura de acuerdo al material a soldar&lt;/li&gt;&lt;li&gt;realizar el desbastado y pintado de la zona afectada&lt;/li&gt;&lt;/ul&gt;&lt;p&gt;&lt;br&gt;&lt;/p&gt;</t>
  </si>
  <si>
    <t>REALIZAR SOLDADURA EN ELEMENTOS MECANICOS DE CARRUIL GUIA EN LADO ASCENDENTE ESTACION MOTRIZ</t>
  </si>
  <si>
    <t>2024-05-20 18:48:18.300000+00:00</t>
  </si>
  <si>
    <t>2024-05-30 22:53:05.097000+00:00</t>
  </si>
  <si>
    <t>REALIZAR CAMBIO DE NEUMATICOS N° 21, 71 QUE PRESENTA DESGASTE DE EI1-S1</t>
  </si>
  <si>
    <t>2024-05-21 04:22:46.321000+00:00</t>
  </si>
  <si>
    <t>2024-05-28 01:07:00.919000+00:00</t>
  </si>
  <si>
    <t>&lt;p&gt;Revisar el manual del fabricante TS 3.3 conjunto de poleas, apartado 1.9   Bulón de expulsión para ejes de poleas modelos 420C y 501C&amp;nbsp;   &amp;nbsp;&lt;/p&gt;&lt;p&gt;¡Los ejes de las poleas se MONTAN y DESMONTAN con ayuda del bulón de expulsión!&amp;nbsp;   Bulón de expulsión Ø24x100 → para polea modelo 401C/420C&amp;nbsp;   Bulón de expulsión Ø29x100 →&amp;nbsp;para polea modelo 501C/501CS/550C&amp;nbsp;&amp;nbsp;   &lt;/p&gt;&lt;p&gt;1. Levantar el cable con el levantacable modelo 501C o 420C.&amp;nbsp;   &lt;/p&gt;&lt;p&gt;2. Fijar adaptador para grúa de montaje (1) con bulón enchufable (2) en el levantacable (3). (Asegurar el bulón enchufable con chaveta).&amp;nbsp;   &lt;/p&gt;&lt;p&gt;3. ¡Mediante los tornillos de ajuste M16 (4), colocar los dos terminales (5) del adaptador (1) sin juego con respecto al cable! (Estos terminales aseguran la grúa de montaje para evitar que se desprenda y sirven de apoyo.)&amp;nbsp;   &lt;/p&gt;&lt;p&gt;4. Colocar la consola giratoria (6) del adaptador (1) en vertical y fijarla con el bulón enchufable (7) al apoyo de par (8) y asegurar con la chaveta insertable.&amp;nbsp;   &lt;/p&gt;&lt;p&gt;5. Colocar la pluma (9) sobre la consola giratoria y girar por encima de la polea que se desea sustituir, a continuación fijarla con el bulón enchufable (10) a la consola y asegurarla con la chaveta abatible.&amp;nbsp;&amp;nbsp;   &lt;/p&gt;&lt;p&gt;6. ¡La pluma (9) debe estar en paralelo al eje del cable, no debe bascular!&amp;nbsp;   &lt;/p&gt;&lt;p&gt;7. Colocar el torno de cable (11) en vertical por encima de la polea que se desea sustituir e inmovilizarlo.&amp;nbsp;   &lt;/p&gt;&lt;p&gt;8. Colocar el cable del torno alrededor de la polea que se desea sustituir (centrado en la garganta) y fijarlo.&amp;nbsp;   &lt;/p&gt;&lt;p&gt;9. Tensar ligeramente el torno del cable.&amp;nbsp;&amp;nbsp;   &lt;/p&gt;&lt;p&gt;10. Desmontar el eje de la polea mediante el bulón de expulsión. → Ver 1.9.1 Bulón de expulsión&amp;nbsp;   &lt;/p&gt;&lt;p&gt;11. Extraer la polea con el torno.&amp;nbsp;&amp;nbsp;   &lt;/p&gt;&lt;p&gt;12. ¡Siempre desmontar sólo una polea!&amp;nbsp;   &lt;/p&gt;&lt;p&gt;13. Montar la polea nueva.&amp;nbsp;   &lt;/p&gt;&lt;p&gt;14. Tras finalizar los trabajos, o antes de la posterior puesta en marcha de la instalación, es necesario retirar la grúa, el levantacable y otras herramientas.  &lt;/p&gt;</t>
  </si>
  <si>
    <t>REALIZAR CAMBIO DE POLEA TIPO 501C DE TORRE N° 36 POSICION N° 19, 20, 21, 23</t>
  </si>
  <si>
    <t>2024-05-21 04:28:31.860000+00:00</t>
  </si>
  <si>
    <t>2024-06-04 05:21:26.052000+00:00</t>
  </si>
  <si>
    <t>&lt;p&gt; 1. El incumplimiento de la medida de ajuste preestablecida (10+-2mm) es negligente y puede dañar la función de seguridad "sistema de control del mecanismo de bloqueo de las puertas".&lt;/p&gt;&lt;p&gt; Ajustar el botón pulsador con varilla palpadora de tal forma que se respete la medida de ajuste de 10+-2mm.&lt;/p&gt;&lt;p&gt; 2. En caso de desgaste excesivo proceder con el cambio de la varilla palpadora siguiendo las medidas del manual de subproveedores 12 IH OMEGA IV-1 LWI (manual de mantenimiento de cabinas CWA) pag. 65.&lt;/p&gt;&lt;p&gt; 3. Una vez realizado el cambio proceder a realizar pruebas de funcionamiento en modo ocupado y desocupado. &lt;/p&gt;</t>
  </si>
  <si>
    <t>REALIZAR REVISÍON DE LA VARILLA PALPADORA DE CONTROL DE CIERRE DE PUERTAS DE EM0-S1</t>
  </si>
  <si>
    <t>2024-05-21 04:47:05.375000+00:00</t>
  </si>
  <si>
    <t>&lt;p&gt; 1,- Desmontaje de todo el conjunto de polea&lt;/p&gt;&lt;p&gt; 2,- Limpieza de partes y piezas de la polea en general&lt;/p&gt;&lt;p&gt; 3.- Verificar condiciones de partes y piezas.&lt;/p&gt;&lt;p&gt; 4.- Codificado en el cuerpo de la polea segun codificacion indicada en el instructivo&amp;nbsp;de mantenimiento de poleas&lt;/p&gt;&lt;p&gt; 5.- Inspeccionar los rodamientos de ser necesario realizar el respectivo cambio de rodamientos&lt;/p&gt;&lt;p&gt; 6.- Realizar el respectivo cambio de bandaje&lt;/p&gt;&lt;p&gt; 7,- Verificar el buen armado y anillo exteriores&lt;/p&gt;&lt;p&gt;  &lt;/p&gt;</t>
  </si>
  <si>
    <t>2024-05-21 04:51:47.442000+00:00</t>
  </si>
  <si>
    <t>2024-05-30 00:34:37.641000+00:00</t>
  </si>
  <si>
    <t>&lt;p&gt; 1. Desconectar la alimentación de energia del sistema.&lt;/p&gt;&lt;p&gt; 2. Asegurar para prevenir cualquier posible realimentación.&lt;/p&gt;&lt;p&gt; 3. Verificar la ausencia de tensión.&lt;/p&gt;&lt;p&gt; 4. Poner a tierra y en cortocircuito.&lt;/p&gt;&lt;p&gt; 5. Reemplazar el componente averiado.&lt;/p&gt;&lt;p&gt; 6. Ajustar las conecciones y realizar pruebas de funcionamiento en modo ocupado y desocupado. &lt;/p&gt;</t>
  </si>
  <si>
    <t>REALIZAR CAMBIO DE FUSIBLE DE ILUMINACIÓN DE VEHÍCULO N° 22</t>
  </si>
  <si>
    <t>2024-05-21 05:10:44.923000+00:00</t>
  </si>
  <si>
    <t>2024-05-29 15:46:50.398000+00:00</t>
  </si>
  <si>
    <t>LIN-VEH-V22-CELF2</t>
  </si>
  <si>
    <t>REALIZAR MANTENIMIENTO DE POLEA TIPO 501C CANTIDAD 7</t>
  </si>
  <si>
    <t>2024-05-21 05:20:24.049000+00:00</t>
  </si>
  <si>
    <t>2024-05-31 02:33:08.863000+00:00</t>
  </si>
  <si>
    <t>ALINEACIÓN Y CENTRADO DE LAS PUERTAS DE LA CABINA N° 152</t>
  </si>
  <si>
    <t>2024-05-21 05:27:35.799000+00:00</t>
  </si>
  <si>
    <t>REALIZAR CAMBIO DE NEUMATICOS N° 34 QUE PRESENTA DESGASTE DE EI2-S1</t>
  </si>
  <si>
    <t>2024-05-21 05:32:14.211000+00:00</t>
  </si>
  <si>
    <t>2024-05-29 19:52:29.319000+00:00</t>
  </si>
  <si>
    <t>&lt;p&gt; No se permiten fisuras en el forro de fricción de plástico. En caso necesario reemplazar.&lt;/p&gt;&lt;p&gt; 2. Para ello desmontar las tuercas 4 autoblocantes M10 que sujetan el patin de fricción con su soporte metalico.&lt;/p&gt;&lt;p&gt; 3. Reemplazar el patin de fricción dañado por uno nuevo, reemplazar las tuercas M10 por unas nuevas.&lt;/p&gt;&lt;p&gt; 4. Dar un par de apriete de 20 Nm a las tuercas M10 y marcarlos. &lt;/p&gt;</t>
  </si>
  <si>
    <t>REALIZAR CAMBIO DE PATIN DE FRICCIÓN DE LA PINZA DE VEHICULO N° 14</t>
  </si>
  <si>
    <t>2024-05-21 05:35:41.232000+00:00</t>
  </si>
  <si>
    <t>2024-05-27 17:43:05.365000+00:00</t>
  </si>
  <si>
    <t>&lt;p&gt; 1. Desconectar la alimentación de energia al armario de control.&lt;/p&gt;&lt;p&gt; 2. Asegurar para prevenir cualquier posible realimentación.&lt;/p&gt;&lt;p&gt; 3. Verificar la ausencia de tensión.&lt;/p&gt;&lt;p&gt; 4. Poner a tierra y en cortocircuito.&lt;/p&gt;&lt;p&gt; 5. Reemplazar el componente averiado.&lt;/p&gt;&lt;p&gt; 6. Ajustar las conecciones y realizar pruebas de funcionamiento en modo ocupado y desocupado. &lt;/p&gt;</t>
  </si>
  <si>
    <t>REALIZAR CAMBIO DE REGULADOR DE CORRIENTE DE ILUMINACIÓN DE CABINA 14</t>
  </si>
  <si>
    <t>2024-05-21 05:45:24.837000+00:00</t>
  </si>
  <si>
    <t>LIN-VEH-V14-CELF2</t>
  </si>
  <si>
    <t>REALIZAR CAMBIO DE REGULADOR DE CORRIENTE DE ILUMINACIÓN DE CABINA 17</t>
  </si>
  <si>
    <t>2024-05-21 06:03:30.755000+00:00</t>
  </si>
  <si>
    <t>LIN-VEH-V17-CELF2</t>
  </si>
  <si>
    <t>REALIZAR CAMBIO DE REGULADOR DE CORRIENTE DE ILUMINACIÓN DE CABINA 19</t>
  </si>
  <si>
    <t>2024-05-21 06:08:03.197000+00:00</t>
  </si>
  <si>
    <t>LIN-VEH-V19-CELF2</t>
  </si>
  <si>
    <t>&lt;p&gt; 1.- Quitar todo el aire al neumatico, realizar presien en el mismo para sacar el aire remanente.&lt;/p&gt;&lt;p&gt; 2.- Colocar el neumatico en el equipo desllantador, comprobar que el perno allen tope este montado y la cubo guiador coincida con el diametro interno del neumatico.&lt;/p&gt;&lt;p&gt; 3.- Utilizar la palanca suministrada con el equipo, para montar el borde del neumatico en el equipo y proceder a hacerlo girar en el sentido contrario del reloj.&lt;/p&gt;&lt;p&gt; 4.- Sacar la camara de aire de su alojamiento del alojamiento teniendo cuidado de no dañarlo.&lt;/p&gt;&lt;p&gt; 5.- Una vez retirado la camara de aire, utilizar denuevo la palanca y proceder de la misma manera para sacar el neumatico del soporte del neumatico.&lt;/p&gt;&lt;p&gt; 6.- Realizar limpieza de las partes y inspeccion de las mismas.&lt;/p&gt;&lt;p&gt; 7.- Montar el neumatico nuevo en el soporte del mismo por lado inferior, colocar la camara de aire y terminar de montar la parte superior del neumatico.&lt;/p&gt;&lt;p&gt; 8.- Inflar el neumatico con aire a 5 bares de presión.&lt;/p&gt;&lt;p&gt; &lt;/p&gt;&lt;p&gt; &lt;/p&gt;&lt;p&gt;  &lt;/p&gt;</t>
  </si>
  <si>
    <t>2024-05-21 06:27:53.650000+00:00</t>
  </si>
  <si>
    <t>2024-06-04 02:42:45.049000+00:00</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</si>
  <si>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electrico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asi mismo cortamos cortamos el cable UTP CAT 5 retirandolo por completo el&lt;/p&gt;&lt;p&gt; restante jalandolo por abajo. Solo quedaria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seran de la siguiente manera todos lo puentes seran conscentrados en la tablero de baterias LOOP 21.&lt;/p&gt;&lt;p&gt; 9. La conexión del tablero de LOOP 21, vendrá un cable puenteado desde tablero de baterías.&lt;/p&gt;&lt;p&gt;  &lt;/p&gt;</t>
  </si>
  <si>
    <t>REALIZAR MONTAJE DE CAJA DE BATERIAS DE LOOP 21 DE TORRE 3A</t>
  </si>
  <si>
    <t>2024-05-21 07:37:02.476000+00:00</t>
  </si>
  <si>
    <t>2024-06-04 02:53:43.249000+00:00</t>
  </si>
  <si>
    <t>LIN-TORR-T3A-TAB3A</t>
  </si>
  <si>
    <t>REALIZAR MONTAJE DE CAJA DE BATERIAS DE LOOP 21 DE TORRE 3B</t>
  </si>
  <si>
    <t>2024-05-21 07:41:41.265000+00:00</t>
  </si>
  <si>
    <t>2024-05-28 01:19:41.216000+00:00</t>
  </si>
  <si>
    <t>LIN-TORR-T3B-TAB3B</t>
  </si>
  <si>
    <t>REALIZAR EL CAMBIO DEL RODETE DE TRASLACION LADO DERECHO DEL VEHICULO N° 46</t>
  </si>
  <si>
    <t>2024-05-21 07:46:00.456000+00:00</t>
  </si>
  <si>
    <t>2024-06-04 04:01:04.568000+00:00</t>
  </si>
  <si>
    <t>LIN-VEH-V46-PNZ</t>
  </si>
  <si>
    <t>REALIZAR MONTAJE DE CAJA DE BATERIAS DE LOOP 21 DE TORRE 12</t>
  </si>
  <si>
    <t>2024-05-21 10:33:33.967000+00:00</t>
  </si>
  <si>
    <t>2024-05-29 21:19:24.139000+00:00</t>
  </si>
  <si>
    <t>LIN-TORR-T12-TAB12</t>
  </si>
  <si>
    <t>REALIZAR MONTAJE DE CAJA DE BATERIAS DE LOOP 21 DE TORRE 13</t>
  </si>
  <si>
    <t>2024-05-21 10:46:27.498000+00:00</t>
  </si>
  <si>
    <t>2024-06-01 02:09:57.431000+00:00</t>
  </si>
  <si>
    <t>LIN-TORR-T13-TAB13</t>
  </si>
  <si>
    <t>REALIZAR MONTAJE DE CAJA DE BATERIAS DE LOOP 21 DE TORRE 14</t>
  </si>
  <si>
    <t>2024-05-21 10:48:58.316000+00:00</t>
  </si>
  <si>
    <t>2024-05-29 21:17:34.984000+00:00</t>
  </si>
  <si>
    <t>LIN-TORR-T14-TAB14</t>
  </si>
  <si>
    <t>REALIZAR MONTAJE DE CAJA DE BATERIAS DE LOOP 21 DE TORRE 15</t>
  </si>
  <si>
    <t>2024-05-21 10:51:43.562000+00:00</t>
  </si>
  <si>
    <t>2024-05-30 12:22:00.803000+00:00</t>
  </si>
  <si>
    <t>LIN-TORR-T15-TAB15</t>
  </si>
  <si>
    <t>REALIZAR MONTAJE DE CAJA DE BATERIAS DE LOOP 21 DE TORRE 16</t>
  </si>
  <si>
    <t>2024-05-21 11:18:48.530000+00:00</t>
  </si>
  <si>
    <t>2024-06-01 15:59:09.253000+00:00</t>
  </si>
  <si>
    <t>LIN-TORR-T16-TAB16</t>
  </si>
  <si>
    <t>&lt;p&gt; 1. Desconectar el cuadro de control.&lt;/p&gt;&lt;p&gt; 2. Desatornillar y desmontar el selector.&lt;/p&gt;&lt;p&gt; 3. Revisar los pines de conexiones e inspeccionar que no estén en corto o quemados.&lt;/p&gt;&lt;p&gt; 4. Aplicar limpia contactos a las conexiones .&lt;/p&gt;&lt;p&gt; 5. Montar la el selector y realizar pruebas de funcionamiento en modo ocupado y desocupado. &lt;/p&gt;</t>
  </si>
  <si>
    <t>REALIZAR INSPECCIÓN, MANTENIMIENTO Y DE SER NECESARIO CAMBIO DE SELECTOR DE MODO DE ESTACIÓN</t>
  </si>
  <si>
    <t>2024-05-21 11:25:13.989000+00:00</t>
  </si>
  <si>
    <t>2024-05-30 20:08:01.256000+00:00</t>
  </si>
  <si>
    <t>REALIZAR INSPECCION DE LOS RODAMIENTOS DEL RODETE GUIA DE LA PINZA DEL VEHICULO N° 94</t>
  </si>
  <si>
    <t>2024-05-21 11:31:07.459000+00:00</t>
  </si>
  <si>
    <t>2024-05-30 09:16:03.297000+00:00</t>
  </si>
  <si>
    <t>REALIZAR MONTAJE DE CAJA DE BATERIAS DE LOOP 21 DE TORRE 17</t>
  </si>
  <si>
    <t>2024-05-21 11:35:26.817000+00:00</t>
  </si>
  <si>
    <t>2024-05-30 00:24:43.162000+00:00</t>
  </si>
  <si>
    <t>LIN-TORR-T17-TAB17</t>
  </si>
  <si>
    <t>REALIZAR MONTAJE DE CAJA DE BATERIAS DE LOOP 21 DE TORRE 27</t>
  </si>
  <si>
    <t>2024-05-21 11:37:29.927000+00:00</t>
  </si>
  <si>
    <t>2024-05-29 23:31:31.789000+00:00</t>
  </si>
  <si>
    <t>LIN-TORR-T27-TAB27</t>
  </si>
  <si>
    <t>&lt;p&gt; 1. Realizar la preparación de las piezas a soldar.&lt;/p&gt;&lt;p&gt; 2. Poner a tope el soporte y proceder a soldar las piezas.&lt;/p&gt;&lt;p&gt; 3. Limpiar el cordon de soldadura y aplicar una ligera capa de pintura.&lt;/p&gt;&lt;p&gt; 4. Montar la pieza soldada en su lugar y asegurar el panel solar en el soporte. &lt;/p&gt;</t>
  </si>
  <si>
    <t>REALIZAR SOLDADURA DEL SOPORTE DEL PANEL SOLAR DE VEHÍCULO N° 63</t>
  </si>
  <si>
    <t>2024-05-21 11:42:54.912000+00:00</t>
  </si>
  <si>
    <t>2024-05-28 07:30:31.186000+00:00</t>
  </si>
  <si>
    <t>VEHICULO 63</t>
  </si>
  <si>
    <t>LIN-VEH-V63</t>
  </si>
  <si>
    <t>REALIZAR SOLDADURA DEL SOPORTE DEL PANEL SOLAR DE VEHÍCULO N° 61</t>
  </si>
  <si>
    <t>2024-05-21 11:46:22.917000+00:00</t>
  </si>
  <si>
    <t>2024-05-30 04:41:48.032000+00:00</t>
  </si>
  <si>
    <t>VEHICULO 61</t>
  </si>
  <si>
    <t>LIN-VEH-V61</t>
  </si>
  <si>
    <t>REALIZAR SOLDADURA DEL SOPORTE DEL PANEL SOLAR DE VEHÍCULO N° 69</t>
  </si>
  <si>
    <t>2024-05-21 11:48:58.847000+00:00</t>
  </si>
  <si>
    <t>2024-05-30 04:48:16.867000+00:00</t>
  </si>
  <si>
    <t>VEHICULO 69</t>
  </si>
  <si>
    <t>LIN-VEH-V69</t>
  </si>
  <si>
    <t>REALIZAR MONTAJE DE CAJA DE BATERIAS DE LOOP 21 DE TORRE 30</t>
  </si>
  <si>
    <t>2024-05-21 11:53:31.382000+00:00</t>
  </si>
  <si>
    <t>2024-06-01 16:13:46.364000+00:00</t>
  </si>
  <si>
    <t>LIN-TORR-T30-TAB30</t>
  </si>
  <si>
    <t>REALIZAR MONTAJE DE CAJA DE BATERIAS DE LOOP 21 DE TORRE 31</t>
  </si>
  <si>
    <t>2024-05-21 11:55:09.177000+00:00</t>
  </si>
  <si>
    <t>2024-06-01 16:17:34.533000+00:00</t>
  </si>
  <si>
    <t>LIN-TORR-T31-TAB31</t>
  </si>
  <si>
    <t>REALIZAR INSPECCION DE LOS RODAMIENTOS DEL RODETE GUIA DE LA PINZA DEL VEHICULO N° 186</t>
  </si>
  <si>
    <t>2024-05-21 11:59:52.525000+00:00</t>
  </si>
  <si>
    <t>2024-05-28 01:33:13.328000+00:00</t>
  </si>
  <si>
    <t>LIN-VEH-V186-PNZ</t>
  </si>
  <si>
    <t>2024-05-21</t>
  </si>
  <si>
    <t>&lt;p&gt;REEMPLAZO DE ECM DE GENERADOR DE EDIFICIOS EN ESTACION SAN JOSE&lt;/p&gt;</t>
  </si>
  <si>
    <t>REEMPLAZO DE ECM DE GENERADOR DE EDIFICIOS EN ESTACION SAN JOSE</t>
  </si>
  <si>
    <t>2024-05-21 20:42:33.235000+00:00</t>
  </si>
  <si>
    <t>&lt;p&gt;Realizar la verificación y calibración de la señal de  CIS el cual se encuentra con un retraso de 3 cabinas según reporte de operacion&lt;/p&gt;</t>
  </si>
  <si>
    <t>SEÑAL DE CIS LLEGA CON 3 CABINAS DE RETRASO ENTRE ESTACIONES TEATRO Y POETA</t>
  </si>
  <si>
    <t>2024-05-22 02:32:54.897000+00:00</t>
  </si>
  <si>
    <t>2024-06-16 14:53:04.409000+00:00</t>
  </si>
  <si>
    <t>2024-05-22 04:15:32.147000+00:00</t>
  </si>
  <si>
    <t>2024-05-29 21:21:20.769000+00:00</t>
  </si>
  <si>
    <t>REALIZAR SOLDADURA DEL SOPORTE DEL PANEL SOLAR DE VEHÍCULO N° 72</t>
  </si>
  <si>
    <t>2024-05-22 04:27:24.527000+00:00</t>
  </si>
  <si>
    <t>2024-05-28 07:33:31.300000+00:00</t>
  </si>
  <si>
    <t>VEHICULO 72</t>
  </si>
  <si>
    <t>LIN-VEH-V72</t>
  </si>
  <si>
    <t>REALIZAR MONTAJE DE CAJA DE BATERIAS DE LOOP 21 DE TORRE 8A</t>
  </si>
  <si>
    <t>2024-05-22 08:37:38.228000+00:00</t>
  </si>
  <si>
    <t>2024-06-01 16:20:48.536000+00:00</t>
  </si>
  <si>
    <t>LIN-TORR-T8A-TAB8A</t>
  </si>
  <si>
    <t>REALIZAR MONTAJE DE CAJA DE BATERIAS DE LOOP 21 DE TORRE 8B</t>
  </si>
  <si>
    <t>2024-05-22 08:43:42.965000+00:00</t>
  </si>
  <si>
    <t>2024-05-30 12:19:54.060000+00:00</t>
  </si>
  <si>
    <t>LIN-TORR-T8B-TAB8B</t>
  </si>
  <si>
    <t>REALIZAR MONTAJE DE CAJA DE BATERIAS DE LOOP 21 DE TORRE 23</t>
  </si>
  <si>
    <t>2024-05-22 10:36:08.949000+00:00</t>
  </si>
  <si>
    <t>2024-06-01 16:25:45.919000+00:00</t>
  </si>
  <si>
    <t>LIN-TORR-T23-TAB23</t>
  </si>
  <si>
    <t>&lt;p&gt;Realizar la revisión de conexiones, terminales asociados al HMI, ya que según reporte de Operaciones se cambia automáticamente de pantalla, realizar pruebas y reportar las observaciones encontradas&lt;/p&gt;&lt;p&gt;&lt;br&gt;&lt;/p&gt;</t>
  </si>
  <si>
    <t>REVISAR EL FUNCIONAMIENTO DEL LA PANTALLA HMI</t>
  </si>
  <si>
    <t>2024-05-22 16:42:15.098000+00:00</t>
  </si>
  <si>
    <t>2024-05-31 17:31:47.949000+00:00</t>
  </si>
  <si>
    <t>2024-05-23</t>
  </si>
  <si>
    <t>&lt;p&gt;&amp;nbsp;Verificar si el nivel en la &amp;nbsp;mirilla de fuga de reten cámara superior &amp;nbsp;reductor principal S1 aumenta&amp;nbsp;&lt;/p&gt;&lt;p&gt;Poner marca de inicio&amp;nbsp;&lt;/p&gt;</t>
  </si>
  <si>
    <t>REALIZAR SEGUIMIENTO A NIVEL DE MIRILLA DE FUGA DE RETEN CÁMARA SUPERIOR  REDUCTOR PRINCIPAL S1</t>
  </si>
  <si>
    <t>2024-05-22 20:15:55.869000+00:00</t>
  </si>
  <si>
    <t>2024-05-30 02:21:22.216000+00:00</t>
  </si>
  <si>
    <t>2024-05-27</t>
  </si>
  <si>
    <t>&lt;p&gt;Realizar el cambio de conector del circuito de horquillas en torre 7.A siempre tomando las medidas de seguridad. &lt;/p&gt;&lt;p&gt;Posterior realizar pruebas &amp;nbsp;&lt;/p&gt;</t>
  </si>
  <si>
    <t>REMPLAZAR CONECTOR HEMBRA MACHO DE CIRCUITO DE  HORQUILLAS EN TORRE 7A    POSICIÓN BR4</t>
  </si>
  <si>
    <t>2024-05-22 20:29:45.556000+00:00</t>
  </si>
  <si>
    <t>2024-05-29 09:24:21.789000+00:00</t>
  </si>
  <si>
    <t>LIN-TORR-T7A-HOR7A</t>
  </si>
  <si>
    <t>&lt;p&gt;Realizar la instalación de cámara de seguridad en cabina 113 &lt;/p&gt;&lt;p&gt;De forma provisional hasta que nos devuelvan la original que fue desmontada &amp;nbsp;para realizar pruebas&amp;nbsp;&lt;/p&gt;</t>
  </si>
  <si>
    <t xml:space="preserve">INSTALAR CÁMARA MOBOTIX A LA CABINA 113  </t>
  </si>
  <si>
    <t>2024-05-22 20:47:42.460000+00:00</t>
  </si>
  <si>
    <t>2024-05-29 09:30:33.181000+00:00</t>
  </si>
  <si>
    <t>LIN-VEH-V113-CELF2</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</si>
  <si>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tipo 501C.&lt;/em&gt;&lt;/p&gt;&lt;p&gt;&lt;em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casquillo distanciador, arandelas distanciadoras, circlips internos, laminillas empaque.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conjunto.&lt;/em&gt;&lt;/p&gt;&lt;p&gt;&lt;br&gt;&lt;/p&gt;</t>
  </si>
  <si>
    <t xml:space="preserve"> MANTENIMIENTO GENERAL DE 4 POLEAS TIPO 501C DIÁ.525.</t>
  </si>
  <si>
    <t>2024-05-23 01:28:00.399000+00:00</t>
  </si>
  <si>
    <t>&lt;p&gt; 1. Realizar la preparación de las piezas a soldar.&lt;/p&gt;&lt;p&gt; 2. Poner a tope el soporte y proceder a soldar las piezas.&lt;/p&gt;&lt;p&gt; 3. Limpiar el cordón de soldadura y aplicar una ligera capa de pintura.&lt;/p&gt;&lt;p&gt; 4. Montar la pieza soldada en su lugar y asegurar el panel solar en el soporte. &lt;/p&gt;</t>
  </si>
  <si>
    <t>REALIZAR SOLDADURA DEL SOPORTE DEL PANEL SOLAR DE VEHÍCULO N° 75</t>
  </si>
  <si>
    <t>2024-05-23 05:17:32.727000+00:00</t>
  </si>
  <si>
    <t>2024-05-30 04:53:23.938000+00:00</t>
  </si>
  <si>
    <t>VEHICULO 75</t>
  </si>
  <si>
    <t>LIN-VEH-V75</t>
  </si>
  <si>
    <t>&lt;p&gt; 1. Desconectar la alimentación de energía al armario de control.&lt;/p&gt;&lt;p&gt; 2. Asegurar para prevenir cualquier posible realimentación.&lt;/p&gt;&lt;p&gt; 3. Verificar la ausencia de tensión.&lt;/p&gt;&lt;p&gt; 4. Poner a tierra y en cortocircuito.&lt;/p&gt;&lt;p&gt; 5. Inspeccionar, limpieza de ser necesario reemplazar el componente electrónico defectuoso.&lt;/p&gt;&lt;p&gt; 6. Ajustar las conexiones y realizar pruebas de funcionamiento en modo ocupado y desocupado. &lt;/p&gt;</t>
  </si>
  <si>
    <t>REALIZAR REVISIÓN DE VARIADOR DE APOYO DE PAR 417A1 DE EM0-S1</t>
  </si>
  <si>
    <t>2024-05-23 06:46:27.856000+00:00</t>
  </si>
  <si>
    <t>2024-06-04 03:23:18.820000+00:00</t>
  </si>
  <si>
    <t>REALIZAR INSPECCION DE LOS RODAMIENTOS DEL RODETE GUIA DE LA PINZA DEL VEHICULO N° 14</t>
  </si>
  <si>
    <t>2024-05-23 08:28:47.080000+00:00</t>
  </si>
  <si>
    <t>2024-06-04 04:15:09.934000+00:00</t>
  </si>
  <si>
    <t>REALIZAR CAMBIO DE NEUMATICOS N° 12, 16 QUE PRESENTA DESGASTE</t>
  </si>
  <si>
    <t>2024-05-23 08:45:54.897000+00:00</t>
  </si>
  <si>
    <t>2024-05-28 01:38:12.485000+00:00</t>
  </si>
  <si>
    <t>REALIZAR CAMBIO DE NEUMATICOS N° 93, 101 QUE PRESENTA DESGASTE</t>
  </si>
  <si>
    <t>2024-05-23 08:48:16.717000+00:00</t>
  </si>
  <si>
    <t>2024-06-04 04:09:32.951000+00:00</t>
  </si>
  <si>
    <t>REALIZAR CAMBIO DE NEUMATICOS N° 102 QUE PRESENTA DESGASTE</t>
  </si>
  <si>
    <t>2024-05-23 09:03:29.450000+00:00</t>
  </si>
  <si>
    <t>2024-06-04 03:50:38.476000+00:00</t>
  </si>
  <si>
    <t>REALIZAR CAMBIO DE NEUMATICOS N° 66, 104 QUE PRESENTA DESGASTE</t>
  </si>
  <si>
    <t>2024-05-23 09:10:02.305000+00:00</t>
  </si>
  <si>
    <t>2024-05-28 01:41:26.207000+00:00</t>
  </si>
  <si>
    <t>REALIZAR CAMBIO DE NEUMATICOS N° 11, 15 QUE PRESENTA DESGASTE</t>
  </si>
  <si>
    <t>2024-05-23 10:06:29.658000+00:00</t>
  </si>
  <si>
    <t>2024-06-04 05:31:22.230000+00:00</t>
  </si>
  <si>
    <t>REALIZAR CAMBIO DE NEUMATICOS N° 96 QUE PRESENTA DESGASTE</t>
  </si>
  <si>
    <t>2024-05-23 10:09:14.670000+00:00</t>
  </si>
  <si>
    <t>2024-06-04 05:33:22.782000+00:00</t>
  </si>
  <si>
    <t>&lt;p&gt;&lt;span style="color: rgba(0, 0, 0, 0.87); background-color: rgb(255, 255, 255);"&gt;De acuerdo a manual doppelmayr TS- 4.2 pinzas desembragable&amp;nbsp;y buenas prácticas de mantenimiento,&amp;nbsp;realizar el reacondicionamiento de un rodete de traslación (Cambiar rodamientos 6207  y revisar seguer interior ) Pinza de cabina , verificar el par de apriete y&amp;nbsp;luego realizar pruebas&amp;nbsp;de buen funcionamiento.&lt;/span&gt;&lt;/p&gt;</t>
  </si>
  <si>
    <t xml:space="preserve">REACONDICIONAR RODETE DE TRASLACION DE CABINA 32 </t>
  </si>
  <si>
    <t>2024-05-23 15:49:42.439000+00:00</t>
  </si>
  <si>
    <t>2024-06-01 22:37:59.378000+00:00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</si>
  <si>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&lt;/span&gt;&lt;strong style="color: black; background-color: white;"&gt;Polea 403V COD. (LVE- PEA- 038 Y &amp;nbsp;LVE- PEA- 001&lt;/strong&gt;), &lt;strong style="color: rgba(0, 0, 0, 0.87);"&gt;&amp;nbsp;&lt;/strong&gt;&lt;span style="color: rgba(0, 0, 0, 0.87);"&gt;verificando el buen estado de las piezas&amp;nbsp;para el &lt;/span&gt;montaje, cambiando&amp;nbsp;guarnición de goma y&amp;nbsp;rodamientos. Anotar fecha y datos&amp;nbsp;técnicos, registrar en el formulario digital.&lt;/p&gt;</t>
  </si>
  <si>
    <t>REALIZAR EL REACONDICIONADO DE DOS POLEAS DE ESTACIÓN 403V  COD. (LVE- PEA- 038 Y  LVE- PEA- 001) -EN TALLER LVE.</t>
  </si>
  <si>
    <t>2024-05-23 18:01:18.940000+00:00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</si>
  <si>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tipo 501C.&lt;/em&gt;&lt;/p&gt;&lt;p&gt;&lt;em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casquillo distanciador, arandelas distanciadoras, circlips internos, laminillas empaque.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conjunto.&lt;/em&gt;&lt;/p&gt;&lt;p&gt;&lt;br&gt;&lt;/p&gt;&lt;p&gt;&lt;br&gt;&lt;/p&gt;</t>
  </si>
  <si>
    <t xml:space="preserve"> MANTENIMIENTO GENERAL DE 3 POLEAS TIPO 501C DIÁ.525.</t>
  </si>
  <si>
    <t>2024-05-23 19:49:59.492000+00:00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</si>
  <si>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DE DESCARGA DIÁ.500 SIN EJE.&lt;/em&gt;&lt;/p&gt;&lt;p&gt;&lt;em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</si>
  <si>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UNA POLEA DE DESCARGA DIÁ.500 SIN EJE</t>
  </si>
  <si>
    <t>2024-05-23 20:02:01.900000+00:00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</si>
  <si>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tipo 501C.&lt;/em&gt;&lt;/p&gt;&lt;p&gt;&lt;em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casquillo distanciador, arandelas distanciadoras, circlips internos, laminillas empaque.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</si>
  <si>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2024-05-23 20:16:49.190000+00:00</t>
  </si>
  <si>
    <t>&lt;p&gt;&lt;strong style="background-color: transparent; color: rgb(0, 0, 0);"&gt;PROCEDIMIENTO:&lt;/strong&gt;&lt;/p&gt;&lt;p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 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t>
  </si>
  <si>
    <t>REEMPLAZAR  NEUMÁTICO TRANSPORTADOR POSICIÓN: 85. LPL-INTERMEDIA.</t>
  </si>
  <si>
    <t>2024-05-23 21:01:08.500000+00:00</t>
  </si>
  <si>
    <t>REVISIÓN Y CORRECCIÓN DE ORIGEN DE FALLA DEL SISTEMA RPD EN TORRE 15 SECCIÓN 2</t>
  </si>
  <si>
    <t>2024-05-24 01:47:18.823000+00:00</t>
  </si>
  <si>
    <t>LIN-TORR-T15-RPD15</t>
  </si>
  <si>
    <t>2024-05-24</t>
  </si>
  <si>
    <t>&lt;p&gt;Realizar el cambio de aabateria al generador por presentar falla, la bateria no retiene la caraga&lt;/p&gt;</t>
  </si>
  <si>
    <t xml:space="preserve">REALIOZAR EL CAMBIO DE BATERIA </t>
  </si>
  <si>
    <t>2024-05-24 18:41:11.477000+00:00</t>
  </si>
  <si>
    <t xml:space="preserve">CAMBIO DE NEUMÁTICO/POSICIÓN  31-113-114-115/SAN JOSE </t>
  </si>
  <si>
    <t>2024-05-25 14:55:36.476000+00:00</t>
  </si>
  <si>
    <t>2024-06-02 10:22:23.159000+00:00</t>
  </si>
  <si>
    <t>&lt;p&gt;&lt;span style="color: rgb(0, 0, 0);"&gt;1.- Quitar todo el aire al neumático, realizar presión en el mismo para sacar el aire remanente.&lt;/span&gt;&lt;/p&gt;&lt;p&gt;&lt;span style="color: rgb(0, 0, 0);"&gt;2.- Colocar el neumático en el equipo desllantador, comprobar que el perno Allen tope este montado y el cubo guiador coincida con el diámetro interno del neumático.&lt;/span&gt;&lt;/p&gt;&lt;p&gt;&lt;span style="color: rgb(0, 0, 0);"&gt;3.- Utilizar la palanca suministrada con el equipo, para montar el borde del neumático en el equipo y proceder a hacerlo girar en el sentido contrario del reloj.&lt;/span&gt;&lt;/p&gt;&lt;p&gt;&lt;span style="color: rgb(0, 0, 0);"&gt;4.- Sacar la cámara de aire de su alojamiento del alojamiento teniendo cuidado de no dañarlo.&lt;/span&gt;&lt;/p&gt;&lt;p&gt;&lt;span style="color: rgb(0, 0, 0);"&gt;5.- Una vez retirado la cámara de aire, utilizar de nuevo la palanca y proceder de la misma manera para sacar el neumático del soporte del neumático.&lt;/span&gt;&lt;/p&gt;&lt;p&gt;&lt;span style="color: rgb(0, 0, 0);"&gt;6.- Realizar limpieza de las partes y inspección de las mismas.&lt;/span&gt;&lt;/p&gt;&lt;p&gt;&lt;span style="color: rgb(0, 0, 0);"&gt;7.- Inspeccionar si la cámara no está pinchada si lo está cambiar por uno nuevo.&lt;/span&gt;&lt;/p&gt;&lt;p&gt;&lt;span style="color: rgb(0, 0, 0);"&gt;8.- Montar el neumático nuevo en el soporte del mismo por lado inferior, colocar la cámara de aire y terminar de montar la parte superior del neumático.&lt;/span&gt;&lt;/p&gt;&lt;p&gt;&lt;span style="color: rgb(0, 0, 0);"&gt;9.- Inflar el neumático con aire a 5 bares de presión.&lt;/span&gt;&lt;/p&gt;&lt;p&gt;&lt;span style="color: rgb(0, 0, 0);"&gt;10.- Inspeccionar la presión antes de hacer cambio de neumáticos en estaciones.&lt;/span&gt;&lt;/p&gt;</t>
  </si>
  <si>
    <t>REACONDICIONADO DE  6 NEUMATICOS DE ESTACION</t>
  </si>
  <si>
    <t>2024-05-25 15:05:42.086000+00:00</t>
  </si>
  <si>
    <t>2024-06-12 01:51:22.085000+00:00</t>
  </si>
  <si>
    <t>CAMBIO DE NEUMÁTICOS POSICIÓNES 94-97  FARO MURILLO S2</t>
  </si>
  <si>
    <t>2024-05-25 15:15:32.136000+00:00</t>
  </si>
  <si>
    <t>2024-06-04 16:39:47.564000+00:00</t>
  </si>
  <si>
    <t>CAMBIO DE NEUMÁTICOS POSICIÓNES 18-98-102  6 DE MARZO</t>
  </si>
  <si>
    <t>2024-05-25 15:19:45.802000+00:00</t>
  </si>
  <si>
    <t>2024-06-04 16:38:28.790000+00:00</t>
  </si>
  <si>
    <t>REMPLAZO DE POLEA PORTANTE - 420CL -TORRE 11 - POSICIÓN 5T  SECCION 1</t>
  </si>
  <si>
    <t>2024-05-25 15:32:41.775000+00:00</t>
  </si>
  <si>
    <t>REACONDICIONADO DE 9 NEUMATICOS DE ESTACION</t>
  </si>
  <si>
    <t>2024-05-25 18:48:27.555000+00:00</t>
  </si>
  <si>
    <t>2024-06-12 15:51:47.821000+00:00</t>
  </si>
  <si>
    <t>CAMBIO DE NEUMÁTICOS POSICIÓNES 27-28-96-109  SAN JOSE</t>
  </si>
  <si>
    <t>2024-05-25 18:53:58.817000+00:00</t>
  </si>
  <si>
    <t>2024-06-12 01:46:28.853000+00:00</t>
  </si>
  <si>
    <t>CAMBIO DE POLEA GUIA VERTICAL  403V/ POSICIONES 14-15 /  6 DE MARZO</t>
  </si>
  <si>
    <t>2024-05-25 18:59:03.786000+00:00</t>
  </si>
  <si>
    <t>2024-06-12 17:44:44.710000+00:00</t>
  </si>
  <si>
    <t>CAMBIO DE NEUMÁTICOS POSICIÓNES 92-93  FARO MURILLO S2</t>
  </si>
  <si>
    <t>2024-05-25 19:04:07.055000+00:00</t>
  </si>
  <si>
    <t>&lt;p&gt;Por cara plana y giro dificultoso, se retira cabina 150 en parada programada en OC. Realizar el CAMBIO RODETE TRASLACION DERECHO PINZA CABINA 150 debido a desgaste excesivo en los alojamientos,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</si>
  <si>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TRASLACION DERECHO PINZA CABINA 150</t>
  </si>
  <si>
    <t>2024-05-25 20:18:45.759000+00:00</t>
  </si>
  <si>
    <t>2024-05-30 17:16:55.059000+00:00</t>
  </si>
  <si>
    <t>LIN-VEH-V150-PNZ</t>
  </si>
  <si>
    <t>VEHICULO 150</t>
  </si>
  <si>
    <t>BL-LIN-VH-V150</t>
  </si>
  <si>
    <t>REACONDICIONAMIENTO POLEA 403V - BL-PEA-019 (FA 340467 57)</t>
  </si>
  <si>
    <t>2024-05-25 20:26:42.568000+00:00</t>
  </si>
  <si>
    <t>2024-06-04 01:49:42.006000+00:00</t>
  </si>
  <si>
    <t>REACONDICIONAMIENTO POLEA 403V - BL-PEA-012 (FA 340467  132)</t>
  </si>
  <si>
    <t>2024-05-25 20:28:43.177000+00:00</t>
  </si>
  <si>
    <t>2024-06-04 01:47:57.604000+00:00</t>
  </si>
  <si>
    <t>REACONDICIONAMIENTO POLEA 403V - BL-PEA-020  (FA 340467 58)</t>
  </si>
  <si>
    <t>2024-05-25 20:30:59.434000+00:00</t>
  </si>
  <si>
    <t>2024-06-04 01:44:45.745000+00:00</t>
  </si>
  <si>
    <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OT.&lt;/p&gt;&lt;p&gt;Hecho&lt;/p&gt;</t>
  </si>
  <si>
    <t>REACONDICIONAMIENTO POLEA 403V - BL-PEA-011 (FA 340467 127)</t>
  </si>
  <si>
    <t>2024-05-25 20:33:05.190000+00:00</t>
  </si>
  <si>
    <t>2024-06-08 16:44:41.079000+00:00</t>
  </si>
  <si>
    <t>&lt;p&gt;&lt;span style="color: rgba(0, 0, 0, 0.87);"&gt;Realiza el &lt;/span&gt;CAMBIO VARILLA SISTEMA DE APERTURA DE CIERRE DE PUERTAS ESTACION VILLARROEL S2M1&lt;span style="color: rgba(0, 0, 0, 0.87);"&gt;&amp;nbsp;(ID: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varilla.&lt;/span&gt;&lt;/p&gt;</t>
  </si>
  <si>
    <t>CAMBIO VARILLA SISTEMA DE APERTURA DE CIERRE DE PUERTAS ESTACION VILLARROEL S2M1</t>
  </si>
  <si>
    <t>2024-05-25 20:36:28.571000+00:00</t>
  </si>
  <si>
    <t>2024-05-27 10:10:46.748000+00:00</t>
  </si>
  <si>
    <t>&lt;p&gt;Realizar el CAMBIO DE CORREA ENTRE NEUMATICOS 46-47 ESTACION VILLARROEL S2M1. Tomar en cuenta el apartado Dispositivos para instalaciones desembragables _TS 3.2 1.4.4.4. Indicaciones para el retesado y alineación 1.4.4.5 Tensar las correas trapezoidales (acelerador, desacelerador, curva). Describir el procedimiento de dicho trabajo, con herramientas, repuestos e insumos utilizados.&lt;/p&gt;</t>
  </si>
  <si>
    <t>CAMBIO DE CORREA ENTRE NEUMATICOS 46-47 ESTACION VILLARROEL S2M1</t>
  </si>
  <si>
    <t>2024-05-25 20:41:51.966000+00:00</t>
  </si>
  <si>
    <t>2024-05-29 09:56:58.305000+00:00</t>
  </si>
  <si>
    <t>2024-05-28</t>
  </si>
  <si>
    <t>&lt;p class="ql-align-justify"&gt;1.&amp;nbsp;&amp;nbsp;&amp;nbsp;&lt;strong&gt;Evaluación de la fisura&lt;/strong&gt;: Antes de comenzar cualquier trabajo de soldadura, es crucial evaluar la fisura en el carril guía. Se debe determinar la longitud, la profundidad y la extensión de la fisura para planificar el enfoque de reparación más adecuado.&lt;/p&gt;&lt;p class="ql-align-justify"&gt;2.&amp;nbsp;&amp;nbsp;&amp;nbsp;&lt;strong&gt;Preparación del área de trabajo&lt;/strong&gt;: La zona alrededor de la fisura debe ser preparada adecuadamente. Esto implica limpiar la superficie del carril guía de cualquier suciedad, óxido o contaminantes que puedan afectar la calidad de la soldadura.&lt;/p&gt;&lt;p class="ql-align-justify"&gt;3.&amp;nbsp;&amp;nbsp;&amp;nbsp;&lt;strong&gt;Selección del método de soldadura&lt;/strong&gt;: Para reparar la fisura, se utiliza la soldadura por arco, que es un método comúnmente empleado en la reparación de metales. Selecciona el tipo de electrodo y el equipo de soldadura adecuado para el tipo de metal del carril guía.&lt;/p&gt;&lt;p class="ql-align-justify"&gt;4.&amp;nbsp;&amp;nbsp;&amp;nbsp;&lt;strong&gt;Preparación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fisura.&lt;/p&gt;&lt;p class="ql-align-justify"&gt;5.&amp;nbsp;&amp;nbsp;&amp;nbsp;&lt;strong&gt;Soldadura de la fisura&lt;/strong&gt;: Con el equipo de soldadura listo y la fisura preparada, se procede a realizar la soldadura. Se enciende el arco y se dirige sobre la fisura, fundiendo tanto el electrodo como el metal base del carril guía para crear una unión sólida. En caso que el espesor sea pronunciado se deberá emplear inicialmente electrodo 6010 para una soldadura de raíz.&lt;/p&gt;&lt;p class="ql-align-justify"&gt;6.&amp;nbsp;&amp;nbsp;&amp;nbsp;&lt;strong&gt;Control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materiales.&lt;/p&gt;&lt;p class="ql-align-justify"&gt;7.&amp;nbsp;&amp;nbsp;&amp;nbsp;&lt;strong&gt;Inspección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rodete.&lt;/p&gt;&lt;p class="ql-align-justify"&gt;8.&amp;nbsp;&amp;nbsp;&amp;nbsp;&lt;strong&gt;Recubrimiento protector&lt;/strong&gt;: Una vez que la soldadura ha sido inspeccionada y aprobada, se puede aplicar un recubrimiento protector sobre la zona soldada para prevenir la corrosión y proteger la integridad estructural del carril guía.&lt;/p&gt;&lt;p class="ql-align-justify"&gt;9.&amp;nbsp;&amp;nbsp;&amp;nbsp;&lt;strong&gt;Pruebas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operativa.&lt;/p&gt;&lt;p&gt;&lt;br&gt;&lt;/p&gt;</t>
  </si>
  <si>
    <t>REALIZAR SOLDADURA EN CARRIL GUÍA LADO ENTRADA-DESCENDENTE, ALTURA NEUMATICO # 15 DE ESTACIÓN LIBERTADOR LAM.</t>
  </si>
  <si>
    <t>2024-05-27 12:15:38.114000+00:00</t>
  </si>
  <si>
    <t>2024-06-02 22:55:12.675000+00:00</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</si>
  <si>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neumatico nuevo, utilizar los mismos tornillos y arandelas que se quito revisando que no estén defectuosas caso contrario reemplazarlos.&lt;/p&gt;&lt;p&gt; 4.- Dar el par correspondientes de 85 Nm a los tornillos y marcarlos. &lt;/p&gt;</t>
  </si>
  <si>
    <t>REALIZAR CAMBIO DE NEUMATICOS N° 20 QUE PRESENTA DESGASTE</t>
  </si>
  <si>
    <t>2024-05-27 14:15:47.350000+00:00</t>
  </si>
  <si>
    <t>2024-06-04 04:18:26.654000+00:00</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</si>
  <si>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eléctrico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asi mismo cortamos cortamos el cable UTP CAT 5 retirándolo por completo el&lt;/p&gt;&lt;p&gt; restante jalándolo por abajo. Solo quedaría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serán de la siguiente manera todos lo puentes serán concentrados en la tablero de baterías LOOP 21.&lt;/p&gt;&lt;p&gt; 9. La conexión del tablero de LOOP 21, vendrá un cable puenteado desde tablero de baterías.&lt;/p&gt;&lt;p&gt;  &lt;/p&gt;</t>
  </si>
  <si>
    <t>2024-05-27 14:24:43.791000+00:00</t>
  </si>
  <si>
    <t>2024-05-29 20:15:31.693000+00:00</t>
  </si>
  <si>
    <t>2024-05-27 14:59:42.338000+00:00</t>
  </si>
  <si>
    <t>2024-05-30 02:44:23.272000+00:00</t>
  </si>
  <si>
    <t>&lt;p&gt;Seguir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usados.&lt;/p&gt;&lt;p&gt;Registrar la distancia entre los extremos de la arandela elástica (Rango permisible: 5 ± 2 mm).&lt;/p&gt;&lt;p&gt;De existir alguna observación describirla en la OT.&lt;/p&gt;</t>
  </si>
  <si>
    <t>REACONDICIONAMIENTO POLEA 420C - FA 483508 367</t>
  </si>
  <si>
    <t>2024-05-27 15:02:26.807000+00:00</t>
  </si>
  <si>
    <t>2024-06-03 17:46:23.544000+00:00</t>
  </si>
  <si>
    <t>REACONDICIONAMIENTO POLEA 420C - FA 291233 123</t>
  </si>
  <si>
    <t>2024-05-27 15:03:59.928000+00:00</t>
  </si>
  <si>
    <t>2024-06-03 17:51:43.687000+00:00</t>
  </si>
  <si>
    <t>REALIZAR INSPECCION DE LOS RODAMIENTOS DEL RODETE GUIA DE LA PINZA DEL VEHICULO N° 95</t>
  </si>
  <si>
    <t>2024-05-27 15:05:49.539000+00:00</t>
  </si>
  <si>
    <t>2024-05-31 02:47:17.431000+00:00</t>
  </si>
  <si>
    <t>&lt;p&gt; 1. Desconectar la alimentación de energía.&lt;/p&gt;&lt;p&gt; 2. Asegurar para prevenir cualquier posible realimentación.&lt;/p&gt;&lt;p&gt; 3. Verificar la ausencia de tensión.&lt;/p&gt;&lt;p&gt; 4. Poner a tierra y en cortocircuito.&lt;/p&gt;&lt;p&gt; 5. Reemplazar los componentes electrónicos defectuosos.&lt;/p&gt;&lt;p&gt; 6. Ajustar las conexiones y realizar pruebas de funcionamiento. &lt;/p&gt;</t>
  </si>
  <si>
    <t>REALIZAR INSPECCIÓN, MANTENIMIENTO Y DE SER NECESARIO CAMBIO DE COMPONENTES DE ILUMINACIÓN DE CABINA 96</t>
  </si>
  <si>
    <t>2024-05-27 15:13:05.517000+00:00</t>
  </si>
  <si>
    <t>2024-05-31 08:26:28.257000+00:00</t>
  </si>
  <si>
    <t>LIN-VEH-V96-CELF2</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</si>
  <si>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eléctrico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así mismo cortamos cortamos el cable UTP CAT 5 retirándolo por completo el&lt;/p&gt;&lt;p&gt; restante jalándolo por abajo. Solo quedaría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serán de la siguiente manera todos lo puentes serán concentrados en la tablero de baterías LOOP 21.&lt;/p&gt;&lt;p&gt; 9. La conexión del tablero de LOOP 21, vendrá un cable puenteado desde tablero de baterías.&lt;/p&gt;&lt;p&gt;  &lt;/p&gt;</t>
  </si>
  <si>
    <t>2024-05-27 15:38:08.101000+00:00</t>
  </si>
  <si>
    <t>2024-05-29 15:50:54.728000+00:00</t>
  </si>
  <si>
    <t>&lt;p&gt;Revise el arnés de motor por posibles cortes o aprietes inadecuado de este. &lt;/p&gt;&lt;p&gt;• Desconecte el conector del sensor de velocidad en búsqueda de suciedad, contactos sueltos o sulfatados. &lt;/p&gt;&lt;p&gt;• Mida la resistencia entre los terminales 1 y 2, esta debe estar entre 100 y 350 ohms. &lt;/p&gt;&lt;p&gt;• Revise que la resistencia entre los contactos del arnés sea mayor a 5000 ohms. &lt;/p&gt;&lt;p&gt;• Conecte el sensor y Verifique en la pantalla si el valor de velocidad vuelve a 0 o se aprecia una lectura en ***. &lt;/p&gt;&lt;p&gt;• De seguir esta condición y no encontrar observaciones se recomienda la asistencia de servicio técnico para evaluar componente involucrado.&lt;/p&gt;</t>
  </si>
  <si>
    <t>REALIZAR INSPECCIÓN A GENERADOR AUXILIAR DE EM1-S2 RÍO SECO</t>
  </si>
  <si>
    <t>2024-05-27 15:50:57.820000+00:00</t>
  </si>
  <si>
    <t>&lt;p&gt;Realizar el cambio de poleas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t>
  </si>
  <si>
    <t>CAMBIO DE POLEAS 36-37 BALANCIN COMPRESION VERTICAL ENTRADA DESCENDENTE ESTACION TEATRO</t>
  </si>
  <si>
    <t>2024-05-27 16:11:36.702000+00:00</t>
  </si>
  <si>
    <t>2024-06-03 11:01:06.183000+00:00</t>
  </si>
  <si>
    <t>&lt;p&gt; 1. Realizar reajuste de la tornilleria de la barrera de control.&lt;/p&gt;&lt;p&gt; 2. Inspeccionar esta y funcionamiento del final de carrera de la barrera de control.&lt;/p&gt;&lt;p&gt; 3. De ser necesario reemplazar componentes dañados de la barrera de control. &lt;/p&gt;&lt;p&gt; 4. Ajustar y revisar la tornilleria del final de carrera de la barrera de control.&lt;/p&gt;&lt;p&gt; &amp;nbsp; &lt;/p&gt;</t>
  </si>
  <si>
    <t>REALIZAR INSPECCION Y AJUSTE DE TORNILLERIA DE LA BARRERA DE CONTROL.</t>
  </si>
  <si>
    <t>2024-05-27 16:11:56.613000+00:00</t>
  </si>
  <si>
    <t>2024-05-30 01:11:22.850000+00:00</t>
  </si>
  <si>
    <t>2024-05-27 17:56:53.709000+00:00</t>
  </si>
  <si>
    <t>2024-06-01 03:24:05.141000+00:00</t>
  </si>
  <si>
    <t>&lt;p&gt; 1. Realizar reajuste de la tornilleria de la barrera de control.&lt;/p&gt;&lt;p&gt; 2. Inspeccionar esta y funcionamiento del final de carrera de la barrera de control.&lt;/p&gt;&lt;p&gt; 3. De ser necesario realizar ajustes para que se tenga una holgura de 3 mm entre el rodillo del vástago actuador y ranura base,  reemplazar piezas dañadas de la barrera de control. &lt;/p&gt;&lt;p&gt; 4. Ajustar y revisar la tornilleria del final de carrera de la barrera de control.&lt;/p&gt;&lt;p&gt; &amp;nbsp; &lt;/p&gt;</t>
  </si>
  <si>
    <t>2024-05-27 18:11:29.094000+00:00</t>
  </si>
  <si>
    <t>2024-05-28 07:47:17.755000+00:00</t>
  </si>
  <si>
    <t>REALIZAR CAMBIO DE SUPRESORES DE SISTEMA RPD DE TORRE N° 1</t>
  </si>
  <si>
    <t>2024-05-27 19:17:35.686000+00:00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</si>
  <si>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&lt;/p&gt;&lt;p&gt;El rodamiento está compuesto por dos coronas de rodillos.&lt;/p&gt;&lt;p&gt; &amp;nbsp;Por cada rodamiento se requieren dos operaciones de lubricación. &lt;/p&gt;&lt;p&gt;Una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</si>
  <si>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2024-05-27 19:40:34.234000+00:00</t>
  </si>
  <si>
    <t>2024-05-30 11:48:54.890000+00:00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</si>
  <si>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 &amp;nbsp;Por cada rodamiento se requieren dos operaciones de lubricación. &lt;/p&gt;&lt;p&gt;Una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</si>
  <si>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2024-05-27 19:54:55.124000+00:00</t>
  </si>
  <si>
    <t>2024-05-29 20:00:24.330000+00:00</t>
  </si>
  <si>
    <t>&lt;p&gt; 1.- Quitar todo el aire al neumatico, realizar presión en el mismo para sacar el aire remanente.&lt;/p&gt;&lt;p&gt; 2.- Colocar el neumatico en el equipo desllantador, comprobar que el perno allen tope este montado y la cubo guiador coincida con el diámetro interno del neumatico.&lt;/p&gt;&lt;p&gt; 3.- Utilizar la palanca suministrada con el equipo, para montar el borde del neumatico en el equipo y proceder a hacerlo girar en el sentido contrario del reloj.&lt;/p&gt;&lt;p&gt; 4.- Sacar la cámara de aire de su alojamiento del alojamiento teniendo cuidado de no dañarlo.&lt;/p&gt;&lt;p&gt; 5.- Una vez retirado la cámara de aire, utilizar de nuevo la palanca y proceder de la misma manera para sacar el neumatico del soporte del neumatico.&lt;/p&gt;&lt;p&gt; 6.- Realizar limpieza de las partes y inspección de las mismas.&lt;/p&gt;&lt;p&gt; 7.- Montar el neumatico nuevo en el soporte del mismo por lado inferior, colocar la cámara de aire y terminar de montar la parte superior del neumatico.&lt;/p&gt;&lt;p&gt; 8.- Inflar el neumatico con aire a 5 bares de presión.&lt;/p&gt;&lt;p&gt; &lt;/p&gt;&lt;p&gt; &lt;/p&gt;&lt;p&gt;  &lt;/p&gt;</t>
  </si>
  <si>
    <t>2024-05-27 19:58:37.947000+00:00</t>
  </si>
  <si>
    <t>2024-06-04 04:24:08.105000+00:00</t>
  </si>
  <si>
    <t>&lt;p&gt; ¡PELIGRO por partes rotatorios! Antes de empezar cualquier tipo de trabajo en la unidad de acoplamiento de freno desconectar la instalación y asegurarla contra la reconexión por terceros. &lt;/p&gt;&lt;p&gt; 1. Desenroscar el tornillo (1) y sacar la clavija (2). &lt;/p&gt;&lt;p&gt; &amp;nbsp;2. Quitar los tornillos de cabeza con hexágono interior (1). &lt;/p&gt;&lt;p&gt; &amp;nbsp;3. Retirar la pieza magnética del árbol y desmontarla.&amp;nbsp;¡CUIDADO! La pieza magnética pesa aproximadamente 23 kg.&lt;/p&gt;&lt;p&gt; &amp;nbsp;4. Controlar la junta (1) por asiento correcto y daños.&lt;/p&gt;&lt;p&gt; &amp;nbsp;• La junta debe contactar el acoplamiento (2) por la circunferencia entera. &lt;/p&gt;&lt;p&gt; &amp;nbsp;• Reemplazar juntas dañadas. &lt;/p&gt;&lt;p&gt; &amp;nbsp;5. Controlar el resorte de disco (1) visualmente por daños. &lt;/p&gt;&lt;p&gt; &amp;nbsp;6. Controlar la bobina (1) visualmente por daños. &lt;/p&gt;&lt;p&gt; &amp;nbsp;7.  Posicionar y apretar los tornillos de cabeza con hexágono interior (1).&lt;/p&gt;&lt;p&gt; &amp;nbsp;8. Montar la clavija (1) y asegurarla con el tornillo (2).&lt;/p&gt;</t>
  </si>
  <si>
    <t xml:space="preserve">LIMPIEZA DE ESPACIO ENTRE LA PIEZA MAGNÉTICA </t>
  </si>
  <si>
    <t>2024-05-27 20:34:20.326000+00:00</t>
  </si>
  <si>
    <t>2024-06-04 13:01:52.587000+00:00</t>
  </si>
  <si>
    <t>&lt;p&gt; 1. Elevar el tren de ruedas en modo manual o automático.&lt;/p&gt;&lt;p&gt; 2. Bloquear la estructura adyacente al cilindro averiado.&lt;/p&gt;&lt;p&gt; 3. Bajar el tren de ruedas y asegurar para evitar accionamiento por terceras personas.&lt;/p&gt;&lt;p&gt; 4. Desajustar al unión atornillada del cilindro y extraerlo de su alojamiento.&lt;/p&gt;&lt;p&gt; 5. Montar el cilindro hidráulico nuevo y ajustar la unión atornillada.&lt;/p&gt;&lt;p&gt; 6. Elevar el tren de ruedas y quitar el bloqueo de la estructura.&lt;/p&gt;&lt;p&gt; 7. Realizar pruebas de funcionamiento del tren de ruedas.&amp;nbsp; &lt;/p&gt;</t>
  </si>
  <si>
    <t>REALIZAR INSPECCIÓN Y EN CASO NECESARIO CAMBIO DE CILINDRO ACTUADOR ALTURA NEUMATICO #67 DE ER0-S1</t>
  </si>
  <si>
    <t>2024-05-27 20:54:13.975000+00:00</t>
  </si>
  <si>
    <t>ELEVADORES DE TRANSPORTADORES TRAMO DESCENDENTE</t>
  </si>
  <si>
    <t>DEM-TRN-ETV-ETTD</t>
  </si>
  <si>
    <t>2024-05-30</t>
  </si>
  <si>
    <t>&lt;p&gt;Según procedimiento realizar la soldadura de cubierta.&lt;/p&gt;&lt;ul&gt;&lt;li&gt;Realizar su análisis para realizar la soldadura con electrodo de aluminio&lt;/li&gt;&lt;li&gt;Realizar el pulido con material de desbaste.&lt;/li&gt;&lt;li&gt;pintar de acuerdo al material de la cubierta&lt;/li&gt;&lt;li&gt;fabricar una pieza  para que pueda realizar su soporte con la estructura &lt;/li&gt;&lt;/ul&gt;</t>
  </si>
  <si>
    <t>REALIZAR LA SOLDADURA DE CUBIERTA LATERAL CON SUJECION A LA ESTRUCTURA DEL TREN DE RUEDAS S2-R1</t>
  </si>
  <si>
    <t>2024-05-27 21:33:36.703000+00:00</t>
  </si>
  <si>
    <t>&lt;p&gt;De acuerdo a buenas&amp;nbsp;prácticas&amp;nbsp;de&amp;nbsp;mantenimiento,&amp;nbsp;manual Doppelmayr TS 3.3 Conjunto de poleas&amp;nbsp;y Manual Sub-proveedores - WEGLEITER -Dispositivo hidráulico de montaje&amp;nbsp;mod-T0285-1,&amp;nbsp;realizar el reacondicionado de la pole&lt;strong&gt;a&lt;/strong&gt; LVE PED 004, &lt;strong&gt;&amp;nbsp;&lt;/strong&gt;verificando el buen estado de las piezas&amp;nbsp;para el montaje, cambiando&amp;nbsp;guarnición de goma y&amp;nbsp;rodamientos. Anotar fecha y datos&amp;nbsp;técnicos, registrar en el formulario digital.&lt;/p&gt;</t>
  </si>
  <si>
    <t>REALIZAR EL REACONDICIONADO DE UNA  POLEA TRACTORA (COD LVE PED 004) EN TALLER LVE.</t>
  </si>
  <si>
    <t>2024-05-27 21:40:07.148000+00:00</t>
  </si>
  <si>
    <t>2024-06-27 16:37:52.973000+00:00</t>
  </si>
  <si>
    <t>&lt;p&gt;&lt;span style="color: black;"&gt;Considerando siempre la seguridad industrial, y de acuerdo a procedimiento del fabricante manual Doppelmayr - Sub-Proveedores - CWA-5.2 Tiro del cable con el dispositivo de suspensión, ID &lt;/span&gt;2-01-00121, desmontar el mecanismo de apertura&amp;nbsp;y cierre de puertas y montar cable nuevo meflex verificando el buen funcionamiento (revisar barra de bloqueo de puertas).&lt;/p&gt;</t>
  </si>
  <si>
    <t>REALIZAR CAMBIO DE CABLE MEFLEX DE APERTURA Y CIERRE DE PUERTA DE LA CABINA 98 EN GARAJE LVE</t>
  </si>
  <si>
    <t>2024-05-27 21:53:54.816000+00:00</t>
  </si>
  <si>
    <t>2024-06-28 22:47:23.875000+00:00</t>
  </si>
  <si>
    <t>REALIZAR EL CAMBIO DE DOS CORREAS TRAPEZOIDALES-POS.N68-N69 EN S1-RETORNO-LVE</t>
  </si>
  <si>
    <t>2024-05-27 22:22:08.468000+00:00</t>
  </si>
  <si>
    <t>2024-06-25 22:17:09.836000+00:00</t>
  </si>
  <si>
    <t>&lt;p&gt;De acuerdo a buenas&amp;nbsp;prácticas&amp;nbsp;de&amp;nbsp;mantenimiento,&amp;nbsp;manual Doppelmayr TS 3.3 Conjunto de poleas&amp;nbsp;y Manual Sub-proveedores - WEGLEITER -Dispositivo hidráulico de montaje&amp;nbsp;mod-T0285-1,&amp;nbsp;realizar el reacondicionado de las tres poleas&lt;strong&gt;&amp;nbsp;&lt;/strong&gt;&lt;span style="color: rgba(0, 0, 0, 0.87);"&gt;verificando el buen estado de las piezas&amp;nbsp;para el montaje, cambiando&amp;nbsp;guarnición de goma y&amp;nbsp;rodamientos. Anotar fecha y datos&amp;nbsp;técnicos, registrar en el formulario digital.&lt;/span&gt;&lt;/p&gt;&lt;p&gt;&lt;span style="color: red;"&gt;&amp;nbsp;&lt;/span&gt;&lt;/p&gt;</t>
  </si>
  <si>
    <t>REALIZAR EL REACONDICIONADO DE TRES POLEAS  2 (501C DE TORRE) -1 (500 COD PEE 004 DE ESTACION)  EN TALLER LVE.</t>
  </si>
  <si>
    <t>2024-05-27 22:40:49.267000+00:00</t>
  </si>
  <si>
    <t>LIMPIEZA DE ESPACIO ENTRE LA PIEZA MAGNÉTICA DE EMBRAGUE S2</t>
  </si>
  <si>
    <t>2024-05-27 22:42:50.112000+00:00</t>
  </si>
  <si>
    <t>2024-06-04 13:06:00.224000+00:00</t>
  </si>
  <si>
    <t>&lt;p&gt;De acuerdo a buenas&amp;nbsp;prácticas&amp;nbsp;de&amp;nbsp;mantenimiento,&amp;nbsp;manual Doppelmayr TS 3.3 Conjunto de poleas&amp;nbsp;y Manual Sub-proveedores - WEGLEITER -Dispositivo hidráulico de montaje&amp;nbsp;mod-T0285-1,&amp;nbsp;realizar el reacondicionado de la pole&lt;strong style="color: rgba(0, 0, 0, 0.87);"&gt;a&lt;/strong&gt;&lt;span style="color: rgba(0, 0, 0, 0.87);"&gt; LVE PEE 047,&lt;/span&gt;&lt;strong style="color: rgba(0, 0, 0, 0.87);"&gt;&amp;nbsp;&lt;/strong&gt;&lt;span style="color: rgba(0, 0, 0, 0.87);"&gt;verificando el buen estado de las piezas&amp;nbsp;para &lt;/span&gt;el montaje, cambiando&amp;nbsp;guarnición de goma y&amp;nbsp;rodamientos. Anotar fecha y datos&amp;nbsp;técnicos, registrar en el formulario digital.&lt;/p&gt;</t>
  </si>
  <si>
    <t>REALIZAR EL REACONDICIONADO DE UNA POLEA 505 DE ESTACION (COD LVE PEE 047) EN TALLER LVE</t>
  </si>
  <si>
    <t>2024-05-27 22:50:25.312000+00:00</t>
  </si>
  <si>
    <t>2024-06-30 03:16:42.017000+00:00</t>
  </si>
  <si>
    <t>&lt;p&gt;·&amp;nbsp;&amp;nbsp;&amp;nbsp;&amp;nbsp;&amp;nbsp;&amp;nbsp;&amp;nbsp;&amp;nbsp;Verificar el apriete de su tornillería&lt;/p&gt;&lt;p&gt;·&amp;nbsp;&amp;nbsp;&amp;nbsp;&amp;nbsp;&amp;nbsp;&amp;nbsp;&amp;nbsp;&amp;nbsp;Realizar la limpieza del remanente de aceite. &lt;/p&gt;&lt;p&gt;·&amp;nbsp;&amp;nbsp;&amp;nbsp;&amp;nbsp;&amp;nbsp;&amp;nbsp;&amp;nbsp;&amp;nbsp;verificar si influye piezas dañadas de los componentes hidráulicas del bloque de válvulas&lt;/p&gt;&lt;p&gt;·&amp;nbsp;&amp;nbsp;&amp;nbsp;&amp;nbsp;&amp;nbsp;&amp;nbsp;&amp;nbsp;&amp;nbsp;realizar el seguimiento de la fuga para poder tomar otras acciones de mantenimiento.&amp;nbsp;&lt;/p&gt;</t>
  </si>
  <si>
    <t>REALIZAR LA REVICION DEL BLOQUE DE VALVULAS DE LOS CILINDROS DEL CARRO TENSOR EN S1-R1</t>
  </si>
  <si>
    <t>2024-05-28 17:00:34.807000+00:00</t>
  </si>
  <si>
    <t>2024-06-04 07:36:51.756000+00:00</t>
  </si>
  <si>
    <t>&lt;ul&gt;&lt;li&gt;Verificar tenzado de las cadenas de carga y descarga de garaje, en caso de ser necesrio realizar las correcciones correspondientes.&lt;/li&gt;&lt;li&gt;Verificar estado del conjunto.&lt;/li&gt;&lt;li&gt;Verificar correcto ajuste de la tornilleria.&lt;/li&gt;&lt;/ul&gt;</t>
  </si>
  <si>
    <t>VERIFICAR TENSADO DE LAS CADENAS TRANSPORTADORS DE CARGA Y DESCARGA DE GARAJE.</t>
  </si>
  <si>
    <t>2024-05-29 07:52:07.845000+00:00</t>
  </si>
  <si>
    <t>2024-06-04 15:49:08.147000+00:00</t>
  </si>
  <si>
    <t>TRANSPORTADOR POR CADENA HORIZONTAL</t>
  </si>
  <si>
    <t>AVH-TRA-TPCH</t>
  </si>
  <si>
    <t>&lt;ul&gt;&lt;li&gt;Verifiacar estado del conjunto del embrague.&lt;/li&gt;&lt;li&gt;Verificar correcto ajuste de la tornilleria.&lt;/li&gt;&lt;li&gt;Verificar el correcto funcionamiento.&lt;/li&gt;&lt;/ul&gt;</t>
  </si>
  <si>
    <t>REALIZAR INSPECCION DEL EMBRAGUE ST  VERIFICANDO SU CORRECTO FUNCIONAMIENTO.</t>
  </si>
  <si>
    <t>2024-05-29 07:55:22.277000+00:00</t>
  </si>
  <si>
    <t>2024-06-04 15:35:02.617000+00:00</t>
  </si>
  <si>
    <t>&lt;ul&gt;&lt;li&gt;Verifiacar estado del conjunto del embrague.&lt;/li&gt;&lt;li&gt;Verificar correcto ajuste de la tornilleria.&lt;/li&gt;&lt;li&gt;Verificar el correcto funcionamiento.&lt;/li&gt;&lt;/ul&gt;&lt;p&gt;&lt;br&gt;&lt;/p&gt;</t>
  </si>
  <si>
    <t>REALIZAR INSPECCION DEL EMBRAGUE S1 VERIFICANDO SU CORRECTO FUNCIONAMIENTO.</t>
  </si>
  <si>
    <t>2024-05-29 07:57:12.437000+00:00</t>
  </si>
  <si>
    <t>2024-06-04 15:16:57.449000+00:00</t>
  </si>
  <si>
    <t>&lt;p&gt;Realizar el cambio del muelle del mecanismo de cierre y apertura de puerta, cabina 46 verificando el accionamiento de la puerta.&lt;/p&gt;&lt;p&gt;También verificar la integridad del brazo y sus componentes y si se requiere cambiarlos.&lt;/p&gt;</t>
  </si>
  <si>
    <t>REALIZAR EL CAMBIO DEL MUELLE DEL MECANISMO DE CIERRE Y APERTURA DE PUERTAS, CABINA 46.</t>
  </si>
  <si>
    <t>2024-05-29 08:57:15.952000+00:00</t>
  </si>
  <si>
    <t>2024-06-02 00:54:33.391000+00:00</t>
  </si>
  <si>
    <t>LIN-VEH-V46-MACP</t>
  </si>
  <si>
    <t>&lt;ul&gt;&lt;li&gt;VERIFICANDO AUSENCIA DE TENSION REALIZAR LA DESCONEXION ELECTRICA DE LOS CONVERTIDORES DE FRECUENCIA.&lt;/li&gt;&lt;li&gt;REALIZAR INSPECCION Y LIMPIEZA DE LAS TARJETA ELECTRONICAS Y CONECTORES RAPIDOS.&lt;/li&gt;&lt;li&gt;POSTERIOR LIMPIEZA REALIZAR LA CONEXION ELECTRICA DE LOS VARIADORES DE FRECUENCIA.&lt;/li&gt;&lt;li&gt;REALIZAR PRUEBAS DE FUNCIONAMIENTO.&lt;/li&gt;&lt;/ul&gt;</t>
  </si>
  <si>
    <t>REALIZAR MANTENIMIENTO A LOS CONVERTIDORES DE FRECUENCIA DE APOYO PAR Y REGULACION FINA EN ER1-S2.</t>
  </si>
  <si>
    <t>2024-05-29 09:04:19.903000+00:00</t>
  </si>
  <si>
    <t>2024-06-02 00:41:03.090000+00:00</t>
  </si>
  <si>
    <t>2024-05-29</t>
  </si>
  <si>
    <t>&lt;p&gt;REVISAR Y SOLUCIONAR EL RUIDO EN CORREA ALTURA NEUMÁTICOS 60 - 61 TRAMO CURVO EN MS1, analizar la causa raíz del ruido y dar una solución definitiva tomar todas las medidas de seguridad necesarias, realizar una breve descripción del trabajo realizado, anotar los repuestos e insumos utilizados&lt;/p&gt;</t>
  </si>
  <si>
    <t>REVISAR Y SOLUCIONAR EL RUIDO EN CORREA ALTURA NEUMÁTICOS 60 - 61 TRAMO CURVO EN MS1</t>
  </si>
  <si>
    <t>2024-05-29 14:04:07.213000+00:00</t>
  </si>
  <si>
    <t>2024-06-01 09:11:36.462000+00:00</t>
  </si>
  <si>
    <t>&lt;p&gt;REALIZAR LA REVISION DE INCONVENIENTES CON EL ENCENDIDO DE MOTOR TÉRMICO DE RS1, toma todas las medidas de seguridad necesarias durante la inspección, de acuerdo al código de fallas &lt;span style="color: rgb(0, 0, 0);"&gt;número de parámetro sospechoso (SPN) 651/652/653/654/655/656 - &lt;/span&gt;Identificador del Modo de Falla (FMI) 5 debemos revisar lo siguiente:&lt;/p&gt;&lt;p&gt;&lt;br&gt;&lt;/p&gt;&lt;ul&gt;&lt;li&gt;cortocircuitos en el arnés del motor - ya sea cortocircuito a tierra a o a otros cables en el arnés del motor.&lt;/li&gt;&lt;li&gt;cortocircuito en cualquiera de los 3 inyectores en la barco frontal o en el banco trasero - circuitos a tierra.&lt;/li&gt;&lt;/ul&gt;&lt;p&gt;&lt;br&gt;&lt;/p&gt;&lt;p&gt;Realizar una breve descripción del trabajo realizado, anotar los repuestos e insumos utilizados.&lt;/p&gt;</t>
  </si>
  <si>
    <t>REALIZAR LA REVISION DE INCONVENIENTES CON EL ENCENDIDO DE MOTOR TÉRMICO DE RS1</t>
  </si>
  <si>
    <t>2024-05-29 17:42:11.602000+00:00</t>
  </si>
  <si>
    <t>2024-05-31 00:18:02.254000+00:00</t>
  </si>
  <si>
    <t>&lt;ul&gt;&lt;li&gt;Evaluar desgastes de los componetes de la regulacion fina&lt;/li&gt;&lt;li&gt;Verificar correcto funcionamiento de la regulación fina &lt;/li&gt;&lt;li&gt;Hipótesis sobre la causa raíz que ocasionó el fallo en la regulación fina&lt;/li&gt;&lt;/ul&gt;</t>
  </si>
  <si>
    <t>REVISION EXAHUSTIVA DE LA REGULACION FINA</t>
  </si>
  <si>
    <t>2024-05-29 20:56:22.190000+00:00</t>
  </si>
  <si>
    <t>2024-05-31 10:30:44.628000+00:00</t>
  </si>
  <si>
    <t>&lt;p&gt;Realizar el cambio del muelle del mecanismo de cierre y apertura de puerta, cabina 89 verificando el accionamiento de la puerta.&lt;/p&gt;&lt;ul&gt;&lt;li&gt;verificar la integridad del brazo y sus componentes y si se requiere cambiarlos.&lt;/li&gt;&lt;li&gt;realizar las pruebas de la apertura de puertas&lt;/li&gt;&lt;li&gt;regular con el útil de regulación el rodete guía y rodete de apertura de puertas verificando la medida entre ejes&lt;/li&gt;&lt;li&gt;realizar la lubricación del eje del brazo de apertura del cierre de puertas&lt;/li&gt;&lt;li&gt;verificar el apriete de la tornillería de la regulación del chicotillo de apertura de puerta.&lt;/li&gt;&lt;/ul&gt;&lt;p&gt;&lt;br&gt;&lt;/p&gt;</t>
  </si>
  <si>
    <t>REALIZAR EL CAMBIO DEL MUELLE DEL MECANISMO DE CIERRE Y APERTURA DE PUERTAS, CABINA 89.</t>
  </si>
  <si>
    <t>2024-05-29 22:35:35.471000+00:00</t>
  </si>
  <si>
    <t>2024-06-04 16:02:25.723000+00:00</t>
  </si>
  <si>
    <t>LIN-VEH-V89-MACP</t>
  </si>
  <si>
    <t>&lt;p&gt;&lt;span style="color: rgba(0, 0, 0, 0.87);"&gt;Realizar el cambio de poleas de 403 de la batería de poleas: &lt;/span&gt;&lt;/p&gt;&lt;ul&gt;&lt;li&gt;&lt;span style="color: rgba(0, 0, 0, 0.87);"&gt;empleando las herramientas adecuadas, realizar el cambio de la batería de las tres&amp;nbsp;poleas de 403&amp;nbsp;lado entrada en S2-R1.&lt;/span&gt;&lt;/li&gt;&lt;li&gt;&lt;span style="color: rgba(0, 0, 0, 0.87);"&gt; verificando la correcta alineación con respecto al cable &lt;/span&gt;&lt;/li&gt;&lt;li&gt;&lt;span style="color: rgba(0, 0, 0, 0.87);"&gt;Realizar el apriete de tornillería y el marcado de la tuercas.&lt;/span&gt;&lt;/li&gt;&lt;li&gt;&lt;span style="color: rgba(0, 0, 0, 0.87);"&gt;realizar pruebas del funcionamiento de la linea con las poleas cambiadas verificando el paso de cabinas. &lt;/span&gt;&lt;/li&gt;&lt;/ul&gt;</t>
  </si>
  <si>
    <t>RREALIZAR EL CAMBIO DE LA BATERIA DE LAS TRES POLEAS TIPO 403 LADO ENTRADA EN S2-R1</t>
  </si>
  <si>
    <t>2024-05-29 22:57:04.711000+00:00</t>
  </si>
  <si>
    <t>2024-05-30 22:43:51.360000+00:00</t>
  </si>
  <si>
    <t>&lt;p&gt;Realizar el cambio de poleas tractoras PRF-1G y PRF-3G lado entrada en S2-R1: &lt;/p&gt;&lt;ul&gt;&lt;li&gt;empleando las herramientas adecuadas, realizar el cambio de poleas tractoras PRF-1G y PRF-3G lado entrada en S2-R1&lt;/li&gt;&lt;li&gt; verificando la correcta alineación con respecto al cable &lt;/li&gt;&lt;li&gt;Realizar el apriete de tornillería y el marcado de la tuercas.&lt;/li&gt;&lt;li&gt;realizar pruebas del funcionamiento de la linea con las poleas cambiadas verificando el paso de cabinas. &lt;/li&gt;&lt;/ul&gt;&lt;p&gt;&lt;br&gt;&lt;/p&gt;</t>
  </si>
  <si>
    <t>REALIZAR EL CAMBIO DE POLEAS TRACTORAS PRF-1G / PRF-3G, LADO ENTRADA EN S2-R1.</t>
  </si>
  <si>
    <t>2024-05-29 23:07:52.524000+00:00</t>
  </si>
  <si>
    <t>2024-05-30 20:51:41.606000+00:00</t>
  </si>
  <si>
    <t>&lt;p&gt;Realizar el cambio de dos poleas deflectoras:&lt;/p&gt;&lt;ul&gt;&lt;li&gt;empleando las herramientas adecuadas, realizar el cambio de poleas deflectoras&amp;nbsp;lado entrada en S2-R1.&lt;/li&gt;&lt;li&gt; verificando la correcta alineación con respecto al cable &lt;/li&gt;&lt;li&gt;Realizar el apriete de tornillería y el marcado de la tuercas.&lt;/li&gt;&lt;li&gt;realizar pruebas del funcionamiento de la linea con las poleas cambiadas verificando el paso de cabinas. &lt;/li&gt;&lt;/ul&gt;&lt;p&gt;&lt;br&gt;&lt;/p&gt;</t>
  </si>
  <si>
    <t>REALIZAR EL CAMBIO DE DOS POLEAS DEFLECTORAS DE LADO INGRESO EN S2-R1</t>
  </si>
  <si>
    <t>2024-05-29 23:18:44.390000+00:00</t>
  </si>
  <si>
    <t>2024-05-30 20:47:16.221000+00:00</t>
  </si>
  <si>
    <t>&lt;p&gt;&lt;span style="color: rgba(0, 0, 0, 0.87);"&gt;Según procedimiento, realizar el reacondicionado de 4 poleas guía vertical 403 de estación, verificando el buen estado de sus componentes en el proceso de montaje y remplazando las piezas que así lo requieran.&lt;/span&gt;&lt;/p&gt;</t>
  </si>
  <si>
    <t>REALIZAR EL REACONDICIONADO Y MANTENIMIENTO DE TRES POLEAS GUIA VERTICAL TIPO 403 DE ESTACION.</t>
  </si>
  <si>
    <t>2024-05-29 23:25:10.469000+00:00</t>
  </si>
  <si>
    <t>2024-06-02 16:58:09.538000+00:00</t>
  </si>
  <si>
    <t>&lt;p&gt;&lt;span style="color: rgba(0, 0, 0, 0.87);"&gt;Según procedimiento, realizar el reacondicionado, limpieza y verificación de una polea tractora PRF-3G y  &lt;/span&gt;PRF-1G&lt;span style="color: rgba(0, 0, 0, 0.87);"&gt;, verificando todos los componentes de toda la polea y si se requiere cambiar los accesorios por otras nuevas.&lt;/span&gt;&lt;/p&gt;</t>
  </si>
  <si>
    <t>REALIZAR EL REACONDICIONADO Y MANTENIMIENTO DE UNA POLEA TRACTORA PRF-3G Y PRF-1G.</t>
  </si>
  <si>
    <t>2024-05-29 23:29:04.467000+00:00</t>
  </si>
  <si>
    <t>2024-06-02 17:07:50.911000+00:00</t>
  </si>
  <si>
    <t>&lt;p&gt;&lt;span style="color: rgba(0, 0, 0, 0.87);"&gt;Según procedimiento, realizar el reacondicionado de 2 poleas tipo 505 de estación, verificando el buen estado de sus componentes en el proceso de montaje y remplazando las piezas que así lo requieran.&lt;/span&gt;&lt;/p&gt;</t>
  </si>
  <si>
    <t>2024-05-29 23:34:06.344000+00:00</t>
  </si>
  <si>
    <t>2024-06-02 17:11:10.187000+00:00</t>
  </si>
  <si>
    <t>2024-05-26</t>
  </si>
  <si>
    <t>&lt;p&gt;Realizar la alineación de poleas con respecto al cable y al volante.&lt;/p&gt;&lt;ul&gt;&lt;li&gt;realizar la alineación en altura las poleas deflectoras y tractoras lado ingreso&lt;/li&gt;&lt;li&gt;realizar la nivelación del cable con respecto al nivel del bandaje de volante.&lt;/li&gt;&lt;li&gt;realizar la verificación del ingreso de la cabina con respecto a los puestos de acoplamiento&lt;/li&gt;&lt;li&gt;realizar la alineación de las poleas 403 con respecto a la torre y estación.&lt;/li&gt;&lt;/ul&gt;</t>
  </si>
  <si>
    <t>REALIZAR LA ALINEACION DE POLEAS TRACTORAS-DEFLECTORAS Y POLEAS DE  403 DE ESTACION S2-R1</t>
  </si>
  <si>
    <t>2024-05-29 23:47:17.619000+00:00</t>
  </si>
  <si>
    <t>REEMPLAZAR  NEUMÁTICO TRANSPORTADOR POSICIÓN:81 . LPL-INTERMEDIA.</t>
  </si>
  <si>
    <t>2024-05-30 01:20:20.926000+00:00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</si>
  <si>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poleas tipo 403 DIÁM.435 (&lt;/em&gt;&lt;em style="color: rgb(0, 0, 0);"&gt;10847598&lt;/em&gt;&lt;em style="color: rgb(0, 0, 0); background-color: transparent;"&gt;), empleando los accesorios y&amp;nbsp; herramientas que el caso requiera.&amp;nbsp;&lt;/em&gt;&lt;/p&gt;&lt;p class="ql-align-justify"&gt;&lt;em style="background-color: transparent; color: rgb(0, 0, 0);"&gt;3. Instalar el elevador de cable para batería de poleas de entrada modelo T-1449-1 (ver manual de manejo).&amp;nbsp;&lt;/em&gt;&lt;/p&gt;&lt;p class="ql-align-justify"&gt;&lt;em style="background-color: transparent; color: rgb(0, 0, 0);"&gt;4. Ahora, posicionar definitivamente el elevador de cable, de modo que el gancho del cable se encuentre en el centro entre las dos poleas portacable y el soporte quede perpendicular a la guía exterior.&lt;/em&gt;&lt;/p&gt;&lt;p class="ql-align-justify"&gt;&lt;em style="background-color: transparent; color: rgb(0, 0, 0);"&gt;5. Girar la varilla roscada en sentido horario. (¡máx. par en la varilla roscada 70 Nm!) El gancho de cable se mueve hacia atrás y el cable de transporte se levanta de las poleas portacable. ¡Sólo levantar el cable de transporte hasta que sea posible desmontar la polea portacable!&lt;/em&gt;&lt;/p&gt;&lt;p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DIA.24,9 LN 178 M20(10293345) en cuanto a fisuras, desgaste y corrosión. Engrasar con cuidado todos los puntos de apoyo, los cojinetes de deslizamiento y el eje en todo su perímetro.&amp;nbsp;&lt;/em&gt;&lt;/p&gt;&lt;p class="ql-align-justify"&gt;&lt;em style="background-color: transparent; color: rgb(0, 0, 0);"&gt;8. Los elementos de seguridad como p.ej. tuercas de seguridad: TUERCA AUTOFIJ. INLOC - 8 M20 (10796747), arandelas de seguridad, etc, sólo se podrán utilizar una sola vez. Por eso,reemplazar las tuercas de seguridad M20 y dar el par (200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</si>
  <si>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2 POLEAS GUÍAS VERTICAL 403 DIÁ.435, POSICIONES: 36 Y 37 L/ ASCENDENTE, EST. INTERMEDIA.</t>
  </si>
  <si>
    <t>2024-05-30 14:02:25.087000+00:00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</si>
  <si>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la reposición de la polea tipo 403 DIÁM.435 (&lt;/em&gt;&lt;em style="color: rgb(0, 0, 0);"&gt;10847598&lt;/em&gt;&lt;em style="color: rgb(0, 0, 0); background-color: transparent;"&gt;), empleando los accesorios y&amp;nbsp; herramientas que el caso requiera.&amp;nbsp;&lt;/em&gt;&lt;/p&gt;&lt;p class="ql-align-justify"&gt;&lt;em style="background-color: transparent; color: rgb(0, 0, 0);"&gt;3. Instalar el elevador de cable para batería de poleas de entrada modelo T-1449-1 (ver manual de manejo).&amp;nbsp;&lt;/em&gt;&lt;/p&gt;&lt;p class="ql-align-justify"&gt;&lt;em style="background-color: transparent; color: rgb(0, 0, 0);"&gt;4. Ahora, posicionar definitivamente el elevador de cable, de modo que el gancho del cable se encuentre en el centro entre las dos poleas portacable y el soporte quede perpendicular a la guía exterior.&lt;/em&gt;&lt;/p&gt;&lt;p class="ql-align-justify"&gt;&lt;em style="background-color: transparent; color: rgb(0, 0, 0);"&gt;5. Girar la varilla roscada en sentido horario. (¡máx. par en la varilla roscada 70 Nm!) El gancho de cable se mueve hacia atrás y el cable de transporte se levanta de las poleas portacable. ¡Sólo levantar el cable de transporte hasta que sea posible desmontar la polea portacable!&lt;/em&gt;&lt;/p&gt;&lt;p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DIA.24,9 LN 178 M20(10293345) en cuanto a fisuras, desgaste y corrosión. Engrasar con cuidado todos los puntos de apoyo, los cojinetes de deslizamiento y el eje en todo su perímetro.&amp;nbsp;&lt;/em&gt;&lt;/p&gt;&lt;p class="ql-align-justify"&gt;&lt;em style="background-color: transparent; color: rgb(0, 0, 0);"&gt;8. Los elementos de seguridad como p.ej. tuercas de seguridad: TUERCA AUTOFIJ. INLOC - 8 M20 (10796747), arandelas de seguridad, etc, sólo se podrán utilizar una sola vez. Por eso,reemplazar las tuercas de seguridad M20 y dar el par (200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</si>
  <si>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REPOSICIONAR  POLEA GUÍA VERTICAL 403 DIÁM.435, POSICIÓN:36 A 38, L/SALIDA ASCENDENTE, EST. INTERMEDIA.</t>
  </si>
  <si>
    <t>2024-05-30 14:24:44.917000+00:00</t>
  </si>
  <si>
    <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 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t>
  </si>
  <si>
    <t>REEMPLAZAR  NEUMÁTICO TRANSPORTADOR POSICIÓN:16, EST.INTERMEDIA</t>
  </si>
  <si>
    <t>2024-05-30 14:44:05.088000+00:00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</si>
  <si>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de fricción de triple garganta diámetro 500 sin eje.&lt;/em&gt;&lt;/p&gt;&lt;p&gt;&lt;em style="background-color: transparent; color: rgb(0, 0, 0);"&gt;2.- Para reemplazar guarniciones de goma&amp;nbsp; (GUARN.DE GOMA 500 474X100/R40)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</si>
  <si>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 xml:space="preserve">MANTENIMIENTO GENERAL DE 2 POLEAS DE FRICCIÓN 3PRF DIÁ.500 SIN EJE </t>
  </si>
  <si>
    <t>2024-05-30 14:58:25.174000+00:00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</si>
  <si>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Poleas de fricción de simple garganta diámetro 500 sin eje.&lt;/em&gt;&lt;/p&gt;&lt;p&gt;&lt;em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</si>
  <si>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 xml:space="preserve">MANTENIMIENTO GENERAL DE 2 POLEAS DE FRICCIÓN 1PRF DIÁ.500 SIN EJE </t>
  </si>
  <si>
    <t>2024-05-30 15:06:36.246000+00:00</t>
  </si>
  <si>
    <t>&lt;p&gt;&lt;span style="color: black;"&gt;De acuerdo a manual doppelmayr&lt;/span&gt;&lt;strong&gt; TS- 4.2 pinzas desembragable&amp;nbsp;&lt;/strong&gt;y buenas prácticas de mantenimiento,&amp;nbsp;realizar el cambio del rodete guia ID (2-01-00019&lt;span style="color: black;"&gt;) y cambio de rodamientos 6207 ID &lt;/span&gt;2-01-00075 a la&lt;span style="color: black;"&gt; Pinza de la cabina No 90, verificando ajuste, el par de apriete&lt;/span&gt; &lt;span style="color: black;"&gt;y&amp;nbsp;luego realizar pruebas&amp;nbsp;de buen funcionamiento.&lt;/span&gt;&lt;/p&gt;</t>
  </si>
  <si>
    <t>CAMBIAR RODETE GUIA (RODETE Y RODAMIENTOS NUEVOS) A PINZA DE CABINA 90  EN TALLER LVE</t>
  </si>
  <si>
    <t>2024-05-30 15:26:25.179000+00:00</t>
  </si>
  <si>
    <t>2024-06-30 03:26:10.103000+00:00</t>
  </si>
  <si>
    <t>&lt;p&gt;De acuerdo a manual doppelmayr &amp;nbsp;planos mecánicos de &amp;nbsp;dispositivos para instalaciones desembragables y buenas prácticas de mantenimiento,&amp;nbsp;&lt;span style="color: windowtext;"&gt;realizar el reacondiciono dos tambores de giro de tren de ruedas con rodamientos&amp;nbsp;6308-&amp;nbsp;ID 2-01-00442, &lt;/span&gt;verificando el buen estado de las piezas,&amp;nbsp;ajuste &amp;nbsp;y&amp;nbsp;luego realizar pruebas&amp;nbsp;de &amp;nbsp;funcionamiento.&lt;/p&gt;</t>
  </si>
  <si>
    <t>REALIZAR EL REACONDICIONADO DE TRES TAMBORES DE GIRO DE TREN DE RUEDAS CON RODAMIENTOS  6308  (NUEVOS) EN TALLER LVE</t>
  </si>
  <si>
    <t>2024-05-30 16:21:07.780000+00:00</t>
  </si>
  <si>
    <t>2024-06-30 04:08:26.960000+00:00</t>
  </si>
  <si>
    <t>TAMBOR</t>
  </si>
  <si>
    <t>REE-REEL-TDRU-TAM</t>
  </si>
  <si>
    <t>&lt;p&gt;De acuerdo a manual doppelmayr&amp;nbsp;planos mecánicos de&amp;nbsp;dispositivos para instalaciones desembragables y buenas prácticas de mantenimiento,&amp;nbsp;realizar el reacondicionado  de un  tambor de giro de tren de ruedas con rodamientos&amp;nbsp;6308-&amp;nbsp;ID 2-01-00442, &lt;span style="color: rgba(0, 0, 0, 0.87);"&gt;verificando el buen estado de las piezas,&amp;nbsp;ajuste &amp;nbsp;y&amp;nbsp;luego realizar pruebas&amp;nbsp;de &amp;nbsp;funcionamiento&lt;/span&gt;&lt;/p&gt;</t>
  </si>
  <si>
    <t>REALIZAR EL REACONDICIONADO DE UN TAMBOR  DE GIRO DE TREN DE RUEDAS CON RODAMIENTOS 6308 (NUEVOS) EN TALLER LVE.</t>
  </si>
  <si>
    <t>2024-05-30 16:45:31.080000+00:00</t>
  </si>
  <si>
    <t>2024-06-30 23:35:18.918000+00:00</t>
  </si>
  <si>
    <t>&lt;p&gt;De acuerdo&amp;nbsp;&amp;nbsp;a&amp;nbsp;buenas&amp;nbsp;prácticas&amp;nbsp;de mantenimiento y manual doppelmayr TS 4.2 pinza desembragable A108C, cambiar casquillos de eje central DSE7560 ID &amp;nbsp;2-01-00052,&amp;nbsp;realizando el control&amp;nbsp;a todos los componentes&amp;nbsp;de la pinza,&amp;nbsp;detallando en el registro las piezas cambiadas&amp;nbsp;y registrar&amp;nbsp;en formulario&lt;/p&gt;</t>
  </si>
  <si>
    <t>CAMBIAR CASQUILLOS DE EJE CENTRAL   A PINZA DE   VEHICULO N 125 EN TALLER LVE.</t>
  </si>
  <si>
    <t>2024-05-30 20:37:54.650000+00:00</t>
  </si>
  <si>
    <t>2024-06-30 23:28:59.863000+00:00</t>
  </si>
  <si>
    <t>LIN-VEH-V125-PNZ</t>
  </si>
  <si>
    <t>&lt;p&gt;De acuerdo&amp;nbsp;&amp;nbsp;a&amp;nbsp;buenas&amp;nbsp;prácticas&amp;nbsp;de mantenimiento y manual doppelmayr TS 4.2 pinza desembragable A108C, cambiar mordazas&amp;nbsp;fija&amp;nbsp;y móvil (cambiar casquillos de eje central para el montaje ID &amp;nbsp;2-01-00052),&amp;nbsp;realizando el control&amp;nbsp;a todos los componentes&amp;nbsp;de la pinza,&amp;nbsp;detallando en el registro las piezas cambiadas, también asignar nuevo código a la pinza(133828 PN-01)&amp;nbsp;y registrar&amp;nbsp;en formulario.&lt;/p&gt;</t>
  </si>
  <si>
    <t>CAMBIAR PINZA (MORDAZA MOVIL Y FIJA) A VEHICULO N 126  EN TALLER LVE.</t>
  </si>
  <si>
    <t>2024-05-30 20:48:01.544000+00:00</t>
  </si>
  <si>
    <t>2024-07-22 01:44:39.653000+00:00</t>
  </si>
  <si>
    <t>LIN-VEH-V126-PNZ</t>
  </si>
  <si>
    <t>&lt;p&gt;&lt;span style="color: black;"&gt;De acuerdo a manual doppelmayr TS- 4.2 pinzas desembragable&amp;nbsp;y buenas prácticas de mantenimiento,&amp;nbsp;realizar el cambio de un rodete de traslación con ID11026633(2-01-00020) (Cambiar rodamientos 6207 nuevos ID &lt;/span&gt;2-01-00075 &lt;span style="color: black;"&gt; y revisar seguer interior ) en pinza de cabina No 51, verificar el par de apriete y&amp;nbsp;luego realizar pruebas&amp;nbsp;de buen funcionamiento.&lt;/span&gt;&lt;/p&gt;</t>
  </si>
  <si>
    <t>CAMBIAR RODETE DE TRASLACIÓN NUEVO LADO IZQUIERDO DE CABINA 51 EN TALLER LVE</t>
  </si>
  <si>
    <t>2024-05-30 20:58:21.206000+00:00</t>
  </si>
  <si>
    <t>&lt;p&gt;&lt;span style="color: black;"&gt;De acuerdo a manual doppelmayr TS- 4.2 pinzas desembragable&amp;nbsp;y buenas prácticas de mantenimiento,&amp;nbsp;realizar el cambio de un rodete de traslación con ID 2-01-00020 (Cambiar rodamientos 6207 nuevos ID &lt;/span&gt;&lt;span style="color: rgba(0, 0, 0, 0.87);"&gt;2-01-00075, &lt;/span&gt;&lt;span style="color: black;"&gt;&amp;nbsp;revisar seguer interior ) y cambiar &lt;/span&gt;anillo sinusoidal ID 2-01-00029 &amp;nbsp;de eje central &lt;span style="color: black;"&gt;en pinza de cabina No 106, verificar el par de apriete y&amp;nbsp;luego realizar pruebas&amp;nbsp;de buen funcionamiento.&lt;/span&gt;&lt;/p&gt;</t>
  </si>
  <si>
    <t>CAMBIAR RODETE DE TRASLACIÓN NUEVO LADO IZQUIERDO Y ANILLO SINUSOIDAL EN EJE CENTRAL DE CABINA 106 EN TALLER LVE</t>
  </si>
  <si>
    <t>2024-05-30 21:12:10.916000+00:00</t>
  </si>
  <si>
    <t>2024-06-27 16:54:20.943000+00:00</t>
  </si>
  <si>
    <t>&lt;p&gt;Tomando en cuenta&amp;nbsp;la seguridad&amp;nbsp;industrial,&amp;nbsp;realizar el cambio de acuerdo a manual Doppelmayr TS 3.3&amp;nbsp;Conjunto de poleas-1.7 herramientas,&amp;nbsp;verificando la posición y el ajuste&amp;nbsp;respectivo, marcación,&amp;nbsp;para luego realizar pruebas&amp;nbsp;de buen funcionamiento.&lt;/p&gt;</t>
  </si>
  <si>
    <t>REALIZAR EL CAMBIO DE DOS  POLEAS  501C POSICIÓN 21 Y 22 EN TORRE 14 - LD-LVE.</t>
  </si>
  <si>
    <t>2024-05-30 21:20:33.769000+00:00</t>
  </si>
  <si>
    <t>2024-06-30 04:15:20.407000+00:00</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</si>
  <si>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pinza(133877 PN-01)&amp;nbsp;y registrar&amp;nbsp;en formulario.&lt;/p&gt;</t>
  </si>
  <si>
    <t>CAMBIAR PINZA (MORDAZA MOVIL Y FIJA) A VEHICULO N 108  EN TALLER LVE.</t>
  </si>
  <si>
    <t>2024-05-30 21:27:20.671000+00:00</t>
  </si>
  <si>
    <t>2024-06-27 16:20:16.491000+00:00</t>
  </si>
  <si>
    <t>LIN-VEH-V108-PNZ</t>
  </si>
  <si>
    <t>&lt;p&gt;Tomando en cuenta&amp;nbsp;la seguridad&amp;nbsp;industrial,&amp;nbsp;realizar el cambio de acuerdo a manual Doppelmayr TS 3.3&amp;nbsp;Conjunto de poleas-1.7 herramientas,&amp;nbsp;verificando la posición,  ajuste&amp;nbsp;respectivo y marcación,&amp;nbsp;para luego realizar pruebas&amp;nbsp;de buen funcionamiento.&lt;/p&gt;</t>
  </si>
  <si>
    <t>REALIZAR EL CAMBIO DE TRES  POLEAS 501C POSICIÓN  9-19 Y 20 EN TORRE 14-LVE.</t>
  </si>
  <si>
    <t>2024-05-30 21:36:11.438000+00:00</t>
  </si>
  <si>
    <t>2024-06-30 04:15:59.562000+00:00</t>
  </si>
  <si>
    <t>&lt;p&gt;Tomando en cuenta&amp;nbsp;la seguridad&amp;nbsp;industrial,&amp;nbsp;realizar el cambio de acuerdo a manual Doppelmayr TS 3.3&amp;nbsp;Conjunto de poleas-1.7 herramientas,&amp;nbsp;verificando la posición, ajuste&amp;nbsp;respectivo y marcación,&amp;nbsp;para luego realizar pruebas&amp;nbsp;de buen funcionamiento&lt;/p&gt;</t>
  </si>
  <si>
    <t>REALIZAR EL CAMBIO DE TRES POLEAS 501C POSICIÓN 7-19 Y 20 EN TORRE 18 -LVE.</t>
  </si>
  <si>
    <t>2024-05-30 21:39:01.031000+00:00</t>
  </si>
  <si>
    <t>2024-06-30 04:20:49.372000+00:00</t>
  </si>
  <si>
    <t>&lt;p&gt;&lt;span style="color: black;"&gt;De acuerdo a manual doppelmayr TS- 4.2 pinzas desembragable&amp;nbsp;y buenas prácticas de mantenimiento,&amp;nbsp;realizar el cambio de un rodete de traslación con ID 2-01-00020 (Cambiar rodamientos 6207 nuevos ID &lt;/span&gt;&lt;span style="color: rgba(0, 0, 0, 0.87);"&gt;2-01-00075, &lt;/span&gt;&lt;span style="color: black;"&gt;&amp;nbsp;revisar seguer interior ) en pinza de cabina No 26, verificar el par de apriete y&amp;nbsp;luego realizar pruebas&amp;nbsp;de buen funcionamiento&lt;/span&gt;&lt;/p&gt;</t>
  </si>
  <si>
    <t>CAMBIAR RODETE DE TRASLACIÓN  LADO IZQUIERDO A PINZA DE CABINA 26 EN TALLER LVE</t>
  </si>
  <si>
    <t>2024-05-30 21:46:10.097000+00:00</t>
  </si>
  <si>
    <t>2024-06-23 17:55:12.414000+00:00</t>
  </si>
  <si>
    <t>LIN-VEH-V26-PNZ</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</si>
  <si>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pinza(133512 PN-01)&amp;nbsp;y registrar&amp;nbsp;en formulario.&lt;/p&gt;</t>
  </si>
  <si>
    <t>CAMBIAR PINZA (MORDAZA MOVIL Y FIJA) A VEHICULO N 109 EN TALLER LVE.</t>
  </si>
  <si>
    <t>2024-05-30 21:52:53.177000+00:00</t>
  </si>
  <si>
    <t>2024-06-23 17:20:49.537000+00:00</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</si>
  <si>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pinza(133509 PN-01)&amp;nbsp;y registrar&amp;nbsp;en formulario.&lt;/p&gt;</t>
  </si>
  <si>
    <t>CAMBIAR PINZA (MORDAZA MOVIL Y FIJA) A VEHICULO N 110 EN TALLER LVE.</t>
  </si>
  <si>
    <t>2024-05-30 21:57:43.887000+00:00</t>
  </si>
  <si>
    <t>2024-06-27 16:16:47.121000+00:00</t>
  </si>
  <si>
    <t>&lt;p&gt;De acuerdo a buenas&amp;nbsp;prácticas&amp;nbsp;de&amp;nbsp;mantenimiento,&amp;nbsp;manual Doppelmayr TS 3.3 Conjunto de poleas&amp;nbsp;y Manual Sub-proveedores - WEGLEITER -Dispositivo hidráulico de montaje&amp;nbsp;mod-T0285-1,&amp;nbsp;realizar el reacondicionado de&amp;nbsp;dos poleas&lt;strong&gt;&amp;nbsp;&lt;/strong&gt;&lt;span style="color: rgba(0, 0, 0, 0.87);"&gt;verificando el buen estado de las piezas&amp;nbsp;para el montaje, cambiando&amp;nbsp;guarnición de goma y&amp;nbsp;rodamientos. Anotar fecha y datos&amp;nbsp;técnicos.&lt;/span&gt;&lt;/p&gt;</t>
  </si>
  <si>
    <t>REALIZAR EL REACONDICIONADO DE  DOS POLEAS  (501C DE TORRE)  EN TALLER LVE.</t>
  </si>
  <si>
    <t>2024-05-30 22:05:05.580000+00:00</t>
  </si>
  <si>
    <t>&lt;p&gt;De acuerdo a buenas prácticas de mantenimiento&amp;nbsp;y a manual &lt;strong style="color: rgba(0, 0, 0, 0.87);"&gt;Doppelmayr TS 3.2/A&amp;nbsp;ajuste del transportador de neumático&lt;/strong&gt;&lt;span style="color: rgba(0, 0, 0, 0.87);"&gt;,&amp;nbsp;realizar el cambio verificando la presión&lt;/span&gt; de inflado, par de apriete&amp;nbsp;de los 4 tornillos de sujeción y el marcado de los mismos.&lt;/p&gt;</t>
  </si>
  <si>
    <t>REALIZAR CAMBIO DE TRES RUEDAS – POSICIÓN  66-95 Y 96  - EN S2 INTERMEDIA   LVE.</t>
  </si>
  <si>
    <t>2024-05-30 22:14:19.408000+00:00</t>
  </si>
  <si>
    <t>2024-06-25 18:49:44.916000+00:00</t>
  </si>
  <si>
    <t>&lt;p&gt;De acuerdo a buenas&amp;nbsp;prácticas&amp;nbsp;de&amp;nbsp;mantenimiento,&amp;nbsp;manual Doppelmayr TS 3.3 Conjunto de poleas&amp;nbsp;y Manual Sub-proveedores - WEGLEITER -Dispositivo hidráulico de montaje&amp;nbsp;mod-T0285-1,&amp;nbsp;realizar el reacondicionado de&amp;nbsp;seis poleas&lt;strong style="color: rgba(0, 0, 0, 0.87);"&gt;&amp;nbsp;&lt;/strong&gt;&lt;span style="color: rgba(0, 0, 0, 0.87);"&gt;verificando el buen estado de las piezas&amp;nbsp;para el &lt;/span&gt;montaje, cambiando&amp;nbsp;guarnición de goma, rodamientos y de ser necesario cambiar el buje distanciador. Anotar fecha y datos&amp;nbsp;técnicos.&lt;/p&gt;</t>
  </si>
  <si>
    <t>REALIZAR EL REACONDICIONADO DE SEIS POLEAS (501C DE TORRE) EN TALLER LVE.</t>
  </si>
  <si>
    <t>2024-05-30 22:20:08.850000+00:00</t>
  </si>
  <si>
    <t>&lt;p&gt;De acuerdo a buenas prácticas de mantenimiento y a manual Doppelmayr TS 4.2 Pinza desembragable A108C, realizar el cambio de lengüetas a la cabina No 6 ID 2-01-00015,&amp;nbsp;ambos lados&amp;nbsp;y pasador&amp;nbsp;de sujeción 10X50 ID 2-01-00016 &amp;nbsp;&amp;nbsp;por unos nuevos,&amp;nbsp;realizar pruebas&amp;nbsp;de funcionamiento.&lt;/p&gt;</t>
  </si>
  <si>
    <t>REALIZAR CAMBIO DE DOS LENGUETAS A PINZA DE LA CABINA 6 EN TALLER LVE</t>
  </si>
  <si>
    <t>2024-05-30 22:27:13.859000+00:00</t>
  </si>
  <si>
    <t>&lt;p&gt;Tomando en cuenta la seguridad industrial,&amp;nbsp;retirar el soporte de aluminio de la cabina No 7, realizar soldadura de ser necesario en soporte en taller,&amp;nbsp;ajustar y montar  soporte de baterías,&amp;nbsp;Realizar la soldadura con los procedimientos adecuados y epps correspondientes, realizar &lt;strong&gt;pruebas de funcionamiento.&lt;/strong&gt;&lt;/p&gt;</t>
  </si>
  <si>
    <t>REPARAR SOPORTE DE ALUMINO DE BATERIAS DE 12V/9AH DE LA CABINA 7 EN TALLER- LVE</t>
  </si>
  <si>
    <t>2024-05-30 22:40:30.510000+00:00</t>
  </si>
  <si>
    <t>LIN-VEH-V7-CELF1</t>
  </si>
  <si>
    <t>&lt;p&gt;De acuerdo a buenas prácticas de mantenimiento y a manual Doppelmayr TS 4.2 Pinza desembragable A108C, realizar el cambio de una&amp;nbsp;lengüeta lado izquierdo&amp;nbsp;a la cabina No 10&amp;nbsp;ID 2-01-00015&amp;nbsp;y pasador&amp;nbsp;de sujeción 10X50 ID 2-01-00016&amp;nbsp;&amp;nbsp;por unos nuevos,&amp;nbsp;verificar el ajuste.&lt;/p&gt;</t>
  </si>
  <si>
    <t>REALIZAR CAMBIO DE  LENGÜETA  A PINZA DE LA CABINA 10  EN TALLER LVE</t>
  </si>
  <si>
    <t>2024-05-30 22:45:41.528000+00:00</t>
  </si>
  <si>
    <t>2024-06-30 04:23:03.337000+00:00</t>
  </si>
  <si>
    <t>&lt;p&gt;&lt;span style="color: black;"&gt;De acuerdo a manual doppelmayr TS- 4.2 pinzas desembragable&amp;nbsp;y buenas prácticas de mantenimiento,&amp;nbsp;realizar el cambio de un rodete de traslación con ID 2-01-00020 (Cambiar rodamientos 6207 nuevos ID &lt;/span&gt;&lt;span style="color: rgba(0, 0, 0, 0.87);"&gt;2-01-00075, &lt;/span&gt;&lt;span style="color: black;"&gt;&amp;nbsp;revisar seguer interior) en pinza de cabina No 15, verificar el par de apriete y&amp;nbsp;luego realizar pruebas&amp;nbsp;de buen funcionamiento&lt;/span&gt;&lt;/p&gt;</t>
  </si>
  <si>
    <t>CAMBIAR RODETE DE TRASLACIÓN LADO DERECHO  A PINZA DE CABINA 15 EN TALLER LVE</t>
  </si>
  <si>
    <t>2024-05-30 23:44:42.196000+00:00</t>
  </si>
  <si>
    <t>LIN-VEH-V15-PNZ</t>
  </si>
  <si>
    <t>&lt;p&gt;De acuerdo a buenas prácticas de mantenimiento y a manual Doppelmayr TS 4.2 Pinza desembragable A108C, realizar el cambio de una&amp;nbsp;lengüeta lado izquierdo&amp;nbsp;a la cabina No 17&amp;nbsp;ID 2-01-00015&amp;nbsp;y pasador&amp;nbsp;de sujeción 10X50 ID 2-01-00016&amp;nbsp;&amp;nbsp;por unos nuevos,&amp;nbsp;verificar el ajuste.&lt;/p&gt;</t>
  </si>
  <si>
    <t>REALIZAR CAMBIO DE LENGÜETA A PINZA DE LA CABINA 17 EN TALLER LVE</t>
  </si>
  <si>
    <t>2024-05-30 23:50:42.988000+00:00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</si>
  <si>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LVE PEE 039 desgastado, &amp;nbsp;polea LVE PEE 004 montada.&lt;/p&gt;</t>
  </si>
  <si>
    <t>REALIZAR EL CAMBIO DE POLEA APOYO VERTICAL 6E- LADO ENTRADA  ASCENDENTE S2 RETORNO LVE</t>
  </si>
  <si>
    <t>2024-05-31 00:06:10.713000+00:00</t>
  </si>
  <si>
    <t>2024-06-23 16:46:42.024000+00:00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</si>
  <si>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gastada LVE PED 014 polea &amp;nbsp;para montar LVE PED 010&lt;/p&gt;</t>
  </si>
  <si>
    <t>REALIZAR EL CAMBIO DE POLEA TRACTORA 1G LADO SALIDA DESCENDENTE S2 IRETORNO LVE</t>
  </si>
  <si>
    <t>2024-05-31 00:09:41.295000+00:00</t>
  </si>
  <si>
    <t>2024-06-23 16:40:01.873000+00:00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</si>
  <si>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gastada LVE PEC 001 polea &amp;nbsp;para montar LVE PEC 013&lt;/p&gt;</t>
  </si>
  <si>
    <t>REALIZAR EL CAMBIO DE POLEA TRACTORA 3G LADO SALIDA DESCENDENTE S2 IRETORNO LVE</t>
  </si>
  <si>
    <t>2024-05-31 00:11:48.359000+00:00</t>
  </si>
  <si>
    <t>2024-06-23 16:34:23.120000+00:00</t>
  </si>
  <si>
    <t>&lt;p&gt;De acuerdo a buenas&amp;nbsp;prácticas de mantenimiento y manual Doppelmay sub proveedores&amp;nbsp;CWA &amp;nbsp;realizar la inspección de las baterías, conexión de las baterías, &amp;nbsp;conexión de los cables de alimentación verificación de la polaridad y voltaje prueba de funcionamiento&lt;/p&gt;</t>
  </si>
  <si>
    <t>REVIZAR  BATERIAS DE 12 V/9AMP DEL SISTEMA DE SUMINISTRO DE ENERGIA DE LA CABINA 47 EN TALLER LVE.</t>
  </si>
  <si>
    <t>2024-05-31 00:24:14.791000+00:00</t>
  </si>
  <si>
    <t>2024-07-01 01:33:22.023000+00:00</t>
  </si>
  <si>
    <t>LIN-VEH-V47-CELF1</t>
  </si>
  <si>
    <t>&lt;p&gt;De acuerdo a buenas&amp;nbsp;prácticas&amp;nbsp;de&amp;nbsp;mantenimiento,&amp;nbsp;manual Doppelmayr TS 3.3 Conjunto de poleas&amp;nbsp;y Manual Sub-proveedores - WEGLEITER -Dispositivo hidráulico de montaje&amp;nbsp;mod-T0285-1,&amp;nbsp;realizar el reacondicionado tres poleas 3G( LVE PEC- 001); 1G ( LVE PED- 014) ; 505 (LVE PEE-039).en taller,&lt;strong style="color: rgba(0, 0, 0, 0.87);"&gt;&amp;nbsp;&lt;/strong&gt;&lt;span style="color: rgba(0, 0, 0, 0.87);"&gt;verificando el buen estado de las piezas&amp;nbsp;para el montaje, cambiando&amp;nbsp;guarnición de goma &lt;/span&gt;y&amp;nbsp;rodamientos. Anotar fecha y datos&amp;nbsp;técnicos, registrar en el formulario digital.&lt;/p&gt;</t>
  </si>
  <si>
    <t>REALIZAR EL REACONDICIONADO DE TRES POLEAS -3G LVE PEC 001; 1G LVE PED 014; 505 LVE PEE 39.EN TALLER LVE</t>
  </si>
  <si>
    <t>2024-05-31 00:31:40.727000+00:00</t>
  </si>
  <si>
    <t>2024-06-26 01:28:06.712000+00:00</t>
  </si>
  <si>
    <t>&lt;p&gt;Tomando en cuenta&amp;nbsp;la seguridad&amp;nbsp;industrial,&amp;nbsp;realizar el cambio de acuerdo a manual Doppelmayr TS 3.3&amp;nbsp;Conjunto de poleas-1.7 herramientas,&amp;nbsp;verificando la posición, ajuste&amp;nbsp;respectivo y marcación,&amp;nbsp;para luego realizar pruebas&amp;nbsp;de buen funcionamiento.&lt;/p&gt;</t>
  </si>
  <si>
    <t>REALIZAR EL CAMBIO DE UNA  POLEA 420C POSICIÓN 13  EN TORRE 13-LVE.</t>
  </si>
  <si>
    <t>2024-05-31 00:38:56.669000+00:00</t>
  </si>
  <si>
    <t>2024-06-30 04:28:24.387000+00:00</t>
  </si>
  <si>
    <t>&lt;p&gt;De acuerdo a buenas prácticas de mantenimiento y tomando en cuenta la seguridad&amp;nbsp;industrial, realizar una&lt;strong style="color: rgba(0, 0, 0, 0.87);"&gt;&amp;nbsp; &lt;/strong&gt;inspección y revisión de temporizador de las&amp;nbsp;luces&amp;nbsp;exteriores saliendo de estación&amp;nbsp;alto obrajes&amp;nbsp;(pasillo que va al parqueo), cerificar su buen funcionamiento, de existir alguna OBSERVACION&amp;nbsp;anotarla&lt;/p&gt;</t>
  </si>
  <si>
    <t>REVISAR SISTEMA DE ILUMINACIÓN EXTERIOR GRADAS- PARQUEO- INTERMEDIA S2 LVE</t>
  </si>
  <si>
    <t>2024-05-31 00:48:55.403000+00:00</t>
  </si>
  <si>
    <t>2024-06-30 04:35:55.192000+00:00</t>
  </si>
  <si>
    <t>&lt;p&gt;De acuerdo a buenas prácticas de mantenimiento y a &lt;strong style="color: rgba(0, 0, 0, 0.87);"&gt;Manual Dopelmayr TS3.2 Dispositivos para instalaciones desembragables 1.4.4.4 indicaciones para el retensado y Manual Dopelmayr TS3.2&lt;/strong&gt;&lt;span style="color: rgba(0, 0, 0, 0.87);"&gt;- Herramientas -1.1.8 herramientas de ajuste para &lt;/span&gt;rodamientos de neumáticos, realizar el cambio de&amp;nbsp;dos correas&lt;strong style="color: rgba(0, 0, 0, 0.87);"&gt; ID&lt;/strong&gt;&lt;/p&gt;&lt;p&gt;&lt;strong style="color: rgba(0, 0, 0, 0.87);"&gt;10082482 &lt;/strong&gt;&lt;span style="color: rgba(0, 0, 0, 0.87);"&gt;altura neumáticos&amp;nbsp;No 29 y 30 &amp;nbsp;por nuevos, verificando el ajuste y la &lt;/span&gt;tensión, realizar pruebas de funcionamiento&lt;/p&gt;</t>
  </si>
  <si>
    <t>CAMBIAR DOS CORREAS DE TRASMISIÓN ENTRE NEUMATICOS 29 Y 30, TRAMO ASCENDENTE EN ESTACIÓN INTERMEDIA LVE.</t>
  </si>
  <si>
    <t>2024-05-31 00:55:57.704000+00:00</t>
  </si>
  <si>
    <t>2024-06-25 22:14:10.995000+00:00</t>
  </si>
  <si>
    <t>&lt;p&gt;De acuerdo a procedimiento y buenas prácticas de mantenimiento,&amp;nbsp;realizar el cambio de la&amp;nbsp;polea SA8 &amp;nbsp;LVE-PEE030 y cambiar por la polea &amp;nbsp;LVE- PEE047, &amp;nbsp;verificando el par de apriete y&amp;nbsp;luego realizar pruebas&amp;nbsp;de buen funcionamiento. Anotar la codificación&amp;nbsp;de polea&amp;nbsp;cambiada en el formulario digital&lt;/p&gt;</t>
  </si>
  <si>
    <t>REALIZAR CAMBIO DE POLEA BALANCIN  GUIA  HORIZONTAL  SA8 LVE-PEE030 - INTERMEDIA-S2 LVE</t>
  </si>
  <si>
    <t>2024-05-31 01:14:22.665000+00:00</t>
  </si>
  <si>
    <t>2024-06-25 21:47:19.646000+00:00</t>
  </si>
  <si>
    <t>BALANCIN APOYO HORIZONTAL  SALIDA ASCENDENTE 1</t>
  </si>
  <si>
    <t>DEM-BPE-BH-BHSA1</t>
  </si>
  <si>
    <t>&lt;p&gt;De acuerdo a procedimiento y buenas prácticas de mantenimiento,&amp;nbsp;realizar el cambio de la&amp;nbsp;polea &amp;nbsp;ED11 &amp;nbsp;LVE-PEE004 y cambiar por la polea &amp;nbsp;LVE- PEE011, &amp;nbsp;verificando el par de apriete y&amp;nbsp;luego realizar pruebas&amp;nbsp;de buen funcionamiento. Anotar la codificación&amp;nbsp;de polea&amp;nbsp;cambiada en el formulario digital&lt;/p&gt;</t>
  </si>
  <si>
    <t>REALIZAR CAMBIO DE POLEA COMPRESION VERTICAL  ED11  LVE-PEE004 - INTERMEDIA-S2 LVE</t>
  </si>
  <si>
    <t>2024-05-31 01:18:58.321000+00:00</t>
  </si>
  <si>
    <t>2024-06-25 21:41:10.101000+00:00</t>
  </si>
  <si>
    <t>&lt;p&gt;De acuerdo a buenas&amp;nbsp;prácticas&amp;nbsp;de&amp;nbsp;mantenimiento,&amp;nbsp;manual Doppelmayr TS 3.3 Conjunto de poleas&amp;nbsp;y Manual Sub-proveedores - WEGLEITER -Dispositivo hidráulico de montaje&amp;nbsp;mod-T0285-1,&amp;nbsp;realizar el reacondicionado dos poleas&amp;nbsp;505 (LVE PEF-004 Y LVE PEE-030).en taller,&lt;strong style="color: rgba(0, 0, 0, 0.87);"&gt;&amp;nbsp;&lt;/strong&gt;&lt;span style="color: rgba(0, 0, 0, 0.87);"&gt;verificando el buen estado de las piezas&amp;nbsp;para el&lt;/span&gt;&lt;/p&gt;&lt;p&gt;montaje, cambiando&amp;nbsp;guarnición de goma y&amp;nbsp;rodamientos. Anotar fecha y datos&amp;nbsp;técnicos, registrar en el formulario digital.&lt;/p&gt;</t>
  </si>
  <si>
    <t>REALIZAR EL REACONDICIONADO DE DOS  POLEAS  505 LVE PEF-004 Y LVE PEE-030  .EN TALLER LVE</t>
  </si>
  <si>
    <t>2024-05-31 01:36:22.693000+00:00</t>
  </si>
  <si>
    <t>2024-06-15 10:59:06.903000+00:00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</si>
  <si>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420C verificando el buen estado de las piezas&amp;nbsp;para el montaje, cambiando&amp;nbsp;guarnición de goma y&amp;nbsp;rodamientos. Anotar fecha y datos&amp;nbsp;técnicos.&lt;/span&gt;&lt;/p&gt;</t>
  </si>
  <si>
    <t>REALIZAR EL REACONDICIONADO DE UNA POLEA  420C EN TALLER LVE.</t>
  </si>
  <si>
    <t>2024-05-31 01:39:54.297000+00:00</t>
  </si>
  <si>
    <t>2024-06-15 10:45:34.019000+00:00</t>
  </si>
  <si>
    <t>&lt;p&gt;&lt;span style="color: black;"&gt;De acuerdo a manual doppelmayr&lt;/span&gt;&lt;strong style="color: rgba(0, 0, 0, 0.87);"&gt; TS- 4.2 pinzas desembragable&amp;nbsp;&lt;/strong&gt;&lt;span style="color: rgba(0, 0, 0, 0.87);"&gt;y buenas prácticas de mantenimiento,&amp;nbsp;realizar &lt;/span&gt;el montaje de 40 &lt;span style="color: black;"&gt;rodamientos 6207 ID &lt;/span&gt;&lt;span style="color: rgba(0, 0, 0, 0.87);"&gt;2-01-00075 &amp;nbsp;en 20 &amp;nbsp;rodete guia ID (2-01-00019&lt;/span&gt;&lt;span style="color: black;"&gt;), verificando ajuste &amp;nbsp;y&amp;nbsp;luego realizar pruebas&amp;nbsp;de funcionamiento.&lt;/span&gt;&lt;/p&gt;</t>
  </si>
  <si>
    <t>PREPARAR 20  RODETES GUIA (RODETE Y RODAMIENTOS NUEVOS)  EN TALLER LVE</t>
  </si>
  <si>
    <t>2024-05-31 02:00:33.303000+00:00</t>
  </si>
  <si>
    <t>&lt;p&gt;Tomando en cuenta la seguridad industrial,&amp;nbsp;retirar el  soporte platino lado tramex de torre 5 &amp;nbsp;lado ascendente&amp;nbsp;&amp;nbsp;posición&amp;nbsp;poleas&amp;nbsp;6-7, llevarlo al taller y ,realizar soldadura del &amp;nbsp;soporte,&amp;nbsp;aplicar pintura zincada y montar el soporte en la torre,&amp;nbsp;realizar la soldadura con los procedimientos adecuados y epps correspondientes&lt;strong&gt;.&lt;/strong&gt;&lt;/p&gt;</t>
  </si>
  <si>
    <t>REPARAR SOPORTE PLATINO LADO TRAMEX DE TORRE 5  LADO ASCENDENTE  POSICIÓN  POLEAS  6-7 (EN TALLER) - LVE</t>
  </si>
  <si>
    <t>2024-05-31 02:22:02.763000+00:00</t>
  </si>
  <si>
    <t>&lt;p&gt;REALIZAR LA CORRECCION DE FISURAS EN CARRIL DE RODADURA ERS2 ALTURA DE NEUMÁTICOS: 3, 8, 55 Y 72, tomar todas las medidas de seguridad necesarias, reliara una breve descripción del trabajo realizado, anotar los repuestos e insumos utilizados.&lt;/p&gt;</t>
  </si>
  <si>
    <t>REALIZAR LA CORRECCION DE FISURAS EN CARRIL DE RODADURA ERS2 ALTURA DE NEUMÁTICOS: 3, 8, 55 Y 72.</t>
  </si>
  <si>
    <t>2024-05-31 12:46:07.854000+00:00</t>
  </si>
  <si>
    <t>2024-05-31 13:38:26.913000+00:00</t>
  </si>
  <si>
    <t>&lt;p&gt;Realizar el mantenimiento y refacción de polea tipo COMPRESION 500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</si>
  <si>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500 COMPRESION FA 303311-112 ( CE-PEY-001)</t>
  </si>
  <si>
    <t>2024-06-01 01:33:50.967000+00:00</t>
  </si>
  <si>
    <t>2024-06-03 18:55:40.732000+00:00</t>
  </si>
  <si>
    <t>REACONDICIONAMIENTO POLEA TIPO 500 COMPRESION FA 510162-190 ( CE-PEY-002)</t>
  </si>
  <si>
    <t>2024-06-01 01:36:20.560000+00:00</t>
  </si>
  <si>
    <t>2024-06-03 18:58:51.842000+00:00</t>
  </si>
  <si>
    <t>CAMBIAR RODETE DE TRASLACION DERECHO DE CABINA 142</t>
  </si>
  <si>
    <t>2024-06-01 01:42:09.791000+00:00</t>
  </si>
  <si>
    <t>2024-06-04 19:52:06.649000+00:00</t>
  </si>
  <si>
    <t>LIN-VEH-V142-PNZ</t>
  </si>
  <si>
    <t>CAMBIAR RODETE DE TRASLACION IZQUIERDO DE CABINA 152</t>
  </si>
  <si>
    <t>2024-06-01 01:44:27.784000+00:00</t>
  </si>
  <si>
    <t>2024-06-04 19:55:30.653000+00:00</t>
  </si>
  <si>
    <t>CAMBIO DE POLEAS 38-39 BALANCIN COMPRESION VERTICAL ENTRADA DESCENDENTE ESTACION TEATRO</t>
  </si>
  <si>
    <t>2024-06-01 01:51:39.114000+00:00</t>
  </si>
  <si>
    <t>2024-06-02 08:52:32.100000+00:00</t>
  </si>
  <si>
    <t>2024-06-27</t>
  </si>
  <si>
    <t>&lt;ul&gt;&lt;li&gt;Proceder con el cambio de poleas en torre 13 de las posiciones 15-16-17-32 por presentar desgaste de bandaje y ruidos de rodamientos. &lt;/li&gt;&lt;li&gt;Seguir procedimiento de TS3 para el cambio&lt;/li&gt;&lt;li&gt;Realizar pruebas de buen funcionamiento&lt;/li&gt;&lt;/ul&gt;</t>
  </si>
  <si>
    <t>REALIZAR EL CAMBIO DE POLEAS N° 15-16-17-32 DE LA TORRE 13</t>
  </si>
  <si>
    <t>2024-06-01 07:24:54.563000+00:00</t>
  </si>
  <si>
    <t>2024-06-01 14:02:09.588000+00:00</t>
  </si>
  <si>
    <t>&lt;p&gt;·&amp;nbsp;&amp;nbsp;&amp;nbsp;&amp;nbsp;&amp;nbsp;&amp;nbsp;&amp;nbsp;&amp;nbsp;Proceder con el cambio de las poleas (Balancin de poleas tractoras) N° 10-11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</si>
  <si>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CAMBIO DE POLEAS TRACTORAS DE ESTACIÓN BUENOS AIRES SECCIÓN 2 </t>
  </si>
  <si>
    <t>2024-06-01 07:31:06.402000+00:00</t>
  </si>
  <si>
    <t>2024-06-02 23:17:03.280000+00:00</t>
  </si>
  <si>
    <t>&lt;p&gt;·&amp;nbsp;&amp;nbsp;&amp;nbsp;&amp;nbsp;&amp;nbsp;&amp;nbsp;&amp;nbsp;&amp;nbsp;Proceder con el cambio de las poleas (Bteria de poleas) N° 14-15-16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</si>
  <si>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DE LAS POLEAS (BATERIA DE POLEAS) DE ESTACION BUENOS AIRES SECCIÓN 2</t>
  </si>
  <si>
    <t>2024-06-01 07:33:04.099000+00:00</t>
  </si>
  <si>
    <t>2024-06-04 12:11:43.862000+00:00</t>
  </si>
  <si>
    <t>&lt;p&gt;·&amp;nbsp;&amp;nbsp;&amp;nbsp;&amp;nbsp;&amp;nbsp;&amp;nbsp;&amp;nbsp;&amp;nbsp;Proceder con el cambio de las poleas (Balancin de poleas Soprte vertical) N° 12-13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</si>
  <si>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DE POLEAS DEL BALANCIN DE SOPORTE VERTICAL N° 12-13 DE ESATCION BUENOS AIRES SECCIÓN 2</t>
  </si>
  <si>
    <t>2024-06-01 07:36:19.209000+00:00</t>
  </si>
  <si>
    <t>2024-07-03 19:35:46.510000+00:00</t>
  </si>
  <si>
    <t>&lt;p&gt;·&amp;nbsp;&amp;nbsp;&amp;nbsp;&amp;nbsp;&amp;nbsp;&amp;nbsp;&amp;nbsp;&amp;nbsp;Proceder con el cambio de las poleas (Apoyo Horizontal) N° 9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</si>
  <si>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DE LA POLEA APOYO HORIZONTAL N°9 DE ESTACIÓN BUENOS AIRES SECCIÓN 2</t>
  </si>
  <si>
    <t>2024-06-01 07:38:31.123000+00:00</t>
  </si>
  <si>
    <t>2024-06-04 12:03:52.947000+00:00</t>
  </si>
  <si>
    <t>2024-06-01</t>
  </si>
  <si>
    <t>&lt;p&gt;Proceder con el cambio de poleas N° 1-2 de la torre 5 por presentar desgaste en el bandaje &lt;/p&gt;&lt;p&gt;Seguir Procedimiento del TS3.&lt;/p&gt;&lt;p&gt;Realizar las pruebas de buen funcionamiento &lt;/p&gt;</t>
  </si>
  <si>
    <t>REALIZAR EL CAMBIO DE POLEAS EN LAS POSICIONES 1-2 DE LA TORRE 5</t>
  </si>
  <si>
    <t>2024-06-01 08:56:13.858000+00:00</t>
  </si>
  <si>
    <t>2024-06-04 11:52:21.349000+00:00</t>
  </si>
  <si>
    <t>&lt;p&gt;&lt;span style="color: rgba(0, 0, 0, 0.87);"&gt;Tomando en cuenta la seguridad industrial,&amp;nbsp;retirar el soporte de aluminio de la cabina No 116, realizar soldadura de ser necesario en soporte en taller,&amp;nbsp;ajustar y montar  soporte de baterías,&amp;nbsp;Realizar la soldadura con los procedimientos adecuados y epps correspondientes, realizar &lt;/span&gt;&lt;strong style="color: rgba(0, 0, 0, 0.87);"&gt;pruebas de funcionamiento. &lt;/strong&gt;&lt;/p&gt;</t>
  </si>
  <si>
    <t>REPARAR SOPORTE DE ALUMINIO DE BATERÍAS DE 12V/9AH DE LA CABINA 116  EN TALLER- LVE</t>
  </si>
  <si>
    <t>2024-06-01 15:22:34.411000+00:00</t>
  </si>
  <si>
    <t>2024-06-30 01:38:46.824000+00:00</t>
  </si>
  <si>
    <t>&lt;p&gt;&lt;span style="color: black;"&gt;Tomando en cuenta&amp;nbsp;la seguridad&amp;nbsp;industrial,&amp;nbsp;realizar el cambio de acuerdo a manual Doppelmayr TS 3.3&amp;nbsp;conjunto de poleas,&amp;nbsp;cambio de polea&lt;/span&gt;&lt;strong&gt; 403V , lado salida (&lt;/strong&gt;indicar codificación de polea cambiada y polea montada), verificando el par de apriete y&amp;nbsp;luego realizar pruebas&amp;nbsp;de buen funcionamiento. Registrar la codificación&amp;nbsp;de las poleas montada.&lt;/p&gt;</t>
  </si>
  <si>
    <t xml:space="preserve"> REALIZAR EL CAMBIO DE DOS POLEAS 403V , LADO SALIDA , EN ESTACIÓN  LIBERTADO S2-R1 LVE</t>
  </si>
  <si>
    <t>2024-06-01 15:41:35.245000+00:00</t>
  </si>
  <si>
    <t>2024-06-15 10:29:17.321000+00:00</t>
  </si>
  <si>
    <t>&lt;p&gt;&lt;span style="color: rgba(0, 0, 0, 0.87);"&gt;De acuerdo a buenas&amp;nbsp;prácticas&amp;nbsp;de&amp;nbsp;mantenimiento,&amp;nbsp;manual Doppelmayr TS 3.3 Conjunto de poleas&amp;nbsp;y Manual Sub-proveedores - WEGLEITER -Dispositivo hidráulico de montaje&amp;nbsp;mod-T0285-1,&amp;nbsp;realizar el reacondicionado de las pole&lt;/span&gt;&lt;strong style="color: rgba(0, 0, 0, 0.87);"&gt;a&lt;/strong&gt;&lt;span style="color: rgba(0, 0, 0, 0.87);"&gt;s &lt;/span&gt;&lt;strong style="color: black;"&gt;Polea 403 .&lt;/strong&gt;&lt;span style="color: rgba(0, 0, 0, 0.87);"&gt; &lt;/span&gt;&lt;strong style="color: rgba(0, 0, 0, 0.87);"&gt;&amp;nbsp;&lt;/strong&gt;&lt;span style="color: rgba(0, 0, 0, 0.87);"&gt;verificando el buen estado de las piezas&amp;nbsp;para el montaje, cambiando&amp;nbsp;guarnición de goma y&amp;nbsp;rodamientos. Anotar fecha y datos&amp;nbsp;técnicos, registrar en el formulario digital.&lt;/span&gt;&lt;/p&gt;</t>
  </si>
  <si>
    <t>REALIZAR EL RE ACONDICIONADO DE DOS POLEAS DE ESTACIÓN 403V EN TALLER LVE.</t>
  </si>
  <si>
    <t>2024-06-01 15:52:27.010000+00:00</t>
  </si>
  <si>
    <t>2024-06-23 16:04:32.454000+00:00</t>
  </si>
  <si>
    <t>&lt;p&gt;&lt;span style="color: rgb(0, 0, 0);"&gt;Tomando en cuenta&amp;nbsp;la seguridad&amp;nbsp;industrial,&amp;nbsp;realizar el cambio de acuerdo a manual Doppelmayr TS 3.3&amp;nbsp;conjunto de poleas,&amp;nbsp;cambio de la polea deflectora POS SD6 (indicar codificación de polea cambiada y polea montada), verificando la posición y el ajuste&amp;nbsp;respectivo, marcar para luego realizar pruebas&amp;nbsp;de buen funcionamiento.&lt;/span&gt;&lt;/p&gt;</t>
  </si>
  <si>
    <t xml:space="preserve">REALIZAR EL CAMBIO DE POLEAS 505  SD6 EN ESTACIÓN ALTO OBRAJES S2-I1 LVE </t>
  </si>
  <si>
    <t>2024-06-01 16:21:15.551000+00:00</t>
  </si>
  <si>
    <t>2024-06-25 22:02:43.038000+00:00</t>
  </si>
  <si>
    <t>&lt;p&gt;&lt;span style="color: rgba(0, 0, 0, 0.87);"&gt;De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de poleas.&lt;/span&gt;&lt;/p&gt;</t>
  </si>
  <si>
    <t>REALIZAR EL CAMBIO DE  POLEAS CD7 Y CD8 S2-I1 INTERMEDIA LVE.</t>
  </si>
  <si>
    <t>2024-06-01 16:38:59.409000+00:00</t>
  </si>
  <si>
    <t>2024-06-30 23:10:09.898000+00:00</t>
  </si>
  <si>
    <t>&lt;p&gt;De acuerdo a buenas&amp;nbsp;prácticas&amp;nbsp;de&amp;nbsp;mantenimiento,&amp;nbsp;manual Doppelmayr TS 3.3 Conjunto de poleas&amp;nbsp;y Manual Sub-proveedores - WEGLEITER -Dispositivo hidráulico de montaje&amp;nbsp;mod-T0285-1,&amp;nbsp;realizar el reacondicionado dos poleas&amp;nbsp;505 .en taller,&lt;strong&gt;&amp;nbsp;&lt;/strong&gt;verificando el buen estado de las piezas&amp;nbsp;para el&lt;/p&gt;&lt;p&gt;montaje, cambiando&amp;nbsp;guarnición de goma y&amp;nbsp;rodamientos. Anotar fecha y datos&amp;nbsp;técnicos, registrar en el formulario digital.&lt;/p&gt;</t>
  </si>
  <si>
    <t>REALIZAR EL REACONDICIONADO DE DOS POLEAS 505 .EN TALLER LVE</t>
  </si>
  <si>
    <t>2024-06-01 16:49:12.008000+00:00</t>
  </si>
  <si>
    <t>REALIZAR EL REACONDICIONADO DE POLEA 505 .EN TALLER LVE</t>
  </si>
  <si>
    <t>2024-06-01 18:42:43.393000+00:00</t>
  </si>
  <si>
    <t>&lt;p&gt;Realizar el peinado de los cables del tablero eléctrico de la torre cumpliendo las normas de seguridad de trabajos en altura &lt;/p&gt;</t>
  </si>
  <si>
    <t xml:space="preserve">REALIZAR EL PEINADO DEL TABLERO ELÉCTRICO </t>
  </si>
  <si>
    <t>2024-06-01 19:10:05.111000+00:00</t>
  </si>
  <si>
    <t>REALIZAR EL PEINADO DE LA TORRE 8B</t>
  </si>
  <si>
    <t>2024-06-01 19:13:30.263000+00:00</t>
  </si>
  <si>
    <t>&lt;p&gt;&lt;span style="color: rgb(0, 0, 0);"&gt;Tomando en cuenta&amp;nbsp;la seguridad&amp;nbsp;industrial,&amp;nbsp;realizar el cambio de acuerdo a manual Doppelmayr TS 3.3&amp;nbsp;conjunto de poleas,&amp;nbsp;cambio de la poleas (indicar codificación de polea cambiada y polea montada), verificando la posición y el ajuste&amp;nbsp;respectivo, marcar para luego realizar pruebas&amp;nbsp;de buen funcionamiento.&lt;/span&gt;&lt;/p&gt;</t>
  </si>
  <si>
    <t xml:space="preserve">REALIZAR EL CAMBIO DE DOS POLEAS 505 ED6 Y ED7 EN ESTACIÓN OBRAJES S2M1 LV </t>
  </si>
  <si>
    <t>2024-06-01 19:25:22.478000+00:00</t>
  </si>
  <si>
    <t>2024-06-25 21:54:08.372000+00:00</t>
  </si>
  <si>
    <t>2024-06-01 19:32:44.653000+00:00</t>
  </si>
  <si>
    <t>2024-06-01 19:34:02.747000+00:00</t>
  </si>
  <si>
    <t>REALIZAR EL REACONDICIONADO DE UNA POLEA 420C EN TALLER LVE.</t>
  </si>
  <si>
    <t>2024-06-01 20:05:50.120000+00:00</t>
  </si>
  <si>
    <t>2024-06-29</t>
  </si>
  <si>
    <t>&lt;ul&gt;&lt;li&gt;VERIFICANDO AUSENCIA DE TENSION REALIZAR LA DESCONEXION ELECTRICA DE LOS CONVERTIDORES DE FRECUENCIA.&lt;/li&gt;&lt;li&gt;REALIZAR INSPECCION Y LIMPIEZA DE LAS TARJETA ELECTRONICAS Y CONECTORES RAPIDOS.&lt;/li&gt;&lt;li&gt;POSTERIOR LIMPIEZA REALIZAR LA CONEXION ELECTRICA DE LOS VARIADORES DE FRECUENCIA.&lt;/li&gt;&lt;li&gt;REALIZAR PRUEBAS DE FUNCIONAMIENTO.&lt;/li&gt;&lt;/ul&gt;&lt;p&gt;&lt;br&gt;&lt;/p&gt;</t>
  </si>
  <si>
    <t>REALIZAR MANTENIMIENTO A LOS CONVERTIDORES DE FRECUENCIA DE APOYO PAR , CADENA TRANSPORTADORA EN EM1-S2.</t>
  </si>
  <si>
    <t>2024-06-02 05:49:19.884000+00:00</t>
  </si>
  <si>
    <t>&lt;p&gt;Realizar el cambio de poleas de 403 de la batería de poleas: &lt;/p&gt;&lt;ul&gt;&lt;li&gt;Empleando las herramientas adecuadas, realizar el cambio de la batería de las tres&amp;nbsp;poleas de 403.&lt;/li&gt;&lt;li&gt;Verificando la correcta alineación con respecto al cable &lt;/li&gt;&lt;li&gt;Realizar el apriete de tornillería y el marcado de la tuercas.&lt;/li&gt;&lt;li&gt;Realizar pruebas del funcionamiento de la linea con las poleas cambiadas verificando el paso de cabinas. &lt;/li&gt;&lt;/ul&gt;&lt;p&gt;&lt;br&gt;&lt;/p&gt;</t>
  </si>
  <si>
    <t>REALIZAR EL CAMBIO DE LA BATERIA DE LAS TRES POLEAS TIPO 403 LADO SALIDA EN ER1-S2.</t>
  </si>
  <si>
    <t>2024-06-02 05:59:02.321000+00:00</t>
  </si>
  <si>
    <t>2024-06-02 16:55:23.051000+00:00</t>
  </si>
  <si>
    <t>&lt;p&gt;Realizar el cambio de dos poleas deflectoras:&lt;/p&gt;&lt;ul&gt;&lt;li&gt;Empleando las herramientas adecuadas, realizar el cambio de poleas deflectoras.&lt;/li&gt;&lt;li&gt;Verificando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</si>
  <si>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DOS POLEAS DEFLECTORAS DE LADO SALIDA EN ER1-S2.</t>
  </si>
  <si>
    <t>2024-06-02 06:03:44.232000+00:00</t>
  </si>
  <si>
    <t>2024-06-04 10:51:01.311000+00:00</t>
  </si>
  <si>
    <t>&lt;p&gt;Realizar el cambio de poleas tractoras PRF-1G y PRF-3G lado salida.&lt;/p&gt;&lt;ul&gt;&lt;li&gt;Empleando las herramientas adecuadas, realizar el cambio de poleas tractoras PRF-1G y PRF-3G.&lt;/li&gt;&lt;li&gt;Verificando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</si>
  <si>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POLEAS TRACTORAS PRF-1G / PRF-3G, LADO SALIDA EN ER1-S2.</t>
  </si>
  <si>
    <t>2024-06-02 06:06:46.852000+00:00</t>
  </si>
  <si>
    <t>2024-06-04 10:56:57.484000+00:00</t>
  </si>
  <si>
    <t>2024-06-02 06:11:17.940000+00:00</t>
  </si>
  <si>
    <t>2024-06-04 21:35:15.720000+00:00</t>
  </si>
  <si>
    <t>2024-06-02 06:13:07.359000+00:00</t>
  </si>
  <si>
    <t>2024-06-04 21:40:45.523000+00:00</t>
  </si>
  <si>
    <t>&lt;p&gt;Con instalación detenida realizar las siguientes revisiones:&lt;/p&gt;&lt;p&gt;1.- Verificar correcta posición de horquilla con respecto a ventana de activación y posible ruptura en las horquillas del balancin&lt;/p&gt;&lt;p&gt;2.- Revisar posibles contactos indirectos a tierra con respecto al positivo del sistema de horquillas.&lt;/p&gt;&lt;p&gt;3.- Corregir en caso de encontrar anomalías y dar marcha la instalación a distintas velocidades&lt;/p&gt;</t>
  </si>
  <si>
    <t>REVISION Y CAMBIO DE HORQUILLLAS DE SEGURIDAD BALANCIN LADO DESCENDENTE TORRE 15 SECCION 1</t>
  </si>
  <si>
    <t>2024-06-02 20:24:26.876000+00:00</t>
  </si>
  <si>
    <t>2024-06-12 15:26:33.897000+00:00</t>
  </si>
  <si>
    <t>&lt;p&gt;Según reporte de desgaste en guarnición de polea 501C realizar la verificación del estado y de de ser necesario realizar el cambio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</si>
  <si>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 501C TORRE 12 POSICION 15 SECCION 1</t>
  </si>
  <si>
    <t>2024-06-02 20:52:56.453000+00:00</t>
  </si>
  <si>
    <t>2024-06-12 16:01:33.737000+00:00</t>
  </si>
  <si>
    <t>&lt;p&gt;Por reporte de muelle izquierdo en pinza de vehículo 43 con ruptura realizar el cambio de componente siguiendo las indicaciones del fabricante descritos en el manual &lt;/p&gt;&lt;p&gt;-TS 4.2 Pinza desembragable A108C&lt;/p&gt;&lt;p&gt;-1.5.5 Paquete de resortes&lt;/p&gt;&lt;p&gt;-1.5.7.2 Arandela diám. 70x6,5&lt;/p&gt;&lt;p&gt;-1.5.8 Otros componentes&lt;/p&gt;&lt;p&gt;Realizar el cambio de componentes designados para un solo uso y registrar en la presente orden de trabajo&lt;/p&gt;</t>
  </si>
  <si>
    <t>CAMBIO DE MUELLE IZQUIERDO EN PINZA DE VAHICULO 43 SECCION 1</t>
  </si>
  <si>
    <t>2024-06-02 21:07:11.149000+00:00</t>
  </si>
  <si>
    <t>2024-06-12 16:36:05.018000+00:00</t>
  </si>
  <si>
    <t>&lt;p&gt;Según reporte de desgaste en guarnición de polea 501C realizar la verificación del estado y de ser necesario realizar el cambio de polea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</si>
  <si>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POLEAS POSICION 1 Y 20 TORRE 3A SECCION 1</t>
  </si>
  <si>
    <t>2024-06-02 21:36:05.361000+00:00</t>
  </si>
  <si>
    <t>2024-06-12 16:11:31.038000+00:00</t>
  </si>
  <si>
    <t>CAMBIO DE POLEAS POSICION 1-11 TORRE 3B SECCION 1</t>
  </si>
  <si>
    <t>2024-06-02 21:38:56.093000+00:00</t>
  </si>
  <si>
    <t>2024-06-12 16:10:15.350000+00:00</t>
  </si>
  <si>
    <t>LIN-TORR-T3B-BAL3B</t>
  </si>
  <si>
    <t>REACONDICIONAMIENTO DE 3 POLEAS 501C</t>
  </si>
  <si>
    <t>2024-06-02 21:46:14.179000+00:00</t>
  </si>
  <si>
    <t>2024-06-12 17:43:37.055000+00:00</t>
  </si>
  <si>
    <t>2024-06-19</t>
  </si>
  <si>
    <t>CAMBIO DE NEUMÁTICOS POSICIÓN 21 DE MARZO</t>
  </si>
  <si>
    <t>2024-06-02 21:52:17.447000+00:00</t>
  </si>
  <si>
    <t>2024-06-04 16:36:17.037000+00:00</t>
  </si>
  <si>
    <t xml:space="preserve">REACONDICIONAMIENTO Y MANTENIMIENTO DE 2 POLEAS 501C </t>
  </si>
  <si>
    <t>2024-06-02 22:43:08.422000+00:00</t>
  </si>
  <si>
    <t>2024-06-12 15:41:27.122000+00:00</t>
  </si>
  <si>
    <t>REACONDICIONADO DE 7 NEUMATICOS DE ESTACION</t>
  </si>
  <si>
    <t>2024-06-02 22:49:03.279000+00:00</t>
  </si>
  <si>
    <t>2024-06-12 15:36:05.963000+00:00</t>
  </si>
  <si>
    <t>2024-06-03 08:54:22.171000+00:00</t>
  </si>
  <si>
    <t>2024-06-03 22:51:16.550000+00:00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</si>
  <si>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&lt;/p&gt;&lt;p&gt;También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&lt;/p&gt;&lt;p&gt;El rodamiento está compuesto por dos coronas de rodillos.&lt;/p&gt;&lt;p&gt;Por cada rodamiento se requieren dos operaciones de lubricación. &lt;/p&gt;&lt;p&gt;Una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</si>
  <si>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2024-06-03 08:59:00.654000+00:00</t>
  </si>
  <si>
    <t>2024-06-04 02:13:11.645000+00:00</t>
  </si>
  <si>
    <t>&lt;p&gt;¡Lubricación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&lt;/p&gt;&lt;p&gt;Si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</si>
  <si>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2024-06-03 09:02:06.906000+00:00</t>
  </si>
  <si>
    <t>2024-06-03 18:15:04.801000+00:00</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</si>
  <si>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electrico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asi mismo cortamos cortamos el cable UTP CAT 5 retirandolo por completo el&lt;/p&gt;&lt;p&gt; restante jalándolo por abajo. Solo quedaria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serán de la siguiente manera todos lo puentes serán conscentrados en la tablero de baterias LOOP 21.&lt;/p&gt;&lt;p&gt; 9. La conexión del tablero de LOOP 21, vendrá un cable puenteado desde tablero de baterías.&lt;/p&gt;&lt;p&gt;  &lt;/p&gt;</t>
  </si>
  <si>
    <t>REALIZAR MONTAJE DE CAJA DE BATERIAS DE LOOP 21 DE TORRE 24</t>
  </si>
  <si>
    <t>2024-06-03 09:06:22.134000+00:00</t>
  </si>
  <si>
    <t>2024-06-03 20:32:48.789000+00:00</t>
  </si>
  <si>
    <t>REALIZAR MONTAJE DE CAJA DE BATERIAS DE LOOP 21 DE TORRE 25</t>
  </si>
  <si>
    <t>2024-06-03 09:07:54.946000+00:00</t>
  </si>
  <si>
    <t>2024-06-03 19:43:05.643000+00:00</t>
  </si>
  <si>
    <t>&lt;p&gt; 1. Antes de desmotar ambas tuercas, marcarlas para que se monte el bulón con la tuerca correcta en el correspondiente lado.&lt;/p&gt;&lt;p&gt; 2. Desmotar la chaveta y la tuerca M30x2 y soltar la arandela de resorte.&lt;/p&gt;&lt;p&gt; 3. Inspeccionar integridad y estado de los componentes del rodete, de ser necesario reemplazar las piezas dañadas.&lt;/p&gt;&lt;p&gt; 4. ¡ATENCION! En el montaje usar nuevas chavetas.&lt;/p&gt;&lt;p&gt; 5. ¡ATENCION! Al montar debe apretar la tuerca M30x2 con una llave dinamométrica.&lt;/p&gt;&lt;p&gt; 6. Par de apriete M30X2=250 Nm después apretar hasta el próximo agujero para chaveta, para montar la chaveta.&lt;/p&gt;&lt;p&gt;  &lt;/p&gt;</t>
  </si>
  <si>
    <t>REALIZAR EL CAMBIO DEL RODETE DE TRASLACION DEL VEHICULO N° 138</t>
  </si>
  <si>
    <t>2024-06-03 09:24:00.828000+00:00</t>
  </si>
  <si>
    <t>2024-06-04 06:20:14.660000+00:00</t>
  </si>
  <si>
    <t>LIN-VEH-V138-PNZ</t>
  </si>
  <si>
    <t>REALIZAR INSPECCION DE LOS RODAMIENTOS DEL RODETE DE ACOPLAMIENTO DE PINZA DEL VEHICULO N° 134</t>
  </si>
  <si>
    <t>2024-06-03 09:40:20.985000+00:00</t>
  </si>
  <si>
    <t>2024-06-04 05:42:43.477000+00:00</t>
  </si>
  <si>
    <t>LIN-VEH-V134-PNZ</t>
  </si>
  <si>
    <t>REALIZAR EL CAMBIO DEL RODETE DE TRASLACION DEL VEHICULO N° 134 LD DERECHO</t>
  </si>
  <si>
    <t>2024-06-03 10:02:17.099000+00:00</t>
  </si>
  <si>
    <t>2024-06-04 06:21:42.029000+00:00</t>
  </si>
  <si>
    <t>REALIZAR INSPECCION DE LOS RODAMIENTOS DEL RODETE DE ACOPLAMIENTO DE PINZA DEL VEHICULO N° 135</t>
  </si>
  <si>
    <t>2024-06-03 10:11:38.225000+00:00</t>
  </si>
  <si>
    <t>2024-06-04 05:44:29.175000+00:00</t>
  </si>
  <si>
    <t>LIN-VEH-V135-PNZ</t>
  </si>
  <si>
    <t>REALIZAR INSPECCION DE LOS RODAMIENTOS DEL RODETE DE ACOPLAMIENTO DE PINZA DEL VEHICULO N° 136</t>
  </si>
  <si>
    <t>2024-06-03 10:13:43.626000+00:00</t>
  </si>
  <si>
    <t>2024-06-04 06:12:39.792000+00:00</t>
  </si>
  <si>
    <t>LIN-VEH-V136-PNZ</t>
  </si>
  <si>
    <t>REALIZAR EL CAMBIO DEL MUELLE DEL MECANISMO DE APERTURA Y CIERRE DE PUERTAS DE LA CABINA N° 138</t>
  </si>
  <si>
    <t>2024-06-03 10:16:40.847000+00:00</t>
  </si>
  <si>
    <t>2024-06-04 05:49:10.375000+00:00</t>
  </si>
  <si>
    <t>LIN-VEH-V138-MACP</t>
  </si>
  <si>
    <t>MANTENIMIENTO DE NEUMATICOS DE TRANSPORTADORES CANTIDAD 1 UNIDADES.</t>
  </si>
  <si>
    <t>2024-06-03 10:28:04.064000+00:00</t>
  </si>
  <si>
    <t>2024-06-04 06:25:54.339000+00:00</t>
  </si>
  <si>
    <t>REALIZAR INSPECCION DE LOS RODAMIENTOS DEL RODETE GUIA DE LA PINZA DEL VEHICULO N° 37</t>
  </si>
  <si>
    <t>2024-06-03 10:38:27.431000+00:00</t>
  </si>
  <si>
    <t>2024-06-04 16:24:49.677000+00:00</t>
  </si>
  <si>
    <t>REALIZAR INSPECCION DE LOS RODAMIENTOS DEL RODETE GUIA DE LA PINZA DEL VEHICULO N° 72</t>
  </si>
  <si>
    <t>2024-06-03 10:42:44.051000+00:00</t>
  </si>
  <si>
    <t>2024-06-04 13:13:19.424000+00:00</t>
  </si>
  <si>
    <t>LIN-VEH-V72-PNZ</t>
  </si>
  <si>
    <t>2024-05-20</t>
  </si>
  <si>
    <t>&lt;p&gt; 1. Revisar el ajuste de la tornilleria de la polea de impulsos.&lt;/p&gt;&lt;p&gt; 2. Revisar centrado y estado del bandage de la polea.&lt;/p&gt;&lt;p&gt; 3. De ser necesario regular el centrado de la polea.&lt;/p&gt;&lt;p&gt; 4. De ser necesario reemplazar piezas o elementos dañados.&lt;/p&gt;&lt;p&gt; 5. Concluida la revisión dar el par correspondiente a todos los pernos que fueron aflojados.&lt;/p&gt;&lt;p&gt; 6. Realizar pruebas de funcionamiento y seguimiento de la polea de impulsos. &lt;/p&gt;</t>
  </si>
  <si>
    <t>REALIZAR REGULACIÓN DE LA POLEA DE IMPULSOS DE EM0-S2</t>
  </si>
  <si>
    <t>2024-06-03 11:18:42.868000+00:00</t>
  </si>
  <si>
    <t>CONTROL DE IMPULSOS DE ESTACION</t>
  </si>
  <si>
    <t>DOCS-DCE-CIE</t>
  </si>
  <si>
    <t>&lt;p&gt; 1.- Antes de realizar el filtrado de aceite del reductor tomar muestras de la cámara superior e inferior.&lt;/p&gt;&lt;p&gt; 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 3.- No apagar la bomba de aceite, el motor de refrigeración y cerrar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 4.- Tomar muestras de ambas cámaras al terminar el filtrado.&lt;/p&gt;&lt;p&gt;  &lt;/p&gt;</t>
  </si>
  <si>
    <t>FILTRADO DEL ACEITE DEL REDUCTOR PRINCIPAL DE EM0-S 1</t>
  </si>
  <si>
    <t>2024-06-03 11:22:29.736000+00:00</t>
  </si>
  <si>
    <t>2024-06-03 23:50:33.672000+00:00</t>
  </si>
  <si>
    <t>REALIZAR MONTAJE DE CAJA DE BATERIAS DE LOOP 21 DE TORRE 32</t>
  </si>
  <si>
    <t>2024-06-03 11:26:17.799000+00:00</t>
  </si>
  <si>
    <t>2024-06-03 23:09:21.049000+00:00</t>
  </si>
  <si>
    <t>REALIZAR MONTAJE DE CAJA DE BATERIAS DE LOOP 21 DE TORRE 35</t>
  </si>
  <si>
    <t>2024-06-03 11:27:44.903000+00:00</t>
  </si>
  <si>
    <t>LIN-TORR-T35-TAB35</t>
  </si>
  <si>
    <t>2024-06-02</t>
  </si>
  <si>
    <t>&lt;p&gt;&lt;span style="color: rgba(0, 0, 0, 0.87);"&gt;Se requiere realizar el cambio de los neumático para lo cual seguir el procedimiento y realizar las pruebas correspondientes de buen funcionamiento&lt;/span&gt;&lt;/p&gt;</t>
  </si>
  <si>
    <t>CAMBIO DE NEUMATICOS POSICION  92 ASCENDENTE EN ESTACION LIBERTADOR</t>
  </si>
  <si>
    <t>2024-06-03 11:50:44.395000+00:00</t>
  </si>
  <si>
    <t>2024-06-12 22:32:19.741000+00:00</t>
  </si>
  <si>
    <t>2024-06-03 11:52:21.626000+00:00</t>
  </si>
  <si>
    <t>2024-06-03 21:09:40.787000+00:00</t>
  </si>
  <si>
    <t>REALIZAR CAMBIO DE NEUMATICOS N° 17 QUE PRESENTA DESGASTE LA EI1-S1</t>
  </si>
  <si>
    <t>2024-06-03 11:54:55.320000+00:00</t>
  </si>
  <si>
    <t>2024-06-03 19:49:10.180000+00:00</t>
  </si>
  <si>
    <t>REALIZAR CAMBIO DE NEUMATICOS N° 67 QUE PRESENTA DESGASTE LD DE EI2-S1</t>
  </si>
  <si>
    <t>2024-06-03 11:57:56.686000+00:00</t>
  </si>
  <si>
    <t>2024-06-03 20:39:16.920000+00:00</t>
  </si>
  <si>
    <t>&lt;p&gt;&lt;span style="color: rgba(0, 0, 0, 0.87);"&gt;De acuerdo a manual doppelmayr TS- 4.2 pinzas desembragable&amp;nbsp;y buenas prácticas de mantenimiento,&amp;nbsp;realizar el cambio de  rodete de traslación con ID11026633(2-01-00020) (Cambiar rodamientos 6207 nuevos y revisar seguer interior ) Pinza de cabina , verificar el par de apriete y&amp;nbsp;luego realizar pruebas&amp;nbsp;de buen funcionamiento.&lt;/span&gt;&lt;/p&gt;</t>
  </si>
  <si>
    <t>CAMBIO DE RODETES DE GUIA  A LA CABINA 115</t>
  </si>
  <si>
    <t>2024-06-03 11:58:38.047000+00:00</t>
  </si>
  <si>
    <t>2024-06-04 22:34:34.966000+00:00</t>
  </si>
  <si>
    <t>2024-06-03 12:01:50.080000+00:00</t>
  </si>
  <si>
    <t>2024-06-04 06:30:11.313000+00:00</t>
  </si>
  <si>
    <t>2024-06-03 12:05:03.348000+00:00</t>
  </si>
  <si>
    <t>2024-06-04 05:56:58.102000+00:00</t>
  </si>
  <si>
    <t>2024-06-03 12:07:02.592000+00:00</t>
  </si>
  <si>
    <t>2024-06-03 20:19:30.136000+00:00</t>
  </si>
  <si>
    <t>&lt;p&gt; 1.- Antes de realizar el filtrado de aceite del reductor tomar muestras de la camara superior e inferior.&lt;/p&gt;&lt;p&gt; 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 3.- NO apagar la bomba de aceite, el motor de refrigeración y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 4.- Tomar muestras de ambas cámaras al terminar el filtrado.&lt;/p&gt;&lt;p&gt;  &lt;/p&gt;</t>
  </si>
  <si>
    <t>2024-06-03 12:09:21.495000+00:00</t>
  </si>
  <si>
    <t>2024-06-03 23:17:19.049000+00:00</t>
  </si>
  <si>
    <t>REALIZAR MONTAJE DE CAJA DE BATERIAS DE LOOP 21 DE TORRE 20</t>
  </si>
  <si>
    <t>2024-06-03 12:20:05.319000+00:00</t>
  </si>
  <si>
    <t>2024-06-04 00:05:41.317000+00:00</t>
  </si>
  <si>
    <t>LIN-TORR-T20-TAB20</t>
  </si>
  <si>
    <t>2024-06-03 12:21:18.514000+00:00</t>
  </si>
  <si>
    <t>2024-06-04 12:16:04.548000+00:00</t>
  </si>
  <si>
    <t>&lt;p&gt; 1.- Quitar todo el aire al neumatico, realizar presión en el mismo para sacar el aire remanente.&lt;/p&gt;&lt;p&gt; 2.- Colocar el neumatico en el equipo desllantador, comprobar que el perno allen tope este montado y la cubo guiador coincida con el diámetro interno del neumatico.&lt;/p&gt;&lt;p&gt; 3.- Utilizar la palanca suministrada con el equipo, para montar el borde del neumatico en el equipo y proceder a hacerlo girar en el sentido contrario del reloj.&lt;/p&gt;&lt;p&gt; 4.- Sacar la cámara de aire de su alojamiento del alojamiento teniendo cuidado de no dañarlo.&lt;/p&gt;&lt;p&gt; 5.- Una vez retirado la cámara de aire, utilizar denuevo la palanca y proceder de la misma manera para sacar el neumatico del soporte del neumatico.&lt;/p&gt;&lt;p&gt; 6.- Realizar limpieza de las partes y inspección de las mismas.&lt;/p&gt;&lt;p&gt; 7.- Montar el neumatico nuevo en el soporte del mismo por lado inferior, colocar la cámara de aire y terminar de montar la parte superior del neumatico.&lt;/p&gt;&lt;p&gt; 8.- Inflar el neumatico con aire a 5 bares de presión.&lt;/p&gt;&lt;p&gt; &lt;/p&gt;&lt;p&gt; &lt;/p&gt;&lt;p&gt;  &lt;/p&gt;</t>
  </si>
  <si>
    <t>2024-06-03 12:24:20.504000+00:00</t>
  </si>
  <si>
    <t>2024-06-03 23:59:13.707000+00:00</t>
  </si>
  <si>
    <t>&lt;p&gt; 1. Realizar reajuste de la tornilleria de la barrera de control.&lt;/p&gt;&lt;p&gt; 2. Inspecionar esta y funcianmiento del final de carrera de la barrera de control.&lt;/p&gt;&lt;p&gt; 3. De ser necesario reemplazar el final de carrera de la barrera de control. &lt;/p&gt;&lt;p&gt; 4. Ajustar y revisar la tornilleria del final de carrera de la barrera de control.&lt;/p&gt;&lt;p class="ql-align-right"&gt; &amp;nbsp; &lt;/p&gt;</t>
  </si>
  <si>
    <t>2024-06-03 12:42:17.563000+00:00</t>
  </si>
  <si>
    <t>2024-06-03 20:47:29.397000+00:00</t>
  </si>
  <si>
    <t>2024-06-03 12:46:15.834000+00:00</t>
  </si>
  <si>
    <t>2024-06-04 05:59:37.545000+00:00</t>
  </si>
  <si>
    <t>2024-06-03 12:49:32.958000+00:00</t>
  </si>
  <si>
    <t>2024-06-03 18:07:43.651000+00:00</t>
  </si>
  <si>
    <t>&lt;p&gt; 1. La sustitución de los interruptores se realiza soltando los 3 tornillos de fijación M6(llave10).&lt;/p&gt;&lt;p&gt; 2. El tornillo de allen interior (allen 5) sisrve solo para fijar las chapas distanciadoras.&lt;/p&gt;&lt;p&gt; 3. Después de sustituir el interruptor es necesario controlar la distancia con respector al cable tractor utilizando el calibre de ajuste.&lt;/p&gt;&lt;p&gt; 4. ¡ATENCIÓN! &lt;/p&gt;&lt;p&gt; ¡Apretar los tornillos de fijación M6 (EC10) para interruptores RPD "con sensibilidad" con un par de apriete de aprox. 4Nm!&lt;/p&gt;&lt;p&gt; 5. Si fuese necesario corregir el ajuste de los interruptores RPD, se deberán soltar los tornillos de fijación M12 (llave 19). Después es posible, mediante los 2 tornillos de ajuste M8 (llave 13), regular la altura del soporte con el interrptor. &lt;/p&gt;</t>
  </si>
  <si>
    <t>REALIZAR CAMBIO DE INTERRUPTURES RPD POSICIÓN #1  DE TORRE #9</t>
  </si>
  <si>
    <t>2024-06-03 12:55:20.806000+00:00</t>
  </si>
  <si>
    <t>2024-06-04 01:54:01.297000+00:00</t>
  </si>
  <si>
    <t>2024-06-03 12:58:02.665000+00:00</t>
  </si>
  <si>
    <t>2024-06-04 13:15:44.914000+00:00</t>
  </si>
  <si>
    <t>2024-06-03 13:03:47.494000+00:00</t>
  </si>
  <si>
    <t>2024-06-04 00:00:55.967000+00:00</t>
  </si>
  <si>
    <t>REALIZAR EL CAMBIO DEL RODETE DE TRASLACION DEL VEHICULO N° 14</t>
  </si>
  <si>
    <t>2024-06-03 13:08:37.826000+00:00</t>
  </si>
  <si>
    <t>2024-06-04 16:42:45.051000+00:00</t>
  </si>
  <si>
    <t>REALIZAR REVISIÓN Y MANTENIMIENTO DEL SISTEMA ELECTRICO DE LA CABINA 193</t>
  </si>
  <si>
    <t>2024-06-03 13:12:25.402000+00:00</t>
  </si>
  <si>
    <t>LIN-VEH-V193-CELF2</t>
  </si>
  <si>
    <t>REALIZAR EL CAMBIO DEL RODETE DE TRASLACION DEL VEHICULO N° 187</t>
  </si>
  <si>
    <t>2024-06-03 13:17:29.224000+00:00</t>
  </si>
  <si>
    <t>2024-06-04 01:51:16.681000+00:00</t>
  </si>
  <si>
    <t>LIN-VEH-V187-PNZ</t>
  </si>
  <si>
    <t>REALIZAR REVISIÓN Y MANTENIMIENTO DEL SISTEMA ELECTRICO DE LA CABINA 185</t>
  </si>
  <si>
    <t>2024-06-03 13:21:03.703000+00:00</t>
  </si>
  <si>
    <t>LIN-VEH-V185-CELF2</t>
  </si>
  <si>
    <t>REALIZAR REVISIÓN Y MANTENIMIENTO DEL SISTEMA ELECTRICO DE LA CABINA 188</t>
  </si>
  <si>
    <t>2024-06-03 13:25:06.820000+00:00</t>
  </si>
  <si>
    <t>2024-06-04 16:31:55.659000+00:00</t>
  </si>
  <si>
    <t>LIN-VEH-V188-CELF2</t>
  </si>
  <si>
    <t>REALIZAR EL CAMBIO DEL RODETE DE TRASLACION DEL VEHICULO N° 194</t>
  </si>
  <si>
    <t>2024-06-03 13:27:50.622000+00:00</t>
  </si>
  <si>
    <t>2024-06-04 01:48:48.006000+00:00</t>
  </si>
  <si>
    <t>LIN-VEH-V194-PNZ</t>
  </si>
  <si>
    <t>2024-06-03 13:34:14.698000+00:00</t>
  </si>
  <si>
    <t>2024-06-03 17:53:59.115000+00:00</t>
  </si>
  <si>
    <t>&lt;p&gt;&lt;em&gt;Se tiene una alarma de fallo en bateria del modulo de control " avi batteryFlat" por lo que la bateria de la placa estaria con baja tension pero la misma no se puede extraer ya que se encuentra soldad a la placa &lt;/em&gt;&lt;/p&gt;</t>
  </si>
  <si>
    <t>VERIFICACION DE FALLA "AVI RTCBATTERYFLAT" EN GENERADOR 1 ESTACION TEATRO</t>
  </si>
  <si>
    <t>2024-06-03 20:23:36.842000+00:00</t>
  </si>
  <si>
    <t>&lt;p&gt;Revision del: "fallo sincronismo" que ocurre en estaciones ocupadas &lt;/p&gt;&lt;p&gt;Revision del conjunto involucrado en la cadena transportadora &lt;/p&gt;&lt;p&gt;pruebas de correcto funcionamiento &lt;/p&gt;</t>
  </si>
  <si>
    <t xml:space="preserve">REVISION DE CORRECTO FUNCIONAMIENTO DE CADENA TRANSPORTADORA </t>
  </si>
  <si>
    <t>2024-06-03 22:55:43.092000+00:00</t>
  </si>
  <si>
    <t>2024-06-04 08:44:58.278000+00:00</t>
  </si>
  <si>
    <t>CAMBIO DE NEUMATICOS POSICION 20-27-31 EN S1M1</t>
  </si>
  <si>
    <t>2024-06-04 08:57:10.305000+00:00</t>
  </si>
  <si>
    <t>2024-06-12 16:01:20.698000+00:00</t>
  </si>
  <si>
    <t>2024-06-20</t>
  </si>
  <si>
    <t>CAMBIO DE NEUMATICOS ´POSICION 117-114 EN S1M1</t>
  </si>
  <si>
    <t>2024-06-04 09:00:27.073000+00:00</t>
  </si>
  <si>
    <t>2024-06-12 15:49:56.257000+00:00</t>
  </si>
  <si>
    <t>2024-06-04</t>
  </si>
  <si>
    <t>&lt;p&gt;Realizar la inspección de componentes de polea horizontal de apoyo par en estación motriz sección dos e identificar repuestos defectuosos que originan vibraciones&amp;nbsp;&lt;/p&gt;</t>
  </si>
  <si>
    <t>VERIFICAR EL ESTADO DE APOYO POLEA HORIZONTAL Y COMPONENTES EN ESTACIÓN MOTRIZ S2</t>
  </si>
  <si>
    <t>2024-06-04 13:22:17.374000+00:00</t>
  </si>
  <si>
    <t>&lt;p&gt;&lt;span style="color: rgba(0, 0, 0, 0.87);"&gt;Se requiere realizar el montaje del soporte y el cableado eléctrico y la caja de LOOP 21 en la parte superior de la torre 24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</si>
  <si>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24</t>
  </si>
  <si>
    <t>2024-06-04 19:41:33.584000+00:00</t>
  </si>
  <si>
    <t>2024-06-16 16:06:15.495000+00:00</t>
  </si>
  <si>
    <t>LIN-TORR-T24-LOP24</t>
  </si>
  <si>
    <t>&lt;p&gt;&lt;span style="color: rgba(0, 0, 0, 0.87);"&gt;Se requiere realizar el montaje del soporte y el cableado eléctrico y la caja de LOOP 21 en la parte superior de la torre 23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</si>
  <si>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23</t>
  </si>
  <si>
    <t>2024-06-04 19:43:09.308000+00:00</t>
  </si>
  <si>
    <t>LIN-TORR-T23-LOP23</t>
  </si>
  <si>
    <t>2024-06-14</t>
  </si>
  <si>
    <t>&lt;p&gt;&lt;span style="color: rgba(0, 0, 0, 0.87);"&gt;Se requiere realizar el montaje del soporte y el cableado eléctrico y la caja de LOOP 21 de la torre 14 para lo cual verificar tanto la tornillería del soporte y la caja con los pares correspondientes, describir si las conexiones eléctricas están adecuadas para el funcionamiento de la misma.&lt;/span&gt;&lt;/p&gt;</t>
  </si>
  <si>
    <t>MONTAJE DE CAJA LOOP 21 ( MONTAJE DE PROTECCIONES Y CABLEADO ELECTRICO DEL MISMO) EN TORRE 14</t>
  </si>
  <si>
    <t>2024-06-04 19:45:29.786000+00:00</t>
  </si>
  <si>
    <t>LIN-TORR-T14-LOP14</t>
  </si>
  <si>
    <t>&lt;p&gt;&lt;span style="color: rgba(0, 0, 0, 0.87);"&gt;Se requiere realizar el montaje del soporte y el cableado eléctrico y la caja de LOOP 21 en la parte superior de la torre 12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</si>
  <si>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12</t>
  </si>
  <si>
    <t>2024-06-04 19:46:45.999000+00:00</t>
  </si>
  <si>
    <t>2024-06-20 02:04:26.313000+00:00</t>
  </si>
  <si>
    <t>LIN-TORR-T12-LOP12</t>
  </si>
  <si>
    <t>&lt;p&gt;&lt;span style="color: rgba(0, 0, 0, 0.87);"&gt;Se requiere realizar el montaje del soporte y el cableado eléctrico y la caja de LOOP 21 en la parte superior de la torre 11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</si>
  <si>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11</t>
  </si>
  <si>
    <t>2024-06-04 19:47:48.261000+00:00</t>
  </si>
  <si>
    <t>2024-06-16 16:13:43.378000+00:00</t>
  </si>
  <si>
    <t>LIN-TORR-T11-LOP11</t>
  </si>
  <si>
    <t>&lt;p&gt; &lt;span style="color: rgba(0, 0, 0, 0.87);"&gt;Se requiere realizar el cambio de los neumático para lo cual seguir el procedimiento y realizar las pruebas correspondientes de buen funcionamiento&lt;/span&gt;&lt;/p&gt;</t>
  </si>
  <si>
    <t>CAMBIO DE NEUMATICOS POSICION 45 ASCENDENTE EN ESTACION POETA SECCION 2</t>
  </si>
  <si>
    <t>2024-06-05 15:10:56.694000+00:00</t>
  </si>
  <si>
    <t>2024-06-23 01:36:55.802000+00:00</t>
  </si>
  <si>
    <t>&lt;p&gt;¡ATENCIÓN!&amp;nbsp;Antes de desmontar las rejillas protectoras, desconectar la instalación, actuando un interruptor de seguridad.&lt;/p&gt;&lt;p&gt;1.- Realizar el mantenimiento en base al manual de Doppelmayr TS3.2 Dispositivos para instalaciones desembragables, 1.4 Componentes de las estaciones, 1.4.4 Dispositivos de transporte&lt;/p&gt;&lt;p&gt;2.- Realizar el reemplazo de la correa por una nueva (ID: 10082482)&lt;/p&gt;&lt;p&gt;3.- Una vez ensamblado &amp;nbsp;la correa verificar tensión y alineado correcto del mismo.&amp;nbsp;&lt;/p&gt;&lt;p&gt;4.- Dar marcha y parar la instalación, para distribuir la tensión en toda la longitud de la correa y volver a tensar de ser necesario según manual 1900 Nm + o - 200Nm.&lt;/p&gt;&lt;p&gt;5.- Revisar integridad del conjunto intervenido&lt;/p&gt;&lt;p&gt; &lt;/p&gt;</t>
  </si>
  <si>
    <t>CAMBIO DE CORREA ENTRE NEUMATICOS 58-59 EN S1M1</t>
  </si>
  <si>
    <t>2024-06-05 22:44:23.027000+00:00</t>
  </si>
  <si>
    <t>2024-06-12 15:54:47.775000+00:00</t>
  </si>
  <si>
    <t>2024-06-22</t>
  </si>
  <si>
    <t>CAMBIO DE POLEAS POSICION 18  TORRE 3A  SECCION 1</t>
  </si>
  <si>
    <t>2024-06-05 22:59:31.201000+00:00</t>
  </si>
  <si>
    <t>2024-06-12 15:23:34.148000+00:00</t>
  </si>
  <si>
    <t>CAMBIO DE POLEAS POSICION 12 TORRE 7  SECCION 1</t>
  </si>
  <si>
    <t>2024-06-05 23:03:08.840000+00:00</t>
  </si>
  <si>
    <t>&lt;p&gt;Según reporte de desgaste en guarnición de polea 501C realizar la verificación del estado y de ser necesario realizar el cambio de poleas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</si>
  <si>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POLEAS POSICIONES 12-13  TORRE 10  SECCION 1</t>
  </si>
  <si>
    <t>2024-06-05 23:06:02.200000+00:00</t>
  </si>
  <si>
    <t>2024-06-12 01:40:22.489000+00:00</t>
  </si>
  <si>
    <t>&lt;p&gt;Según reporte de daño en barra de arriostramiento y pasarela de la estructura de torre 1 sección 2 realizar el desmontaje y reparación de este componente siguiendo los protocolos de seguridad establecidos para trabajos en altura, asegurando la estructura contra riesgos de caída o similares y resguardar el perímetro en la base de la torre para evitar cualquier incidente que pueda generar esta maniobra.&lt;/p&gt;&lt;p&gt;Anotar el procedimiento realizado para esta orden de trabajo&lt;/p&gt;&lt;p&gt;Anotar las sugerencias o retroalimentación para mejorar el procedimiento&lt;/p&gt;&lt;p&gt;Anotar las herramientas e insumos utilizados para este trabajo &lt;/p&gt;</t>
  </si>
  <si>
    <t>REPARACION DE COMPONENTE ESTRUCTURAL DE ARRIOSTRAMIENTO Y PASARELA TORRE 1 SECCION 2</t>
  </si>
  <si>
    <t>2024-06-05 23:51:55.274000+00:00</t>
  </si>
  <si>
    <t>2024-06-12 18:24:36.598000+00:00</t>
  </si>
  <si>
    <t>CAMBIO DE POLEAS POSICION 9-10  TORRE 13  SECCION 2</t>
  </si>
  <si>
    <t>2024-06-06 00:36:25.776000+00:00</t>
  </si>
  <si>
    <t>2024-06-12 01:42:09.572000+00:00</t>
  </si>
  <si>
    <t>CAMBIO DE POLEAS POSICION 7-8-9  EN TORRE 14B  SECCION 2</t>
  </si>
  <si>
    <t>2024-06-06 00:41:30.069000+00:00</t>
  </si>
  <si>
    <t>2024-06-12 14:09:45.757000+00:00</t>
  </si>
  <si>
    <t>LIN-TORR-T14B-BAL14B</t>
  </si>
  <si>
    <t>CAMBIO DE NUEMATICO POSICION 12 EN S2R1</t>
  </si>
  <si>
    <t>2024-06-06 00:52:56.205000+00:00</t>
  </si>
  <si>
    <t>2024-06-12 20:23:35.850000+00:00</t>
  </si>
  <si>
    <t>2024-06-06 00:56:45.448000+00:00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</si>
  <si>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D.FRICC. 1 PRF DIÁ.500 SIN EJE (&lt;/em&gt;&lt;em style="color: rgb(0, 0, 0);"&gt;10686616&lt;/em&gt;&lt;em style="color: rgb(0, 0, 0); background-color: transparent;"&gt;),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Colocar el levanta-cable en el carril de rodadura o carril guía junto a la polea que se desea sustituir .&lt;/em&gt;&lt;/p&gt;&lt;p class="ql-align-justify"&gt;&lt;em style="background-color: transparent; color: rgb(0, 0, 0);"&gt;5. Levantar el cable tractor girando alternativamente los tornillos de ajuste.&lt;/em&gt;&lt;/p&gt;&lt;p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 ACC. DE FRICCIÓN L=413, en cuanto a fisuras, desgaste y corrosión. Engrasar con cuidado todos los puntos de apoyo, los cojinetes de deslizamiento y el eje en todo su perímetro.&amp;nbsp;&lt;/em&gt;&lt;/p&gt;&lt;p class="ql-align-justify"&gt;&lt;em style="background-color: transparent; color: rgb(0, 0, 0);"&gt;8. Verificar los elementos de seguridad como p.ej. TORNILLO DIN 933- 8.8 M 10X25, arandelas de seguridad, etc, dar el par (45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</si>
  <si>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POLEA DE FRICCIÓN 1 PRF DIÁ.500 SIN EJE, POSICIÓN: 34,  L/ASC. EST. INTERMEDIA.</t>
  </si>
  <si>
    <t>2024-06-06 01:06:38.673000+00:00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</si>
  <si>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D.FRICC. 3 PRF DIÁ.500 SIN EJE (&lt;/em&gt;&lt;em style="color: rgb(0, 0, 0);"&gt;10686614&lt;/em&gt;&lt;em style="color: rgb(0, 0, 0); background-color: transparent;"&gt;),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Colocar el levanta-cable en el carril de rodadura o carril guía junto a la polea que se desea sustituir .&lt;/em&gt;&lt;/p&gt;&lt;p class="ql-align-justify"&gt;&lt;em style="background-color: transparent; color: rgb(0, 0, 0);"&gt;5. Levantar el cable tractor girando alternativamente los tornillos de ajuste.&lt;/em&gt;&lt;/p&gt;&lt;p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 ACC. DE FRICCIÓN L=413, en cuanto a fisuras, desgaste y corrosión. Engrasar con cuidado todos los puntos de apoyo, los cojinetes de deslizamiento y el eje en todo su perímetro.&amp;nbsp;&lt;/em&gt;&lt;/p&gt;&lt;p class="ql-align-justify"&gt;&lt;em style="background-color: transparent; color: rgb(0, 0, 0);"&gt;8. Verificar los elementos de seguridad como p.ej. TORNILLO DIN 933- 8.8 M 10X25, arandelas de seguridad, etc, dar el par (45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</si>
  <si>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POLEA DE FRICCIÓN 3 PRF DIÁ.500 SIN EJE, POSICIÓN: 35, L/ ASC. EST. INTERMEDIA.</t>
  </si>
  <si>
    <t>2024-06-06 01:10:51.289000+00:00</t>
  </si>
  <si>
    <t>CAMBIO DE NUEMATICO POSICION 90 EN S2M1</t>
  </si>
  <si>
    <t>2024-06-06 01:12:13.526000+00:00</t>
  </si>
  <si>
    <t>2024-06-12 17:23:44.902000+00:00</t>
  </si>
  <si>
    <t>2024-06-06 01:15:44.690000+00:00</t>
  </si>
  <si>
    <t>2024-07-03 18:45:49.167000+00:00</t>
  </si>
  <si>
    <t>REACONDICIONAMIENTO Y MANTENIMIENTO DE 2 POLEAS 501C</t>
  </si>
  <si>
    <t>2024-06-06 01:17:59.838000+00:00</t>
  </si>
  <si>
    <t>2024-06-12 15:58:30.961000+00:00</t>
  </si>
  <si>
    <t>REEMPLAZAR  NEUMÁTICOS TRANSPORTADORES POSICIONES: 176,178 Y 182, LPL-INTERMEDIA.</t>
  </si>
  <si>
    <t>2024-06-06 01:22:39.225000+00:00</t>
  </si>
  <si>
    <t>CAMBIO DE NUEMATICO POSICION 115 EN S1M1</t>
  </si>
  <si>
    <t>2024-06-06 01:23:16.314000+00:00</t>
  </si>
  <si>
    <t>2024-06-12 15:31:31.722000+00:00</t>
  </si>
  <si>
    <t>CAMBIO DE NUEMATICO POSICION 130 EN S1M1</t>
  </si>
  <si>
    <t>2024-06-06 01:39:48.602000+00:00</t>
  </si>
  <si>
    <t>2024-06-12 16:42:00.568000+00:00</t>
  </si>
  <si>
    <t>REACONDICIONAMIENTO Y MANTENIMIENTO DE 4 POLEAS 501C</t>
  </si>
  <si>
    <t>2024-06-06 01:42:51.205000+00:00</t>
  </si>
  <si>
    <t>2024-06-12 01:33:26.320000+00:00</t>
  </si>
  <si>
    <t>REACONDICIONADO DE 5 NEUMATICOS DE ESTACION</t>
  </si>
  <si>
    <t>2024-06-06 01:58:27.250000+00:00</t>
  </si>
  <si>
    <t>2024-06-11 15:31:23.152000+00:00</t>
  </si>
  <si>
    <t>REACONDICIONADO DE 3 NEUMATICOS DE ESTACION</t>
  </si>
  <si>
    <t>2024-06-06 02:01:19.561000+00:00</t>
  </si>
  <si>
    <t>2024-06-12 15:26:31.060000+00:00</t>
  </si>
  <si>
    <t>&lt;p class="ql-align-justify"&gt;&lt;strong style="background-color: transparent; color: rgb(0, 0, 0);"&gt;¡ATENCIÓN!&amp;nbsp;&lt;/strong&gt;&lt;/p&gt;&lt;p class="ql-align-justify"&gt;&lt;em style="background-color: transparent; color: rgb(0, 0, 0);"&gt;1. Antes de realizar trabajos en los conjuntos de poleas es necesario desconectar el circuito de seguridad: extraer la horquilla de seguridad en los interruptores de horquilla.&lt;/em&gt;&lt;/p&gt;&lt;p class="ql-align-justify"&gt;&lt;em style="background-color: transparent; color: rgb(0, 0, 0);"&gt;2. En cumplimiento estricto de Manuales de Mantenimiento (Ver: TS 3.3), realizar el cambio de Polea 501C DIÁ.525 (&lt;/em&gt;&lt;span style="color: rgb(0, 0, 0);"&gt;10293344&lt;/span&gt;&lt;em style="color: rgb(0, 0, 0); background-color: transparent;"&gt;), empleando los accesorios y&amp;nbsp; herramientas que el caso requiera.&amp;nbsp;&lt;/em&gt;&lt;/p&gt;&lt;p class="ql-align-justify"&gt;&lt;em style="background-color: transparent; color: rgb(0, 0, 0);"&gt;3. Instalar el levanta-cable para conjuntos de poleas portantes modelo 501C con un rango de regulación 226 - 328 mm, sobre la consola de apoyo (ver manuales).&amp;nbsp;&lt;/em&gt;&lt;/p&gt;&lt;p class="ql-align-justify"&gt;&lt;em style="background-color: transparent; color: rgb(0, 0, 0);"&gt;4. Posicionar el levanta-cable perpendicularmente (90°) respecto al cable tractor.&amp;nbsp;&lt;/em&gt;&lt;/p&gt;&lt;p class="ql-align-justify"&gt;&lt;em style="background-color: transparent; color: rgb(0, 0, 0);"&gt;5. Girando la tuerca tensora (ancho 46) levantar el cable tractor de las poleas.&lt;/em&gt;&lt;/p&gt;&lt;p class="ql-align-justify"&gt;&lt;em style="background-color: transparent; color: rgb(0, 0, 0);"&gt;6. Levantar el cable sólo hasta tal punto que la polea que se desea sustituir quede libre y pueda ser desmontada (Solo reemplazar una polea a la vez).&amp;nbsp;&lt;/em&gt;&lt;/p&gt;&lt;p class="ql-align-justify"&gt;&lt;em style="background-color: transparent; color: rgb(0, 0, 0);"&gt;7. ¡No meter la mano entre el cable tractor levantado y la polea! ¡Peligro de apriete!&amp;nbsp;&lt;/em&gt;&lt;/p&gt;&lt;p class="ql-align-justify"&gt;&lt;em style="background-color: transparent; color: rgb(0, 0, 0);"&gt;8. No dejar el levanta-cable instalado durante mucho tiempo (cambiar la polea inmediatamente).&amp;nbsp;&lt;/em&gt;&lt;/p&gt;&lt;p class="ql-align-justify"&gt;&lt;em style="background-color: transparent; color: rgb(0, 0, 0);"&gt;9.- Controlar el eje PERNO DIA.29,9 L 225 M24(10293344) en cuanto a fisuras, desgaste y corrosión. Engrasar con cuidado todos los puntos de apoyo, los cojinetes de deslizamiento y los pernos en todo su perímetro.&amp;nbsp;&lt;/em&gt;&lt;/p&gt;&lt;p class="ql-align-justify"&gt;&lt;em style="background-color: transparent; color: rgb(0, 0, 0);"&gt;10. Los elementos de seguridad como p.ej. tuercas de seguridad: TUERCA AUTOFIJ. INLOC - 8 M24 (10252061), arandelas de seguridad, etc, sólo se podrán utilizar una sola vez. Por eso,reemplazar las tuercas de seguridad M24 y dar el par (320 Nm) correspondiente.&amp;nbsp;&lt;/em&gt;&lt;/p&gt;&lt;p class="ql-align-justify"&gt;&lt;em style="background-color: transparent; color: rgb(0, 0, 0);"&gt;11.- Ejecutar pruebas de correcto funcionamiento.&lt;/em&gt;&lt;/p&gt;</t>
  </si>
  <si>
    <t>REEMPLAZAR POLEAS TIPO 501C DIÁ.525, POSICIONES:13 Y 14   L/DESCENDENTE, TORRE 10.</t>
  </si>
  <si>
    <t>2024-06-06 02:06:32.694000+00:00</t>
  </si>
  <si>
    <t>REACONDICIONAMIENTO Y MANTENIMIENTO DE 3 POLEAS TIPO 403 BATERIA DE POLEAS</t>
  </si>
  <si>
    <t>2024-06-06 02:09:51.253000+00:00</t>
  </si>
  <si>
    <t>2024-06-12 15:22:50.501000+00:00</t>
  </si>
  <si>
    <t>&lt;p&gt;Realizar la revisión y de ser necesario realizar el reemplazo de dokusil del sistema de lubricación automática PERMA del rodete guía teniendo las siguientes consideraciones:&lt;/p&gt;&lt;p&gt;-Se debe realizar los protocolos establecidos para evitar la puesta en marcha de la instalación.&lt;/p&gt;&lt;p&gt;-Revisar y seguir las indicaciones del manual Perma STAR CONTROL TIME en sus Capítulos 6 y 7&lt;/p&gt;&lt;p&gt;-Realizar pruebas de funcionamiento.&lt;/p&gt;&lt;p&gt;-Anotar el procedimiento del trabajo realizado.&lt;/p&gt;&lt;p&gt;-Anotar repuestos e insumos utilizados en este trabajo.&lt;/p&gt;</t>
  </si>
  <si>
    <t>CAMBIO DE DOKUSIL EN SISTEMA DE LUBRICACION DE RODETE GUIA EN S1M1</t>
  </si>
  <si>
    <t>2024-06-06 02:26:47.191000+00:00</t>
  </si>
  <si>
    <t>2024-06-12 20:52:42.335000+00:00</t>
  </si>
  <si>
    <t>2024-06-07</t>
  </si>
  <si>
    <t>&lt;p&gt;Realizar pruebas de correcto funcionamiento en Estaciones Ocupadas y Desocupadas, modo paso y modo continuo&lt;/p&gt;&lt;ul&gt;&lt;li&gt;PRUEBA 1 - con SafetyBus: S2M2: Version 2&lt;/li&gt;&lt;/ul&gt;&lt;p&gt;                                                        S2R1: Versión 1 &lt;/p&gt;&lt;p&gt;                                                        S1M1; S1R2; S1R1: Version 1&lt;/p&gt;&lt;p&gt;&lt;br&gt;&lt;/p&gt;&lt;ul&gt;&lt;li&gt; PRUEBA 2 - con SafetyBus: S2M2: version 2 &lt;/li&gt;&lt;/ul&gt;&lt;p&gt;                                                         S2R1: versión 2 &lt;/p&gt;&lt;p&gt;                                 						  S1M1; S1R2; S1R1: Version 1&lt;/p&gt;&lt;p&gt;&lt;br&gt;&lt;/p&gt;&lt;ul&gt;&lt;li&gt;PRUEBA 3  - con SafetyBus S2M2; S2R1: versión 2&lt;/li&gt;&lt;/ul&gt;&lt;p&gt;                                                         S1R1, S1M1: version 1&lt;/p&gt;&lt;p&gt;                                                         S1R2 version 2 &lt;/p&gt;&lt;p&gt;   &lt;/p&gt;&lt;ul&gt;&lt;li&gt;PRUEBA 4 - con SafetyBus S2M2; S2R1: versión 2&lt;/li&gt;&lt;/ul&gt;&lt;p&gt;                                                         S1R1 version 1 &lt;/p&gt;&lt;p&gt;                                                         S1M1 versión 1&lt;/p&gt;&lt;p&gt;                                                         S1M1 version 2 &lt;/p&gt;&lt;p&gt;                                                         S1R2 Version 2 &lt;/p&gt;&lt;p&gt;&lt;br&gt;&lt;/p&gt;&lt;ul&gt;&lt;li&gt;PRUEBA 5 -  con SafetyBus S2M2; S2R1: versión 2&lt;/li&gt;&lt;/ul&gt;&lt;p&gt;													      S1M1; S1R2; S1R1: Version 2 &lt;/p&gt;</t>
  </si>
  <si>
    <t>VERIFICAR FUNCIONAMIENTO DE SAFETYBUS VERSION 2 EN TODAS LAS ESTACIONES DE LAM</t>
  </si>
  <si>
    <t>2024-06-07 06:07:20.838000+00:00</t>
  </si>
  <si>
    <t>&lt;p&gt;Proceder con el cambio de la bateria del generador auxiliar por una bateria reacondicionada y traspasar consigna a los demás turnos para realizar seguimiento seguimiento&lt;/p&gt;</t>
  </si>
  <si>
    <t xml:space="preserve">INSTALAR BATERIA REACONDICIONADA </t>
  </si>
  <si>
    <t>2024-06-07 17:59:23.093000+00:00</t>
  </si>
  <si>
    <t>2024-06-09</t>
  </si>
  <si>
    <t>&lt;p&gt;REALIZAR EL CAMBIO DE EJE DE LA POLEA HORIZONTAL DE MS1 LADO SALIDA, TOMAR TODAS LAS MEDIDAS DE SEGRUIDAD NECESARIAS, realizar una breve descripción del trabajo realizado, revisar todos los componentes de la polea, etc., anotar los repuestos e insumos utilizados.&lt;/p&gt;</t>
  </si>
  <si>
    <t>REALIZAR EL CAMBIO DE EJE DE LA POLEA HORIZONTAL DE MS1 LADO SALIDA</t>
  </si>
  <si>
    <t>2024-06-08 01:20:18.224000+00:00</t>
  </si>
  <si>
    <t>2024-06-08 01:22:18.023000+00:00</t>
  </si>
  <si>
    <t>2024-06-08</t>
  </si>
  <si>
    <t>&lt;p&gt;REALIZAR LA REVISION Y DAR SOLUCION AL RUIDO EN LA AGUJA CORTA DE DESCARGA DE RS1, tomar todas las medidas de seguridad necesarias, realizar una breve descripción del trabajo realizado, anotar los repuestos e insumos utilizados&lt;/p&gt;</t>
  </si>
  <si>
    <t>REALIZAR LA REVISION Y DAR SOLUCION AL RUIDO EN LA AGUJA CORTA DE DESCARGA DE RS1</t>
  </si>
  <si>
    <t>2024-06-08 09:59:59.918000+00:00</t>
  </si>
  <si>
    <t>2024-06-15 02:22:50.787000+00:00</t>
  </si>
  <si>
    <t>AGUJA DE RODADURA DESCARGA DE LINEA</t>
  </si>
  <si>
    <t>DEM-CDL-ADL-ARDL</t>
  </si>
  <si>
    <t>&lt;p&gt;·&amp;nbsp;&amp;nbsp;&amp;nbsp;&amp;nbsp;&amp;nbsp;&amp;nbsp;&amp;nbsp;&amp;nbsp;Proceder con el cambio de las poleas (Batería de Poleas) N° 1-2-3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</si>
  <si>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(BATERIAS DE POLEAS) EN ESTACIÓN BUENOS AIRES SECCIÓN 2 ENTRADA</t>
  </si>
  <si>
    <t>2024-06-08 14:50:50.420000+00:00</t>
  </si>
  <si>
    <t>2024-06-27 00:41:45.367000+00:00</t>
  </si>
  <si>
    <t>&lt;p&gt;·&amp;nbsp;&amp;nbsp;&amp;nbsp;&amp;nbsp;&amp;nbsp;&amp;nbsp;&amp;nbsp;&amp;nbsp;Proceder con el cambio de las poleas (Balancin de poleas Tractoras) N° 4-5 de estación Buenos Aires Sección 2 .&lt;/p&gt;&lt;p&gt;·&amp;nbsp;&amp;nbsp;&amp;nbsp;&amp;nbsp;&amp;nbsp;&amp;nbsp;&amp;nbsp;&amp;nbsp;Tomar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</si>
  <si>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EL CAMBIUO DE POLEAS TRACTORAS LADO ENTRADA DE ESTACION BUENOS AIRES SECCION 2 </t>
  </si>
  <si>
    <t>2024-06-08 14:54:22.411000+00:00</t>
  </si>
  <si>
    <t>&lt;p&gt;·&amp;nbsp;&amp;nbsp;&amp;nbsp;&amp;nbsp;&amp;nbsp;&amp;nbsp;&amp;nbsp;&amp;nbsp;Proceder con el cambio de las poleas (Balancin de poleas de Fricción) N° 6-7 de estación Buenos Aires Sección 2 .&lt;/p&gt;&lt;p&gt;·&amp;nbsp;&amp;nbsp;&amp;nbsp;&amp;nbsp;&amp;nbsp;&amp;nbsp;&amp;nbsp;&amp;nbsp;Tomar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</si>
  <si>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EL CAMBIO DE POLEAS (BLANCIN DE POLEAS DE FRICCIÓN) LADO ENTRADA EN BUENOS AIRES </t>
  </si>
  <si>
    <t>2024-06-08 14:59:15.228000+00:00</t>
  </si>
  <si>
    <t>2024-06-27 00:37:28.938000+00:00</t>
  </si>
  <si>
    <t>&lt;p&gt;·&amp;nbsp;&amp;nbsp;&amp;nbsp;&amp;nbsp;&amp;nbsp;&amp;nbsp;&amp;nbsp;&amp;nbsp;Proceder con el cambio de las poleas (polea apoyo horizontal) N° 8 de estación Buenos Aires Sección 2 .&lt;/p&gt;&lt;p&gt;·&amp;nbsp;&amp;nbsp;&amp;nbsp;&amp;nbsp;&amp;nbsp;&amp;nbsp;&amp;nbsp;&amp;nbsp;Tomar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</si>
  <si>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 ELA POLEA APOYO HORIZONTAL DE ESTACION BUENOS AIRES SECCIÓN 2</t>
  </si>
  <si>
    <t>2024-06-08 15:02:01.487000+00:00</t>
  </si>
  <si>
    <t>2024-06-15 16:43:54.780000+00:00</t>
  </si>
  <si>
    <t>&lt;p&gt;&lt;span style="color: rgb(0, 0, 0);"&gt;1.- Extraer una  horquilla en la torre a trabajar.&lt;/span&gt;&lt;/p&gt;&lt;p&gt;&lt;span style="color: rgb(0, 0, 0);"&gt;2.- Identificar la posición correcta del cable a remplazar.&lt;/span&gt;&lt;/p&gt;&lt;p&gt;&lt;span style="color: rgb(0, 0, 0);"&gt;4.- Desconectar conectores  con cautela y reemplazar el cableado en fallo.&lt;/span&gt;&lt;/p&gt;&lt;p&gt;&lt;span style="color: rgb(0, 0, 0);"&gt;5.- Lubricar con SGB pines de conexión del conector y volver a conectar al sensor.&lt;/span&gt;&lt;/p&gt;&lt;p&gt;&lt;span style="color: rgb(0, 0, 0);"&gt;6.- Aislar y sujetar el cable para evitar cualquier desgaste del cable  por vibración.&lt;/span&gt;&lt;/p&gt;&lt;p&gt;&lt;span style="color: rgb(0, 0, 0);"&gt;8.- Rearmar el sistema y realizar pruebas del funcionamiento del sensor cambiado.&lt;/span&gt;&lt;/p&gt;&lt;p&gt;&lt;span style="color: rgb(0, 0, 0);"&gt;9.- Dejar todo en condiciones iniciales y dejar operativo el sistema.&lt;/span&gt;&lt;/p&gt;</t>
  </si>
  <si>
    <t>REEMPLAZO DE CABLE RPD SENSOR 4 / TORRE 1 / SECCION 1</t>
  </si>
  <si>
    <t>2024-06-08 18:25:55.912000+00:00</t>
  </si>
  <si>
    <t>2024-06-12 15:18:13.405000+00:00</t>
  </si>
  <si>
    <t>CAMBIO DE NEUMATICOS ´POSICION 114-116 EN S1M1</t>
  </si>
  <si>
    <t>2024-06-09 22:24:49.240000+00:00</t>
  </si>
  <si>
    <t>2024-06-12 03:09:56.930000+00:00</t>
  </si>
  <si>
    <t>CAMBIO DE NEUMATICO POSICION 21 EN S1R1</t>
  </si>
  <si>
    <t>2024-06-09 22:27:59.453000+00:00</t>
  </si>
  <si>
    <t>2024-06-11 23:31:11.549000+00:00</t>
  </si>
  <si>
    <t>2024-06-09 22:33:06.002000+00:00</t>
  </si>
  <si>
    <t>2024-06-11 15:28:15.839000+00:00</t>
  </si>
  <si>
    <t>&lt;p&gt;Según reporte de mal funcionamiento del medidor de nivel de combustible en el tanque del grupo electrógeno esclavo de estación Motriz sección 1,  realizar la inspección y de requerir realizar el reemplazo del componente en mal estado.&lt;/p&gt;</t>
  </si>
  <si>
    <t>CAMBIO DE MEDIDOR DE NIVEL DE COMBUSTIBLE EN GRUPO ELECTROGENO ESCLAVO EN S1M1</t>
  </si>
  <si>
    <t>2024-06-09 22:48:23.807000+00:00</t>
  </si>
  <si>
    <t>SUM-GESE-GE2-GEN2</t>
  </si>
  <si>
    <t>2024-06-06</t>
  </si>
  <si>
    <t>CAMBIO DE NEUMATICOS POSICION 108 ASCENDENTE EN ESTACION POETA SECCION 2</t>
  </si>
  <si>
    <t>2024-06-09 23:57:37.866000+00:00</t>
  </si>
  <si>
    <t>2024-06-23 01:29:53.685000+00:00</t>
  </si>
  <si>
    <t>REACONDICIONAMIENTO POLEA TIPO 500 COMPRESION  CE-PEY-003</t>
  </si>
  <si>
    <t>2024-06-10 00:03:54.912000+00:00</t>
  </si>
  <si>
    <t>2024-06-12 22:23:21.449000+00:00</t>
  </si>
  <si>
    <t>REACONDICIONAMIENTO POLEA TIPO 500 COMPRESION CE-PEY-004</t>
  </si>
  <si>
    <t>2024-06-10 00:05:12.737000+00:00</t>
  </si>
  <si>
    <t>2024-06-12 22:21:32.955000+00:00</t>
  </si>
  <si>
    <t>CAMBIO DE POLEAS POSICION 7-8 EN TORRE 3B SECCION 1</t>
  </si>
  <si>
    <t>2024-06-10 01:17:58.444000+00:00</t>
  </si>
  <si>
    <t>2024-06-12 16:29:21.438000+00:00</t>
  </si>
  <si>
    <t>CAMBIO DE POLEAS POSICION 7 TORRE 5 SECCION 1</t>
  </si>
  <si>
    <t>2024-06-10 01:20:43.168000+00:00</t>
  </si>
  <si>
    <t>2024-06-12 16:33:40.894000+00:00</t>
  </si>
  <si>
    <t>CAMBIO DE POLEAS POSICIONES 2-15 TORRE 16 SECCION 1</t>
  </si>
  <si>
    <t>2024-06-10 01:23:52.564000+00:00</t>
  </si>
  <si>
    <t>2024-06-12 16:35:18.384000+00:00</t>
  </si>
  <si>
    <t>&lt;ul&gt;&lt;li&gt;Según procedimiento, realizar el cambio de poleas 501C, de torre 19 lado ascendente posiciones 6, 8, 15 verificando el par de apriete correspondiente a las tuercas de sujeción y la alineación de la polea con respecto al cable.&lt;/li&gt;&lt;/ul&gt;</t>
  </si>
  <si>
    <t>REALIZAR EL CAMBIO DE POLEAS 501C, LADO ASCENDENTE DE TORRE 19 POSICIONES 6, 8, 15.</t>
  </si>
  <si>
    <t>2024-06-10 14:35:25.747000+00:00</t>
  </si>
  <si>
    <t>2024-06-17 01:05:15.905000+00:00</t>
  </si>
  <si>
    <t>REALIZAR EL REACONDICIONADO DE DOS POLEAS  DE TORRE TIPO 501C EN TALLER DE GARAJE.</t>
  </si>
  <si>
    <t>2024-06-10 14:42:16.371000+00:00</t>
  </si>
  <si>
    <t>2024-06-20 04:50:46.187000+00:00</t>
  </si>
  <si>
    <t>&lt;ul&gt;&lt;li&gt;Según procedimiento, realizar el reacondicionado, limpieza y verificación de una polea tractora PRF-1G , verificando todos los componentes de toda la polea y si se requiere cambiar los accesorios por otras nuevas.&lt;/li&gt;&lt;/ul&gt;</t>
  </si>
  <si>
    <t>2024-06-10 14:44:54.279000+00:00</t>
  </si>
  <si>
    <t>2024-07-03 01:28:08.531000+00:00</t>
  </si>
  <si>
    <t>2024-06-10 14:46:36.283000+00:00</t>
  </si>
  <si>
    <t>2024-06-20 04:53:42.310000+00:00</t>
  </si>
  <si>
    <t>REALIZAR EL REACONDICIONADO DE UNA POLEAS TIPO 501C EN TALLER DE GARAJE.</t>
  </si>
  <si>
    <t>2024-06-10 15:28:56.341000+00:00</t>
  </si>
  <si>
    <t xml:space="preserve"> REALIZAR EL CAMBIO DE UN NEUMATICO LADO ACELERACION DEL TREN DE RUEDAS POSICION: 103 EN ER1-S1.</t>
  </si>
  <si>
    <t>2024-06-10 15:33:58.436000+00:00</t>
  </si>
  <si>
    <t>2024-06-17 00:46:42.444000+00:00</t>
  </si>
  <si>
    <t>2024-06-05</t>
  </si>
  <si>
    <t>&lt;p&gt;Según procedimiento, realizar el reacondicionado de 2 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</si>
  <si>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2024-06-10 15:39:59.319000+00:00</t>
  </si>
  <si>
    <t>2024-06-20 02:12:24.181000+00:00</t>
  </si>
  <si>
    <t>&lt;ul&gt;&lt;li&gt;Realizar reacondicionado de la antena utilizando un tubo de cobre.&lt;/li&gt;&lt;li&gt;Realizar las pruebas de comunicacion verificando el buen funcionamiento.&lt;/li&gt;&lt;li&gt;Realizar pruebas de funcionamiento y seguimiento en linea.&lt;/li&gt;&lt;/ul&gt;</t>
  </si>
  <si>
    <t>REALIZAR INSTALACION DE ANTENAS DE COBRE A LAS CABINA 44 Y REALIZAR LAS PRUEBAS CORRESPONDIENTES.</t>
  </si>
  <si>
    <t>2024-06-10 15:56:09.382000+00:00</t>
  </si>
  <si>
    <t>2024-06-16 11:43:51.748000+00:00</t>
  </si>
  <si>
    <t>LIN-VEH-V44-CELF1</t>
  </si>
  <si>
    <t>&lt;ul&gt;&lt;li&gt;Realizar reacondicionado de la antena utilizando un tubo de cobre.&lt;/li&gt;&lt;li&gt;Realizar las pruebas de comunicacion verificando el buen funcionamiento.&lt;/li&gt;&lt;li&gt;Realizar pruebas de funcionamiento y seguimiento en linea.&lt;/li&gt;&lt;/ul&gt;&lt;p&gt;&lt;br&gt;&lt;/p&gt;</t>
  </si>
  <si>
    <t>REALIZAR INSTALACION DE ANTENAS DE COBRE A LAS CABINA 46 Y REALIZAR LAS PRUEBAS CORRESPONDIENTES.</t>
  </si>
  <si>
    <t>2024-06-10 15:58:25.080000+00:00</t>
  </si>
  <si>
    <t>2024-06-16 11:40:29.930000+00:00</t>
  </si>
  <si>
    <t>LIN-VEH-V46-CELF1</t>
  </si>
  <si>
    <t>&lt;ul&gt;&lt;li&gt; Según procedimiento realizar la regulación del sistema de cierre de puertas de la cabina 16.&lt;/li&gt;&lt;li&gt; Realizar pruevas de funcionamiento.&lt;/li&gt;&lt;li&gt; Realizar seguimiento en línea posterior regulación.&lt;/li&gt;&lt;li&gt; Realizar seguimiento en linea.&lt;/li&gt;&lt;/ul&gt;</t>
  </si>
  <si>
    <t>REALIZAR EL MANTENIMIENTO Y REGULACIÓN DEL SISTEMA DE CIERRE DE PUERTAS DE LA CABINA 16.</t>
  </si>
  <si>
    <t>2024-06-10 16:10:58.970000+00:00</t>
  </si>
  <si>
    <t>2024-06-16 11:58:20.022000+00:00</t>
  </si>
  <si>
    <t>LIN-VEH-V16-MACP</t>
  </si>
  <si>
    <t>&lt;p&gt;Realizar el reacondicionado del Diodo Led del sistema de iluminacion de la Cabina.&lt;/p&gt;&lt;p&gt;- Posterior cambio realizar las pruebas del correcto funcionamiento.&lt;/p&gt;</t>
  </si>
  <si>
    <t>REALIZAR EL RECONDICIONADO DE LED DE ILUMINACION DE LA CABINA 99.</t>
  </si>
  <si>
    <t>2024-06-10 16:15:38.038000+00:00</t>
  </si>
  <si>
    <t>2024-07-01 21:34:03.657000+00:00</t>
  </si>
  <si>
    <t>LIN-VEH-V99-CELF1</t>
  </si>
  <si>
    <t>2022-06-15</t>
  </si>
  <si>
    <t>2024-06-11</t>
  </si>
  <si>
    <t>2022-06-15 04:00:00+00:00</t>
  </si>
  <si>
    <t>&lt;p&gt;realizar el montaje del motor de refrigeración de motor principal 1 en motriz sección 1 que actualmente está operando con el repuesto perteneciente al motor de respaldo de la misma sección &lt;/p&gt;&lt;p&gt;y colocar su respectivo motor de refrigeración al motor principal 2 en la misma sección realizar todas las conexiones y posterior realizar pruebas y mediciones &lt;/p&gt;&lt;p&gt;realizar &amp;nbsp;pruebas en taller antes de la instalación &amp;nbsp;&lt;/p&gt;</t>
  </si>
  <si>
    <t>REALIZAR EL MONTAJE DEL MOTOR DE REFRIGERACIÓN DE MOTOR PRINCIPAL 1 EN MOTRIZ SECCIÓN 1</t>
  </si>
  <si>
    <t>2024-06-11 08:01:44.305000+00:00</t>
  </si>
  <si>
    <t>REFRIGERACION DE MOTOR</t>
  </si>
  <si>
    <t>ACC-PRI-MEPA-RM</t>
  </si>
  <si>
    <t>&lt;p&gt;Según procedimiento descrito en el Manual&amp;nbsp;de Subproveedores, Equipo Perma Star Control realizar el cambio del Cartucho de Lubricante Dokusil del lubricador del rodete de Acoplamiento ascendente. Verificar el buen funcionamiento del circuito del lubricación automática.&lt;/p&gt;</t>
  </si>
  <si>
    <t>REALIZAR CAMBIO DE CARTUCHO DE LUBRICANTE DOKUSIL DE RODETE GUIA EN ESTACION TEATRO LADO DESCENDENTE</t>
  </si>
  <si>
    <t>2024-06-11 08:44:22.607000+00:00</t>
  </si>
  <si>
    <t>&lt;p&gt; 1.- Quitar la presión del cable tractor en la polea, tirando de el&amp;nbsp;con el anclaje que se tiene en la fosa de cabinas y herramientas de izaje.&lt;/p&gt;&lt;p&gt; 2.- Soltar la tuerca de la polea M24&amp;nbsp;con una llave o vaso N° 36, retirar el eje de la polea.&lt;/p&gt;&lt;p&gt; 3.- Realizar el cambio de la polea de apoyo vertical.&lt;/p&gt;&lt;p&gt; 4.- Verificar desgaste de eje de polea realizando la limpieza del mismo, aplicar un ligera capa de grasaXHP 222 (azul) en el eje y laminillas de empaque .&lt;/p&gt;&lt;p&gt; 5.- Montar en el eje de la polea el guiador M24 para un facil montaje.&lt;/p&gt;&lt;p&gt; 6.- Verificar alineación y centrado de la polea cambiada.&lt;/p&gt;&lt;p&gt; 7.- Reemplazar la TUERCA AUTOFIJ. INLOC - 8 M24 por una nueva y dar par de apriete de 150 Nm.&lt;/p&gt;&lt;p&gt; 8.- Desmontar el equipo de izaje del cable, verificar que no haya sufrido daños. &lt;/p&gt;</t>
  </si>
  <si>
    <t>CAMBIO DE POLEAS COMPRESION VERTICAL 500CV POSICIONES 42 Y 43 LDE DE EI1-S1</t>
  </si>
  <si>
    <t>2024-06-11 21:01:32.366000+00:00</t>
  </si>
  <si>
    <t>2024-07-01 12:18:47.460000+00:00</t>
  </si>
  <si>
    <t>REALIZAR REVISIÓN Y MANTENIMIENTO DEL SISTEMA ELECTRICO DE LA CABINA 150</t>
  </si>
  <si>
    <t>2024-06-11 21:05:11.920000+00:00</t>
  </si>
  <si>
    <t>LIN-VEH-V150-CELF2</t>
  </si>
  <si>
    <t>2024-06-30</t>
  </si>
  <si>
    <t>&lt;ul&gt;&lt;li&gt;Retirar el resto de la manija &lt;/li&gt;&lt;li&gt;dar el resto de la manija a Operaciones para que la repare&lt;/li&gt;&lt;li&gt;Instalar la manija reparada&lt;/li&gt;&lt;li&gt;Pruebas de funcionamiento correcto &lt;/li&gt;&lt;/ul&gt;</t>
  </si>
  <si>
    <t xml:space="preserve">REPARAR MANIJA DE BULON CADENA TRANSPORTADORA LADO DESCENEDENTE </t>
  </si>
  <si>
    <t>2024-06-11 21:45:00.082000+00:00</t>
  </si>
  <si>
    <t>CONJUNTO MECANICO CADENA DESCENDENTE</t>
  </si>
  <si>
    <t>DEM-TPC-CAD</t>
  </si>
  <si>
    <t>2024-06-12</t>
  </si>
  <si>
    <t>&lt;p&gt;Según reporte de desgaste en guarnición de polea 501C realizar la verificación del estado y de ser necesario realizar el cambio de poleas siguiendo las instrucciones del manual en su apartado&lt;/p&gt;&lt;p&gt;&lt;br&gt;&lt;/p&gt;&lt;p&gt;-T S 3.3 Conjuntos de poleas &lt;/p&gt;&lt;p&gt;-1.2 Descripción técnica&lt;/p&gt;&lt;p&gt;-1.5 Poleas&lt;/p&gt;&lt;p&gt;-1.9 Herramientas&lt;/p&gt;&lt;p&gt;&lt;br&gt;&lt;/p&gt;&lt;p&gt;De existir cualquier observación anotar en la presente orden de trabajo&lt;/p&gt;</t>
  </si>
  <si>
    <t>CAMBIO DE POLEAS POSICION 11-19 EN TORRE 13 SECCION 2</t>
  </si>
  <si>
    <t>2024-06-13 04:01:01.357000+00:00</t>
  </si>
  <si>
    <t>2024-07-03 16:44:20.894000+00:00</t>
  </si>
  <si>
    <t>&lt;p&gt;&lt;br&gt;&lt;/p&gt;&lt;p&gt;Según reporte de desgaste en guarnición de polea 501C realizar la verificación del estado y de ser necesario realizar el cambio de poleas siguiendo las instrucciones del manual en su apartado&lt;/p&gt;&lt;p&gt;&lt;br&gt;&lt;/p&gt;&lt;p&gt;-T S 3.3 Conjuntos de poleas &lt;/p&gt;&lt;p&gt;-1.2 Descripción técnica&lt;/p&gt;&lt;p&gt;-1.5 Poleas&lt;/p&gt;&lt;p&gt;-1.9 Herramientas&lt;/p&gt;&lt;p&gt;&lt;br&gt;&lt;/p&gt;&lt;p&gt;De existir cualquier observación anotar en la presente orden de trabajo&lt;/p&gt;</t>
  </si>
  <si>
    <t>CAMBIO DE POLEAS POSICION 9 EN TORRE 10 SECCION 3</t>
  </si>
  <si>
    <t>2024-06-13 04:04:57.701000+00:00</t>
  </si>
  <si>
    <t>2024-07-03 16:29:08.489000+00:00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</si>
  <si>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tipo 420C.&lt;/em&gt;&lt;/p&gt;&lt;p&gt;&lt;em style="background-color: transparent; color: rgb(0, 0, 0);"&gt;2.-Para reemplazar guarniciones de goma&amp;nbsp; (GUARN.DE GOMA 420 422X 93/R34 )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625/1- 6307-2RS1-C3GLE),&lt;/em&gt;&lt;/p&gt;&lt;p&gt;&lt;em style="background-color: transparent; color: rgb(0, 0, 0);"&gt;casquillo distanciador, arandelas obturadoras, circlips internos. Evaluar la presencia de oxidación superficial en el alojamiento y rodamientos; de ser considerable realizar el respectivo cambio de los elementos.&amp;nbsp;&lt;/em&gt;&lt;/p&gt;&lt;p&gt;&lt;em style="background-color: transparent; color: rgb(0, 0, 0);"&gt;5.- Comprobar la posición correcta del anillo elástico sobre el asiento respectivo y correcto mantenimiento de la polea en su conjunto.&lt;/em&gt;&lt;/p&gt;</t>
  </si>
  <si>
    <t xml:space="preserve"> MANTENIMIENTO GENERAL DE POLEAS TIPO 420C DIA.455 (4 UNIDADES).</t>
  </si>
  <si>
    <t>2024-06-13 15:45:30.836000+00:00</t>
  </si>
  <si>
    <t>2024-06-10</t>
  </si>
  <si>
    <t>CAMBIO DE NEUMÁTICO POSICIÓN 18-20 EN S1R1</t>
  </si>
  <si>
    <t>2024-06-13 15:48:27.829000+00:00</t>
  </si>
  <si>
    <t>2024-06-14 10:56:31.838000+00:00</t>
  </si>
  <si>
    <t xml:space="preserve"> MANTENIMIENTO GENERAL DE POLEAS TIPO 501C DIÁ.525. (2 UNIDADES)</t>
  </si>
  <si>
    <t>2024-06-13 15:58:30.216000+00:00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</si>
  <si>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tipo 403.&lt;/em&gt;&lt;/p&gt;&lt;p&gt;&lt;em style="background-color: transparent; color: rgb(0, 0, 0);"&gt;2.-Para reemplazar guarniciones de goma&amp;nbsp; (GUARN.DE GOMA 403 403X 93/R38 )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625/1- 6307-2RS1-C3GLE),&lt;/em&gt;&lt;/p&gt;&lt;p&gt;&lt;em style="background-color: transparent; color: rgb(0, 0, 0);"&gt;casquillo distanciador, arandelas distanciadoras, circlips internos. Evaluar la presencia de oxidación superficial en el alojamiento y rodamientos; de ser considerable realizar el respectivo cambio de los elementos.&amp;nbsp;&lt;/em&gt;&lt;/p&gt;&lt;p&gt;&lt;em style="background-color: transparent; color: rgb(0, 0, 0);"&gt;5.- Comprobar la posición correcta del anillo elástico sobre el asiento respectivo y correcto mantenimiento de la polea en su conjunto.&lt;/em&gt;&lt;/p&gt;</t>
  </si>
  <si>
    <t>MANTENIMIENTO GENERAL DE POLEAS TIPO POLEA, 403 DIÁM.435 (2 UNIDADES).</t>
  </si>
  <si>
    <t>2024-06-13 16:02:34.343000+00:00</t>
  </si>
  <si>
    <t>MANTENIMIENTO GENERAL DE POLEAS TIPO 501C DIÁ.525. (6 UNIDADES)</t>
  </si>
  <si>
    <t>2024-06-13 16:13:44.014000+00:00</t>
  </si>
  <si>
    <t>&lt;p class="ql-align-justify"&gt;&lt;strong style="background-color: transparent; color: rgb(0, 0, 0);"&gt;¡ATENCIÓN!&amp;nbsp;&lt;/strong&gt;&lt;/p&gt;&lt;p class="ql-align-justify"&gt;&lt;em style="background-color: transparent; color: rgb(0, 0, 0);"&gt;1. Antes de realizar trabajos en los conjuntos de poleas es necesario desconectar el circuito de seguridad: extraer la horquilla de seguridad en los interruptores de horquilla.&lt;/em&gt;&lt;/p&gt;&lt;p class="ql-align-justify"&gt;&lt;em style="background-color: transparent; color: rgb(0, 0, 0);"&gt;2. En cumplimiento estricto de Manuales de Mantenimiento (Ver: TS 3.3), realizar el cambio de Polea 501C DIÁ.525 (&lt;/em&gt;&lt;span style="background-color: rgb(255, 255, 255); color: rgb(0, 0, 0);"&gt;10293344&lt;/span&gt;&lt;em style="background-color: transparent; color: rgb(0, 0, 0);"&gt;), empleando los accesorios y&amp;nbsp; herramientas que el caso requiera.&amp;nbsp;&lt;/em&gt;&lt;/p&gt;&lt;p class="ql-align-justify"&gt;&lt;em style="background-color: transparent; color: rgb(0, 0, 0);"&gt;3. Instalar el levanta-cable para conjuntos de poleas portantes modelo 501C con un rango de regulación 226 - 328 mm, sobre la consola de apoyo (ver manuales).&amp;nbsp;&lt;/em&gt;&lt;/p&gt;&lt;p class="ql-align-justify"&gt;&lt;em style="background-color: transparent; color: rgb(0, 0, 0);"&gt;4. Posicionar el levanta-cable perpendicularmente (90°) respecto al cable tractor.&amp;nbsp;&lt;/em&gt;&lt;/p&gt;&lt;p class="ql-align-justify"&gt;&lt;em style="background-color: transparent; color: rgb(0, 0, 0);"&gt;5. Girando la tuerca tensora (ancho 46) levantar el cable tractor de las poleas.&lt;/em&gt;&lt;/p&gt;&lt;p class="ql-align-justify"&gt;&lt;em style="background-color: transparent; color: rgb(0, 0, 0);"&gt;6. Levantar el cable sólo hasta tal punto que la polea que se desea sustituir quede libre y pueda ser desmontada (Solo reemplazar una polea a la vez).&amp;nbsp;&lt;/em&gt;&lt;/p&gt;&lt;p class="ql-align-justify"&gt;&lt;em style="background-color: transparent; color: rgb(0, 0, 0);"&gt;7. ¡No meter la mano entre el cable tractor levantado y la polea! ¡Peligro de apriete!&amp;nbsp;&lt;/em&gt;&lt;/p&gt;&lt;p class="ql-align-justify"&gt;&lt;em style="background-color: transparent; color: rgb(0, 0, 0);"&gt;8. No dejar el levanta-cable instalado durante mucho tiempo (cambiar la polea inmediatamente).&amp;nbsp;&lt;/em&gt;&lt;/p&gt;&lt;p class="ql-align-justify"&gt;&lt;em style="background-color: transparent; color: rgb(0, 0, 0);"&gt;9.- Controlar el eje PERNO DIA.29,9 L 225 M24(10293344) en cuanto a fisuras, desgaste y corrosión. Engrasar con cuidado todos los puntos de apoyo, los cojinetes de deslizamiento y los pernos en todo su perímetro.&amp;nbsp;&lt;/em&gt;&lt;/p&gt;&lt;p class="ql-align-justify"&gt;&lt;em style="background-color: transparent; color: rgb(0, 0, 0);"&gt;10. Los elementos de seguridad como p.ej. tuercas de seguridad: TUERCA AUTOFIJ. INLOC - 8 M24 (10252061), arandelas de seguridad, etc, sólo se podrán utilizar una sola vez. Por eso,reemplazar las tuercas de seguridad M24 y dar el par (320 Nm) correspondiente.&amp;nbsp;&lt;/em&gt;&lt;/p&gt;&lt;p class="ql-align-justify"&gt;&lt;em style="background-color: transparent; color: rgb(0, 0, 0);"&gt;11.- Ejecutar pruebas de correcto funcionamiento.&lt;/em&gt;&lt;/p&gt;</t>
  </si>
  <si>
    <t>REEMPLAZAR POLEAS TIPO 501C DIÁ.525, POSICIONES:12,13,14 Y 20. TORRE 2</t>
  </si>
  <si>
    <t>2024-06-13 16:20:32.538000+00:00</t>
  </si>
  <si>
    <t xml:space="preserve"> MANTENIMIENTO GENERAL DE POLEAS TIPO 501C DIÁ.525. (4 UNIDADES)</t>
  </si>
  <si>
    <t>2024-06-13 16:26:40.933000+00:00</t>
  </si>
  <si>
    <t>2024-06-13 16:31:11.757000+00:00</t>
  </si>
  <si>
    <t>&lt;p&gt;Según reporte de desgaste en guarnición de polea realizar la verificación del estado y de ser necesario realizar el cambio de poleas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</si>
  <si>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POLEAS POSICION 1N-8N-9N TORRE 15 SECCION 1</t>
  </si>
  <si>
    <t>2024-06-13 17:52:25.249000+00:00</t>
  </si>
  <si>
    <t>2024-06-14 11:03:11.383000+00:00</t>
  </si>
  <si>
    <t>CAMBIO DE POLEAS POSICION 14T EN TORRE 14 SECCION 1</t>
  </si>
  <si>
    <t>2024-06-13 17:57:00.464000+00:00</t>
  </si>
  <si>
    <t>2024-06-14 10:59:04.440000+00:00</t>
  </si>
  <si>
    <t>&lt;p&gt;&lt;em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poleas tipo 403 DIÁM.435 (&lt;/em&gt;&lt;em style="color: rgb(0, 0, 0);"&gt;10847598&lt;/em&gt;&lt;em style="color: rgb(0, 0, 0); background-color: transparent;"&gt;), empleando los accesorios y&amp;nbsp; herramientas que el caso requiera.&amp;nbsp;&lt;/em&gt;&lt;/p&gt;&lt;p class="ql-align-justify"&gt;&lt;em style="background-color: transparent; color: rgb(0, 0, 0);"&gt;3. Instalar el elevador de cable para batería de poleas de entrada modelo T-1449-1 (ver manual de manejo).&amp;nbsp;&lt;/em&gt;&lt;/p&gt;&lt;p class="ql-align-justify"&gt;&lt;em style="background-color: transparent; color: rgb(0, 0, 0);"&gt;4. Ahora, posicionar definitivamente el elevador de cable, de modo que el gancho del cable se encuentre en el centro entre las dos poleas portacable y el soporte quede perpendicular a la guía exterior.&lt;/em&gt;&lt;/p&gt;&lt;p class="ql-align-justify"&gt;&lt;em style="background-color: transparent; color: rgb(0, 0, 0);"&gt;5. Girar la varilla roscada en sentido horario. (¡máx. par en la varilla roscada 70 Nm!) El gancho de cable se mueve hacia atrás y el cable de transporte se levanta de las poleas portacable. ¡Sólo levantar el cable de transporte hasta que sea posible desmontar la polea portacable!&lt;/em&gt;&lt;/p&gt;&lt;p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DIA.24,9 LN 178 M20(10293345) en cuanto a fisuras, desgaste y corrosión. Engrasar con cuidado todos los puntos de apoyo, los cojinetes de deslizamiento y el eje en todo su perímetro.&amp;nbsp;&lt;/em&gt;&lt;/p&gt;&lt;p class="ql-align-justify"&gt;&lt;em style="background-color: transparent; color: rgb(0, 0, 0);"&gt;8. Los elementos de seguridad como p.ej. tuercas de seguridad: TUERCA AUTOFIJ. INLOC - 8 M20 (10796747), arandelas de seguridad, etc, sólo se podrán utilizar una sola vez. Por eso,reemplazar las tuercas de seguridad M20 y dar el par (200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</si>
  <si>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POLEAS GUÍAS VERTICAL 403 DIÁ.435, POSICIONES: 14 Y 15, EST. MOTRIZ.</t>
  </si>
  <si>
    <t>2024-06-13 19:24:25.021000+00:00</t>
  </si>
  <si>
    <t>REPOSICIONAR  POLEA GUÍA VERTICAL 403 DIÁM.435, POSICIÓN:14 A 16, L/SALIDA, EST. MOTRIZ.</t>
  </si>
  <si>
    <t>2024-06-13 19:33:36.788000+00:00</t>
  </si>
  <si>
    <t>2024-06-13</t>
  </si>
  <si>
    <t>&lt;ul&gt;&lt;li&gt;Proceder con el cambio de las poleas Nº 1-2-3 (bateria de poleas) en ala estacion Mirador&lt;/li&gt;&lt;li&gt;Tomar como referencia el TS3 para tema de procedimiento&lt;/li&gt;&lt;li&gt;Dar el ajuste necesario a las tuercas &lt;/li&gt;&lt;li&gt;Realizar pruebas de buen funcionamiento despues del cambio&lt;/li&gt;&lt;/ul&gt;</t>
  </si>
  <si>
    <t>REALIZAR EL CAMBIO DE PÒLEAS Nº  1-2-3 DE LA ESTACION MIRADOR</t>
  </si>
  <si>
    <t>2024-06-14 06:53:24.311000+00:00</t>
  </si>
  <si>
    <t>&lt;p&gt;·&amp;nbsp;&amp;nbsp;&amp;nbsp;&amp;nbsp;&amp;nbsp;&amp;nbsp;&amp;nbsp;&amp;nbsp;Proceder con el cambio de las poleas Nº 4-5 (Balancin de poleas Tractoras) en ala estacion Mirador&lt;/p&gt;&lt;p&gt;		  Alinear las poleas y correas&lt;/p&gt;&lt;p&gt;·&amp;nbsp;&amp;nbsp;&amp;nbsp;&amp;nbsp;&amp;nbsp;&amp;nbsp;&amp;nbsp;&amp;nbsp;Tomar como referencia el TS3 para tema de procedimiento&lt;/p&gt;&lt;p&gt;·&amp;nbsp;&amp;nbsp;&amp;nbsp;&amp;nbsp;&amp;nbsp;&amp;nbsp;&amp;nbsp;&amp;nbsp;Dar el ajuste necesario a las tuercas &lt;/p&gt;&lt;p&gt;·&amp;nbsp;&amp;nbsp;&amp;nbsp;&amp;nbsp;&amp;nbsp;&amp;nbsp;&amp;nbsp;&amp;nbsp;Realizar pruebas de buen funcionamiento despues del cambio&lt;/p&gt;</t>
  </si>
  <si>
    <t>REALIZAR EL CAMBIO DE LAS POLEAS TRACTORAS EN ESTACION MIRADOR</t>
  </si>
  <si>
    <t>2024-06-14 06:58:59.870000+00:00</t>
  </si>
  <si>
    <t>&lt;p&gt;·&amp;nbsp;&amp;nbsp;&amp;nbsp;&amp;nbsp;&amp;nbsp;&amp;nbsp;&amp;nbsp;&amp;nbsp;Proceder con el cambio de las poleas Nº 6-7 (Balancin de poleas de fricción) en ala estacion Mirador&lt;/p&gt;&lt;p&gt;·&amp;nbsp;&amp;nbsp;&amp;nbsp;&amp;nbsp;&amp;nbsp;&amp;nbsp;&amp;nbsp;&amp;nbsp;Tomar como referencia el TS3 para tema de procedimiento&lt;/p&gt;&lt;p&gt;·&amp;nbsp;&amp;nbsp;&amp;nbsp;&amp;nbsp;&amp;nbsp;&amp;nbsp;&amp;nbsp;&amp;nbsp;Dar el ajuste necesario a las tuercas &lt;/p&gt;&lt;p&gt;·&amp;nbsp;&amp;nbsp;&amp;nbsp;&amp;nbsp;&amp;nbsp;&amp;nbsp;&amp;nbsp;&amp;nbsp;Realizar pruebas de buen funcionamiento despues del cambio&lt;/p&gt;&lt;p&gt;&amp;nbsp;&lt;/p&gt;</t>
  </si>
  <si>
    <t>REALIZAR EL CAMBIO DE POLEAS DE FRICCIÒN Nº 6-7 DE ESTACION MIRADOR</t>
  </si>
  <si>
    <t>2024-06-14 07:02:41.650000+00:00</t>
  </si>
  <si>
    <t>&lt;p&gt;·&amp;nbsp;&amp;nbsp;&amp;nbsp;&amp;nbsp;&amp;nbsp;&amp;nbsp;&amp;nbsp;&amp;nbsp;Proceder con el cambio de la polea Nº 8 (Apoyo horizontal) en la estacion Mirador&lt;/p&gt;&lt;p&gt;·&amp;nbsp;&amp;nbsp;&amp;nbsp;&amp;nbsp;&amp;nbsp;&amp;nbsp;&amp;nbsp;&amp;nbsp;Tomar como referencia el TS3 para tema de procedimiento&lt;/p&gt;&lt;p&gt;·&amp;nbsp;&amp;nbsp;&amp;nbsp;&amp;nbsp;&amp;nbsp;&amp;nbsp;&amp;nbsp;&amp;nbsp;Dar el ajuste necesario a las tuercas &lt;/p&gt;&lt;p&gt;·&amp;nbsp;&amp;nbsp;&amp;nbsp;&amp;nbsp;&amp;nbsp;&amp;nbsp;&amp;nbsp;&amp;nbsp;Realizar pruebas de buen funcionamiento despues del cambio&lt;/p&gt;</t>
  </si>
  <si>
    <t>REALIZAR EL CAMBIO DE LA POLEA HORIZONTAL Nº 8 DE LA ESTACION MIRADOR</t>
  </si>
  <si>
    <t>2024-06-14 07:28:05.007000+00:00</t>
  </si>
  <si>
    <t>&lt;p&gt;Hoy por la tarde se presento la falla desviación actual/actual en sección 2, adyacente a este se presento fallo válvula de freno en sección 1.Verificar las causas de ambos eventos.&lt;/p&gt;</t>
  </si>
  <si>
    <t>REVISAR CAUSAS DE FALLA DESVIACIÓN ACTUAL/ACTUAL EN S2-M1</t>
  </si>
  <si>
    <t>2024-06-15 02:23:25.881000+00:00</t>
  </si>
  <si>
    <t>2024-06-23 15:09:59.178000+00:00</t>
  </si>
  <si>
    <t>&lt;p&gt;Por reporte de ruido anormal en polea a la altura del neumático 18 (Cadenciador SP), realizar la inspección, mantenimiento y seguimiento a embrague SP en S1R1 Estación Busch.&lt;/p&gt;</t>
  </si>
  <si>
    <t>INSPECCIÓN, MANTENIMIENTO Y SEGUIMIENTO EMBRAGUE SP S1R1 BUSCH</t>
  </si>
  <si>
    <t>2024-06-15 19:52:00.571000+00:00</t>
  </si>
  <si>
    <t>EMBRAGUE SP</t>
  </si>
  <si>
    <t>DEM-RDC-RGR-RGSP</t>
  </si>
  <si>
    <t>&lt;p&gt;Revisar y ajustar conectores de componentes involucrados del tablero RMC lado ascendente de estación Motriz sección 1.&lt;/p&gt;&lt;p&gt;Tomar las medidas de seguridad y herramientas adecuadas para este tipo de trabajo. &lt;/p&gt;</t>
  </si>
  <si>
    <t>REVISAR Y AJUSTAR CONECTORES DE COMPONENTES INVOLUCRADOS DEL TABLERO RMC LADO ASCENDENTE ESTACION 16 DE JULIO</t>
  </si>
  <si>
    <t>2024-06-16 00:51:39.755000+00:00</t>
  </si>
  <si>
    <t>2024-06-21 19:55:30.845000+00:00</t>
  </si>
  <si>
    <t>TABLERO RMC 1</t>
  </si>
  <si>
    <t>DOCS-DOE-PCR-O41</t>
  </si>
  <si>
    <t>2024-06-16</t>
  </si>
  <si>
    <t>&lt;p&gt;Revisar el estado de las conexiones de cables de red RJ 45 en Armario estación central A2 + 01 y Armario estación Armentia A3 + 01 &lt;/p&gt;&lt;p&gt;Posterior realizar las pruebas de funcionamiento&amp;nbsp;&lt;/p&gt;</t>
  </si>
  <si>
    <t xml:space="preserve">REALIZAR LA LIMPIEZA DE COMPONENTES SWITH 730 A2 E. CENTRAL Y SWTH 730A2 – 730A3  EN E. ARMENTIA  </t>
  </si>
  <si>
    <t>2024-06-16 17:30:22.808000+00:00</t>
  </si>
  <si>
    <t>2024-06-17 10:36:30.121000+00:00</t>
  </si>
  <si>
    <t>CAMBIO DE NEUMATICOS POSICION 102 DESCENDENTE EN ESTACION TEATRO</t>
  </si>
  <si>
    <t>2024-06-18 12:07:02.659000+00:00</t>
  </si>
  <si>
    <t>2024-06-18 23:59:06.392000+00:00</t>
  </si>
  <si>
    <t>2024-06-18</t>
  </si>
  <si>
    <t>&lt;p&gt;Tomando en cuenta&amp;nbsp;la seguridad&amp;nbsp;industrial,&amp;nbsp;realizar una inspección minuciosa&amp;nbsp;de ruido en &amp;nbsp;la estructura, verificando el ajuste&amp;nbsp;de tornillería, &amp;nbsp;&amp;nbsp;poleas y resorte de compresión del soporte de poleas palpadoras, de ser necesario realizar el cambio de poleas gastadas para luego realizar pruebas&amp;nbsp;de buen funcionamiento.&lt;/p&gt;</t>
  </si>
  <si>
    <t>REALIZAR INSPECCIÓN DE RUIDO ALTURA MUELLE HELICOIDAL DE SOPORTE DE POLEAS PALPADORAS POSICIÓN 1 TORRE 21 LVE</t>
  </si>
  <si>
    <t>2024-06-18 22:55:58.758000+00:00</t>
  </si>
  <si>
    <t>2024-06-23 14:21:59.926000+00:00</t>
  </si>
  <si>
    <t>LIN-TORR-T21-EST21</t>
  </si>
  <si>
    <t>&lt;p&gt;Se requiere repuesto para el remplazo del panel solar dañada&lt;/p&gt;</t>
  </si>
  <si>
    <t>REALIZAR CAMBIO DEL PANEL SOLAR Y VERIFICACION DEL FUNCIONAMIENTO DEL MISMO</t>
  </si>
  <si>
    <t>2024-06-19 18:01:31.704000+00:00</t>
  </si>
  <si>
    <t>&lt;p&gt;PROCEDIMIENTO.&lt;/p&gt;&lt;p&gt;&lt;br&gt;&lt;/p&gt;&lt;p&gt;1.- Lubricar en estado caliente los Rodamientos del volante tomando en cuenta el procedimiento de Lubricación según manual: DOPPELMAYR TS 3.1 1 Dispositivos de tensión del cable. 1.4 Apoyo volante motriz y de reenvió. 1.4.3 Mantenimiento.&lt;/p&gt;&lt;p&gt;&amp;nbsp;&lt;/p&gt;&lt;p&gt;TRABAJOS A REALIZAR POSTERIOR A LA LUBRICACION.&lt;/p&gt;&lt;p&gt;&lt;br&gt;&lt;/p&gt;&lt;p&gt;&lt;br&gt;&lt;/p&gt;&lt;p&gt;1.- Verificar visualmente la grasa excedente expulsada por cada punto para descartar la existencia de partículas metálicas o contaminación del lubricante.&amp;nbsp;&lt;/p&gt;&lt;p&gt;&lt;br&gt;&lt;/p&gt;&lt;p&gt;2.- Abrir el punto de purgado A y Cerrar el punto de purgado C y B&lt;/p&gt;&lt;p&gt;&lt;br&gt;&lt;/p&gt;&lt;p&gt;3.- Dar marcha durante 10 minutos aproximadamente a 5 o 6 m/s hasta que se expulse las burbujas de aire inyectadas al momento de lubricar.&lt;/p&gt;&lt;p&gt;&lt;br&gt;&lt;/p&gt;&lt;p&gt;4.- Limpiar la manguera y el recipiente de expansión del punto de purgado A, también limpiar los excedentes de grasa.&lt;/p&gt;&lt;p&gt;&lt;br&gt;&lt;/p&gt;&lt;p&gt;5.- Para finalizar dejar todo en condiciones iniciales montando las tapas en ambos lados y verificar que no existan materiales (herramientas, insumos etc.) sobre el volante.&lt;/p&gt;</t>
  </si>
  <si>
    <t>2024-06-20 08:40:04.323000+00:00</t>
  </si>
  <si>
    <t>2024-06-21 10:59:10.697000+00:00</t>
  </si>
  <si>
    <t>2024-06-20 08:42:07.628000+00:00</t>
  </si>
  <si>
    <t>2024-06-21 10:56:21.100000+00:00</t>
  </si>
  <si>
    <t>&lt;p&gt;En base a recomendaciones de mantenimiento predictivo, realizar el reapriete de la tornilleria del Volante utilizando las siguientes metricas: M27 (Dado 41) - 995 Nm, M24(Dado 36) - 675 Nm, M20 (Dado 30) -390 Nm, M16 (Dado 24) - 200 Nm.&amp;nbsp;&lt;/p&gt;&lt;p&gt;Posteriormente se debe proceder a limpiar y&amp;nbsp;remarcar la Tornilleria.&lt;/p&gt;</t>
  </si>
  <si>
    <t>REAPRETE DE TORNILLERIA EN VOLANTE S1M1</t>
  </si>
  <si>
    <t>2024-06-20 08:49:23.915000+00:00</t>
  </si>
  <si>
    <t>&lt;ul&gt;&lt;li&gt;Realizar la revisión del sistema de comunicación y realizar el cambio del dispositivo electroacústico (parlante) realizando pruebas de su funcionamiento.&lt;/li&gt;&lt;/ul&gt;&lt;p&gt;&lt;br&gt;&lt;/p&gt;</t>
  </si>
  <si>
    <t>REALIZAR EL CAMBIO DEL PARLANTE DEL SISTEMA DE COMUNICASION DE LA CABINA 27.</t>
  </si>
  <si>
    <t>2024-06-20 13:50:18.775000+00:00</t>
  </si>
  <si>
    <t>LIN-VEH-V27-CELF1</t>
  </si>
  <si>
    <t>&lt;p&gt;Realizar el cambio de poleas de 403 de la batería de poleas:&lt;/p&gt;&lt;ul&gt;&lt;li&gt;Empleando las herramientas adecuadas, realizar el cambio de la batería de las tres&amp;nbsp;poleas de 403.&lt;/li&gt;&lt;li&gt;Verificando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</si>
  <si>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LA BATERIA DE LAS TRES POLEAS TIPO 403 LADO ENTRADA EN EM1-S2.</t>
  </si>
  <si>
    <t>2024-06-20 14:02:31.590000+00:00</t>
  </si>
  <si>
    <t>2024-06-28 14:40:51.080000+00:00</t>
  </si>
  <si>
    <t>REALIZAR EL CAMBIO DE DOS POLEAS DEFLECTORAS DE LADO ENTRADA EN EM1-S2.</t>
  </si>
  <si>
    <t>2024-06-20 14:15:06.715000+00:00</t>
  </si>
  <si>
    <t>2024-06-28 14:31:23.105000+00:00</t>
  </si>
  <si>
    <t>&lt;p&gt;Realizar el cambio de poleas tractoras PRF-1G y PRF-3G.&lt;/p&gt;&lt;ul&gt;&lt;li&gt;Empleando las herramientas adecuadas, realizar el cambio de poleas tractoras PRF-1G y PRF-3G.&lt;/li&gt;&lt;li&gt;Verificando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</si>
  <si>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POLEAS TRACTORAS PRF-1G / PRF-3G, LADO ENTRADA EN EM1-S2.</t>
  </si>
  <si>
    <t>2024-06-20 14:18:33.788000+00:00</t>
  </si>
  <si>
    <t>2024-06-28 14:24:47.851000+00:00</t>
  </si>
  <si>
    <t>CAMBIO DE NEUMATICOS ´POSICION 11 EN S2M1</t>
  </si>
  <si>
    <t>2024-06-20 16:01:15.910000+00:00</t>
  </si>
  <si>
    <t>2024-07-03 15:26:30.244000+00:00</t>
  </si>
  <si>
    <t>CAMBIO DE NEUMATICOS POSICION 96 EN S2R1</t>
  </si>
  <si>
    <t>2024-06-20 16:04:36.807000+00:00</t>
  </si>
  <si>
    <t>2024-07-03 15:21:53.716000+00:00</t>
  </si>
  <si>
    <t>2024-06-21 01:33:20.624000+00:00</t>
  </si>
  <si>
    <t>&lt;p&gt;&lt;span style="color: rgba(0, 0, 0, 0.87);"&gt;Realizar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usados.&lt;/span&gt;&lt;/p&gt;</t>
  </si>
  <si>
    <t>LUBRICACION DE VOLANTE SEGUN PROTOCOLO (1000 HRS) - BL - S2 -R1</t>
  </si>
  <si>
    <t>2024-06-21 01:39:53.519000+00:00</t>
  </si>
  <si>
    <t>&lt;p&gt;&lt;span style="background-color: rgb(255, 255, 255); color: rgba(0, 0, 0, 0.87);"&gt;Realizar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usados.&lt;/span&gt;&lt;/p&gt;</t>
  </si>
  <si>
    <t>LUBRICACION DE VOLANTE SEGUN PROTOCOLO (1000 HRS) - S1M1 SAN JORGE</t>
  </si>
  <si>
    <t>2024-06-21 16:35:31.883000+00:00</t>
  </si>
  <si>
    <t>2024-06-21 17:40:42.064000+00:00</t>
  </si>
  <si>
    <t>&lt;p&gt;Realizar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usados.&lt;/p&gt;&lt;p&gt;&lt;br&gt;&lt;/p&gt;&lt;p&gt;&lt;br&gt;&lt;/p&gt;</t>
  </si>
  <si>
    <t>LUBRICACION DE VOLANTE SEGUN PROTOCOLO (1000 HRS) S1 - R1 TRIANGULAR S1</t>
  </si>
  <si>
    <t>2024-06-21 16:37:22.162000+00:00</t>
  </si>
  <si>
    <t>2024-06-21 17:40:11.929000+00:00</t>
  </si>
  <si>
    <t>&lt;p&gt;¡PELIGRO por partes rotatorios! Antes de empezar cualquier tipo de trabajo en la unidad de acoplamiento de freno desconectar la instalación y asegurarla contra la re conexión por terceros. &lt;/p&gt;&lt;p&gt;1. Desenroscar el tornillo (1) y sacar la clavija (2). &lt;/p&gt;&lt;p&gt;&amp;nbsp;2. Quitar los tornillos de cabeza con hexágono interior (1). &lt;/p&gt;&lt;p&gt;&amp;nbsp;3. Retirar la pieza magnética del árbol y desmontarla.&amp;nbsp;¡CUIDADO! La pieza magnética pesa aproximadamente 23 kg.&lt;/p&gt;&lt;p&gt;&amp;nbsp;4. Controlar la junta (1) por asiento correcto y daños.&lt;/p&gt;&lt;p&gt;&amp;nbsp;• La junta debe contactar el acoplamiento (2) por la circunferencia entera. &lt;/p&gt;&lt;p&gt;&amp;nbsp;• Reemplazar juntas dañadas. &lt;/p&gt;&lt;p&gt;&amp;nbsp;5. Controlar el resorte de disco (1) visualmente por daños. &lt;/p&gt;&lt;p&gt;&amp;nbsp;6. Controlar la bobina (1) visualmente por daños. &lt;/p&gt;&lt;p&gt;&amp;nbsp;7. Posicionar la nueva pieza magnética (1) en el eje y empujar hasta que contacte el acoplamiento. &lt;/p&gt;&lt;p&gt;&amp;nbsp;8. Posicionar y apretar los tornillos de cabeza con hexágono interior (1). &lt;/p&gt;&lt;p&gt;&amp;nbsp;9. Montar la clavija (1) y asegurarla con el tornillo (2).&lt;/p&gt;&lt;p&gt;Realizar el trabajo con herramienta y medidas adecuadas de seguridad para este tipo de trabajo.&lt;/p&gt;</t>
  </si>
  <si>
    <t>COMPROBACIÓN, INSPECCIÓN O REEMPLAZO DE LA PIEZAS</t>
  </si>
  <si>
    <t>2024-06-21 17:22:38.856000+00:00</t>
  </si>
  <si>
    <t>2024-07-01 12:45:00.251000+00:00</t>
  </si>
  <si>
    <t>&lt;p&gt;Por reporte de desgaste perfil neumático realizar el CAMBIO NEUMATICO POS. 16 S1M1 ESTACION SAN JORGE y verificar el correcto montaje y par de ajuste en los tornillos de 85 Nm. Remarcar los pernos de sujeción para un control de ajuste correcto.&lt;/p&gt;</t>
  </si>
  <si>
    <t>CAMBIO NEUMATICO POS. 16 S1M1 ESTACION SAN JORGE</t>
  </si>
  <si>
    <t>2024-06-22 15:05:36.090000+00:00</t>
  </si>
  <si>
    <t>&lt;p&gt;Por reporte de desgaste perfil neumático realizar el CAMBIO NEUMATICO POS. 100-101 S1R1 ESTACION TRIANGULAR S1 lado desdendente  y verificar el correcto montaje y par de ajuste en los tornillos de 85 Nm. Remarcar los pernos de sujeción para un control de ajuste correcto.&lt;/p&gt;</t>
  </si>
  <si>
    <t>CAMBIO NEUMATICO POS. 100-101 S1R1 ESTACION TRIANGULAR S1</t>
  </si>
  <si>
    <t>2024-06-22 15:16:56.375000+00:00</t>
  </si>
  <si>
    <t>2024-06-22 17:12:10.833000+00:00</t>
  </si>
  <si>
    <t>&lt;p&gt;Por reporte de desgaste perfil neumático realizar el CAMBIO NEUMATICO 83 Y 95 S2M1 ESTACION VILLARROEL lado descendente y verificar el correcto montaje y par de ajuste en los tornillos de 85 Nm. Remarcar los pernos de sujeción para un control de ajuste correcto.&lt;/p&gt;</t>
  </si>
  <si>
    <t>CAMBIO NEUMATICO 83 Y 95 S2M1 ESTACION VILLARROEL</t>
  </si>
  <si>
    <t>2024-06-22 15:23:14.650000+00:00</t>
  </si>
  <si>
    <t>2024-06-22 17:10:31.739000+00:00</t>
  </si>
  <si>
    <t>&lt;p&gt;Por inicio en caras planas, realizar el cambio del rodete guía completo (ID: 10488086) de PINZA CABINA 8. Verificar correcto funcionamiento y registrar observaciones adicionales.&lt;/p&gt;&lt;p&gt;&lt;br&gt;&lt;/p&gt;&lt;p&gt;registrar repuestos usados para RODETE GUIA COMPLETO:&lt;/p&gt;&lt;ul&gt;&lt;li&gt;1 rodete guía (ID: 10488086)&lt;/li&gt;&lt;li&gt;1 ANILLO DIST. DIA.43/35 L=16,0 (10488487)&lt;/li&gt;&lt;li&gt;2 rodamientos RRB DIN 625/1- 6207-2RS1-C3 LT (10591180)&lt;/li&gt;&lt;/ul&gt;</t>
  </si>
  <si>
    <t>CAMBIO RODETE GUIA COMPLETO PINZA CABINA 8</t>
  </si>
  <si>
    <t>2024-06-22 15:47:06.370000+00:00</t>
  </si>
  <si>
    <t>&lt;p&gt;Por reporte de desgaste perfil neumático realizar el CAMBIO NEUMATICOS POS.&amp;nbsp;14, 67, 91, 94 y 98 S1M1 ESTACION SAN JORGE y verificar el correcto montaje y par de ajuste en los tornillos de 85 Nm. Remarcar los pernos de sujeción para un control de ajuste correcto.&lt;/p&gt;&lt;p&gt;&lt;br&gt;&lt;/p&gt;</t>
  </si>
  <si>
    <t>CAMBIO NEUMATICOS POS.  14, 67, 91, 94 Y 98 S1M1 ESTACION SAN JORGE</t>
  </si>
  <si>
    <t>2024-06-22 15:55:39.301000+00:00</t>
  </si>
  <si>
    <t>&lt;p&gt;&lt;span style="color: rgba(0, 0, 0, 0.87);"&gt;Realizar el &lt;/span&gt;CAMBIO RODAMIENTOS 6207-2RS EN RODETE ACOPLAMIENTO PINZA CABINA 128&lt;span style="color: rgba(0, 0, 0, 0.87);"&gt;. Verificar el buen estado del&amp;nbsp;alojamiento, Y verificar el correcto funcionamiento. Seguir los pasos del manual de operación y mantenimiento en el apartado TS 4.2 Pinza desembragable A108C / 1.5.6 Poleas y cojinetes / 1.5.6.2. Cojinetes / 1.5.6.2.1. Reemplazar los rodamientos de bolas.&lt;/span&gt;&lt;/p&gt;</t>
  </si>
  <si>
    <t>CAMBIO RODAMIENTOS 6207-2RS EN RODETE ACOPLAMIENTO PINZA CABINA 128</t>
  </si>
  <si>
    <t>2024-06-22 18:38:34.037000+00:00</t>
  </si>
  <si>
    <t>LIN-VEH-V128-PNZ</t>
  </si>
  <si>
    <t>2024-06-21</t>
  </si>
  <si>
    <t>&lt;p&gt;Por desgaste en el perfil de los neumáticos, reacondicionar 13 NEUMATICOS TRANSPORTADORES. Verificar presión recomendada (Acelerador/Desacelerador: 5 Bar +/-0.5) y correcto montaje&lt;/p&gt;</t>
  </si>
  <si>
    <t>REACONDICIONAMIENTO DE 13 NEUMATICOS TRANSPORTADORES</t>
  </si>
  <si>
    <t>2024-06-22 19:23:06.367000+00:00</t>
  </si>
  <si>
    <t>2024-06-24 01:33:50.748000+00:00</t>
  </si>
  <si>
    <t>&lt;p&gt;Según reporte de bajo nivel de aceite en centralita hidráulica del conjunto de elevación de tren de ruedas, rellenar aceite según lo requerido por el sistema verificando el funcionamiento del sistema y que en la mirilla se pueda observar aceite y así evitar el ingreso de aire en el sistema. Anotar la cantidad de aceite utilizado para este trabajo.&lt;/p&gt;</t>
  </si>
  <si>
    <t>RELLENAR ACEITE HIDRAULICO A CENTRALITA CONJUNTO ELEVACION TREN DE RUEDAS S1R1</t>
  </si>
  <si>
    <t>2024-06-22 20:30:54.681000+00:00</t>
  </si>
  <si>
    <t>RELLENAR ACEITE HIDRAULICO A CENTRALITA CONJUNTO ELEVACION TREN DE RUEDAS S2R1</t>
  </si>
  <si>
    <t>2024-06-22 20:32:45.494000+00:00</t>
  </si>
  <si>
    <t>&lt;p&gt;Realizar la revisión del estado  de las tarjetas de control de potencia (Drive board) y Asic del Shopper de frenado 95A1, de ser necesario realizar el intercambio de tarjetas con el Shopper 90A1 y realizar las pruebas correspondientes, tomar todas las medidas de seguridad necesarias, anotar los repuestos utilizados y realizar una breve descripción del trabajo realizado&lt;/p&gt;</t>
  </si>
  <si>
    <t>REVISAR ESTADO DE TARJETAS  DE CONTROL DE POTENCIA Y ASIC DE SHOPPER DE FRENADO 95A1 FARO MURILLO S1</t>
  </si>
  <si>
    <t>2024-06-23 03:03:07.128000+00:00</t>
  </si>
  <si>
    <t>2024-06-23 04:42:14.286000+00:00</t>
  </si>
  <si>
    <t>&lt;p&gt;Según manual del fabricante verificar alarma de presostato de filtro sucio en la central hidráulica tensora y realizar las medidas preventivas a la anomalía. &lt;/p&gt;</t>
  </si>
  <si>
    <t>VERIFICAR ALARMA POR PRESOSTATO DE FILTRO SUCIO CENTRAL HIDRAULICA DE TENSION FARO S2</t>
  </si>
  <si>
    <t>2024-06-23 16:40:39.480000+00:00</t>
  </si>
  <si>
    <t>2024-06-23 16:50:08.221000+00:00</t>
  </si>
  <si>
    <t>&lt;p&gt;1.- Con los trenes elevados verificar la fuga existente en la manguera del tramo curvo, de ser necesario realizar el reemplazo respectivo de la manguera, considerando las medidas de seguridad estipuladas por el fabricante.&lt;/p&gt;</t>
  </si>
  <si>
    <t xml:space="preserve">VERIFICAR  LA FUGA EN LA MAGUERA TRAMO CURVO ELEVACION TREN DE RUEDAS SAN JOSE  </t>
  </si>
  <si>
    <t>2024-06-23 17:05:47.679000+00:00</t>
  </si>
  <si>
    <t>2024-06-23 17:10:37.453000+00:00</t>
  </si>
  <si>
    <t>2024-06-23</t>
  </si>
  <si>
    <t>CAMBIO DE NEUMÁTICO POSICIÓN 107 FARO MURILLO S2</t>
  </si>
  <si>
    <t>2024-06-23 17:26:17.685000+00:00</t>
  </si>
  <si>
    <t>2024-07-03 18:26:05.831000+00:00</t>
  </si>
  <si>
    <t>&lt;p&gt;Por reporte de obstrucción en el giro del rodillo de accionamiento a distancia en la cabina 47 realizar el cambio de este componente y realizar el montaje del mismo aplicando pegamento para roscas en el tornillo del eje de este rodete.&lt;/p&gt;&lt;p&gt;-Registrar cualquier observación al respecto de este trabajo&lt;/p&gt;&lt;p&gt;-Anotar el procedimiento, repuestos, insumos y herramientas utilizadas para este trabajo&lt;/p&gt;</t>
  </si>
  <si>
    <t xml:space="preserve">CAMBIO DE RODILLO DE ACCIONAMIENTO A DISTANCIA CABINA 47 </t>
  </si>
  <si>
    <t>2024-06-23 22:36:59.224000+00:00</t>
  </si>
  <si>
    <t>2024-06-29 22:41:34.078000+00:00</t>
  </si>
  <si>
    <t>LIN-VEH-V47-MACP</t>
  </si>
  <si>
    <t>&lt;ul&gt;&lt;li&gt;Realizar el permiso respectivo de trabajo en caliente&lt;/li&gt;&lt;li&gt;Utilizar los EPPs y cubrir la zona aledaña de las salpicaduras de chispas&lt;/li&gt;&lt;li&gt;Proceder con la soldadura correspondiente:&lt;/li&gt;&lt;/ul&gt;&lt;ol&gt;&lt;li class="ql-align-justify"&gt;&lt;strong&gt;Evaluación de la fisura&lt;/strong&gt;: Antes de comenzar cualquier trabajo de soldadura, es crucial evaluar la fisura en el carril. Se debe determinar la longitud, la profundidad y la extensión de la fisura para planificar el enfoque de reparación más adecuado.&lt;/li&gt;&lt;li class="ql-align-justify"&gt;&lt;strong&gt;Preparación del área de trabajo&lt;/strong&gt;: La zona alrededor de la fisura debe ser preparada adecuadamente. Esto implica limpiar la superficie del carril guía de cualquier suciedad, óxido o contaminantes que puedan afectar la calidad de la soldadura.&lt;/li&gt;&lt;li class="ql-align-justify"&gt;&lt;strong&gt;Selección del método de soldadura&lt;/strong&gt;: Para reparar la fisura, se utiliza la soldadura por arco, que es un método comúnmente empleado en la reparación de metales. Selecciona el tipo de electrodo y el equipo de soldadura adecuado para el tipo de metal del carril&lt;/li&gt;&lt;li class="ql-align-justify"&gt;&lt;strong&gt;Preparación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fisura.&lt;/li&gt;&lt;li class="ql-align-justify"&gt;&lt;strong&gt;Soldadura de la fisura&lt;/strong&gt;: Con el equipo de soldadura listo y la fisura preparada, se procede a realizar la soldadura. Se enciende el arco y se dirige sobre la fisura, fundiendo tanto el electrodo como el metal base del carril para crear una unión sólida. En caso que el espesor sea pronunciado se deberá emplear inicialmente electrodo 6010 u otro adecuado para una soldadura de raíz.&lt;/li&gt;&lt;li class="ql-align-justify"&gt;&lt;strong&gt;Control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materiales.&lt;/li&gt;&lt;li class="ql-align-justify"&gt;&lt;strong&gt;Inspección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rodete.&lt;/li&gt;&lt;li class="ql-align-justify"&gt;&lt;strong&gt;Recubrimiento protector&lt;/strong&gt;: Una vez que la soldadura ha sido inspeccionada y aprobada, se puede aplicar un recubrimiento protector sobre la zona soldada para prevenir la corrosión y proteger la integridad estructural del carril guía.&lt;/li&gt;&lt;li class="ql-align-justify"&gt;&lt;strong&gt;Pruebas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operativa.&lt;/li&gt;&lt;/ol&gt;&lt;p&gt;&lt;br&gt;&lt;/p&gt;</t>
  </si>
  <si>
    <t>SOLDAR FISURA EN EL CARRIL DE RODADURA ALTURA NEUMATICO 18</t>
  </si>
  <si>
    <t>2024-06-24 00:58:59.773000+00:00</t>
  </si>
  <si>
    <t>2024-07-03 16:46:29.278000+00:00</t>
  </si>
  <si>
    <t>&lt;p&gt;Realizar la reparación de la manija de apertura de puerta del armario de mando en estación poeta S1, realizar la evaluación del mismo y realizar la fabricación de un remplazo de ser necesario&lt;/p&gt;</t>
  </si>
  <si>
    <t>REPARACION DE MANIJA DE APERTURA DE PUERTA DEL ARMARIO DE MANDO ESTACION POETA S1</t>
  </si>
  <si>
    <t>2024-06-24 01:27:53.608000+00:00</t>
  </si>
  <si>
    <t>2024-06-24</t>
  </si>
  <si>
    <t>&lt;p&gt;Por llegada  de repuesto realizar el cambio del cableado y capuchón del válvula de seguridad del cilindro 1 de la hidráulica de tensión estación Poeta S", el capuchón extraído deberá ser guardado para su devolución a Simulador.&lt;/p&gt;</t>
  </si>
  <si>
    <t>REALIZAR EL CAMBIO DE CABLE Y CAPUCHON DE LA VALVULA DE SEGURIDAD DEL CILINDRO 1 ESTACION POETA S2</t>
  </si>
  <si>
    <t>2024-06-25 01:28:21.297000+00:00</t>
  </si>
  <si>
    <t>2024-06-29 21:09:59.559000+00:00</t>
  </si>
  <si>
    <t>2024-06-25 06:54:33.331000+00:00</t>
  </si>
  <si>
    <t>2024-06-25 06:56:10.810000+00:00</t>
  </si>
  <si>
    <t>2024-06-25 06:57:26.426000+00:00</t>
  </si>
  <si>
    <t>2024-06-25 06:59:25.965000+00:00</t>
  </si>
  <si>
    <t>2024-06-25 09:49:50.685000+00:00</t>
  </si>
  <si>
    <t>2024-06-15</t>
  </si>
  <si>
    <t>REALIZAR EL RECONDICIONADO DE LED DE ILUMINACION DE LA CABINA 54.</t>
  </si>
  <si>
    <t>2024-06-25 07:03:59.070000+00:00</t>
  </si>
  <si>
    <t>2024-06-27 17:27:34.993000+00:00</t>
  </si>
  <si>
    <t>LIN-VEH-V54-CELF1</t>
  </si>
  <si>
    <t>REALIZAR EL RECONDICIONADO DE LED DE ILUMINACION DE LA CABINA 55.</t>
  </si>
  <si>
    <t>2024-06-25 07:05:15.718000+00:00</t>
  </si>
  <si>
    <t>2024-06-27 17:26:25.411000+00:00</t>
  </si>
  <si>
    <t>LIN-VEH-V55-CELF1</t>
  </si>
  <si>
    <t>REALIZAR EL RECONDICIONADO DE LED DE ILUMINACION DE LA CABINA 65.</t>
  </si>
  <si>
    <t>2024-06-25 07:06:37.240000+00:00</t>
  </si>
  <si>
    <t>2024-06-27 17:17:04.001000+00:00</t>
  </si>
  <si>
    <t>LIN-VEH-V65-CELF1</t>
  </si>
  <si>
    <t>REALIZAR EL CAMBIO DE TRES POLEAS TIPO 403 LADO ASCENDENTE EN EM1-S2.</t>
  </si>
  <si>
    <t>2024-06-25 07:18:32.206000+00:00</t>
  </si>
  <si>
    <t>2024-06-30 23:48:25.280000+00:00</t>
  </si>
  <si>
    <t>&lt;p&gt;Según procedimiento y empleando las herramientas adecuadas, realizar cambio de las dos poleas deflectoras de soporte verticales 505, lado ascendente.&amp;nbsp;verificando la correcta alineación con respecto al cable y el marcado del perno posterior al par de apriete.&lt;/p&gt;</t>
  </si>
  <si>
    <t>REALIZAR CAMBIO DE DOS POLEAS DEFLECTORAS DE SOPORTE VERTICALES 505, LADO ASCENDENTE EN EM1-S2.</t>
  </si>
  <si>
    <t>2024-06-25 07:21:24.898000+00:00</t>
  </si>
  <si>
    <t>2024-07-06 17:37:57.686000+00:00</t>
  </si>
  <si>
    <t>&lt;p&gt;Realizar el cambio de las poleas tractoras PRF-1G / PRF-3G,&amp;nbsp;lado ascendente verificando la correcta alineación de las correas&amp;nbsp;con respecto a las poleas&amp;nbsp;tractoras y el marcado de los pernos posterior al par de apriete&lt;/p&gt;</t>
  </si>
  <si>
    <t>REALIZAR EL CAMBIO DE LAS POLEAS TRACTORAS PRF-1G / PRF-3G, LADO ASCENDENTE EN EM1-S2.</t>
  </si>
  <si>
    <t>2024-06-25 07:24:46.585000+00:00</t>
  </si>
  <si>
    <t>2024-07-06 17:41:15.419000+00:00</t>
  </si>
  <si>
    <t>2024-06-17</t>
  </si>
  <si>
    <t>&lt;ul&gt;&lt;li&gt;Realizar inspeccion del conjunto.&lt;/li&gt;&lt;li&gt;Verificar estado de la tornilleria.&lt;/li&gt;&lt;/ul&gt;</t>
  </si>
  <si>
    <t>REALIZAR INSPECCION AL CONJUNTO MECANICO EN EL TRAMO SALIDA EN EM1-S1.</t>
  </si>
  <si>
    <t>2024-06-25 07:32:52.016000+00:00</t>
  </si>
  <si>
    <t>2024-06-30 23:55:55.978000+00:00</t>
  </si>
  <si>
    <t>2024-06-25 07:36:17.759000+00:00</t>
  </si>
  <si>
    <t>2024-07-02 19:58:45.564000+00:00</t>
  </si>
  <si>
    <t>2024-06-25 07:52:08.395000+00:00</t>
  </si>
  <si>
    <t>2024-07-02 19:45:11.999000+00:00</t>
  </si>
  <si>
    <t>2024-06-25 07:54:18.235000+00:00</t>
  </si>
  <si>
    <t>2024-06-28 13:50:08.740000+00:00</t>
  </si>
  <si>
    <t>&lt;p&gt;&lt;span style="color: rgb(17, 17, 17);"&gt;&amp;nbsp;Realizar mantenimiento a los contactos, verificar estado de la bobina y realice pruebas de funcionamiento.&lt;/span&gt;&lt;/p&gt;</t>
  </si>
  <si>
    <t xml:space="preserve">REALIZAR MANTENIMIENTO AL CONTACTOR 411K1 EN ESTACIÓN CENTRAL </t>
  </si>
  <si>
    <t>2024-06-25 07:54:25.988000+00:00</t>
  </si>
  <si>
    <t>2024-06-25 19:21:56.056000+00:00</t>
  </si>
  <si>
    <t>2024-06-25 07:55:36.269000+00:00</t>
  </si>
  <si>
    <t>2024-06-28 13:43:10.211000+00:00</t>
  </si>
  <si>
    <t>2024-06-25</t>
  </si>
  <si>
    <t>&lt;p&gt;siguiendo los protocolos de seguridad de trabajos eléctricos realizar la verificación de las mancuernas de los interruptores de potencia de red, en sección uno motriz&lt;/p&gt;&lt;p&gt;realizar capturas fotográficas de encontrar daños&amp;nbsp;&lt;/p&gt;</t>
  </si>
  <si>
    <t>REVISAR LOS INTERRUPTORES DE POTENCIA DE RED EN ESTACIÓN MOTRIZ SECCIÓN 1</t>
  </si>
  <si>
    <t>2024-06-25 08:10:02.495000+00:00</t>
  </si>
  <si>
    <t>2024-07-17 10:07:19.652000+00:00</t>
  </si>
  <si>
    <t>&lt;p&gt;Empleando las herramientas adecuadas, realizar el cambio de la batería lado descendente de&amp;nbsp;poleas de 403 verificando la correcta alineación con respecto al cable y el marcado de la tuerca posterior al par de apriete.&lt;/p&gt;</t>
  </si>
  <si>
    <t>REALIZAR EL CAMBIO DE TRES POLEAS TIPO 403 LADO DESCENDENTE EN EM1-S1.</t>
  </si>
  <si>
    <t>2024-06-25 08:27:58.282000+00:00</t>
  </si>
  <si>
    <t>2024-07-01 09:33:58.663000+00:00</t>
  </si>
  <si>
    <t>2024-06-25 08:30:34.192000+00:00</t>
  </si>
  <si>
    <t>2024-07-01 09:31:28.705000+00:00</t>
  </si>
  <si>
    <t>REALIZAR EL CAMBIO DE LAS POLEAS TRACTORAS PRF-1G / PRF-3G, LADO DESCENDENTE EN EM1-S1.</t>
  </si>
  <si>
    <t>2024-06-25 08:33:28.316000+00:00</t>
  </si>
  <si>
    <t>2024-07-01 09:28:22.017000+00:00</t>
  </si>
  <si>
    <t>2024-06-25 08:37:22.623000+00:00</t>
  </si>
  <si>
    <t>2024-06-28 14:01:51.183000+00:00</t>
  </si>
  <si>
    <t>2024-06-25 08:39:16.219000+00:00</t>
  </si>
  <si>
    <t>2024-06-28 14:10:22.860000+00:00</t>
  </si>
  <si>
    <t>2024-06-25 08:40:26.567000+00:00</t>
  </si>
  <si>
    <t>2024-07-02 19:47:39.965000+00:00</t>
  </si>
  <si>
    <t xml:space="preserve"> REALIZAR EL REACONDICIONADO Y MANTENIMIENTO DE UNA POLEA TRACTORA PRF-1G.</t>
  </si>
  <si>
    <t>2024-06-25 08:41:48.837000+00:00</t>
  </si>
  <si>
    <t>2024-07-02 19:37:53.973000+00:00</t>
  </si>
  <si>
    <t>2024-06-25 08:42:57.074000+00:00</t>
  </si>
  <si>
    <t>2024-07-02 19:32:47.084000+00:00</t>
  </si>
  <si>
    <t>2024-06-25 08:46:40.291000+00:00</t>
  </si>
  <si>
    <t>2024-07-01 09:34:57.708000+00:00</t>
  </si>
  <si>
    <t>2024-06-25 08:49:16.982000+00:00</t>
  </si>
  <si>
    <t>2024-07-01 09:30:17.668000+00:00</t>
  </si>
  <si>
    <t>2024-06-25 08:51:24.475000+00:00</t>
  </si>
  <si>
    <t>2024-07-01 09:27:14.635000+00:00</t>
  </si>
  <si>
    <t>2024-06-25 08:54:59.432000+00:00</t>
  </si>
  <si>
    <t>2024-06-30 23:41:14.601000+00:00</t>
  </si>
  <si>
    <t>2024-06-25 08:56:59.563000+00:00</t>
  </si>
  <si>
    <t>2024-06-30 23:28:15.354000+00:00</t>
  </si>
  <si>
    <t xml:space="preserve"> REALIZAR EL REACONDICIONADO Y MANTENIMIENTO DE TRES POLEAS GUIA VERTICALES TIPO 403 DE ESTACION.</t>
  </si>
  <si>
    <t>2024-06-25 08:59:03.872000+00:00</t>
  </si>
  <si>
    <t>2024-07-06 17:34:52.437000+00:00</t>
  </si>
  <si>
    <t>&lt;ul&gt;&lt;li&gt; Verificar estado del pasador , de ser necesadrio realizar el cambio.&lt;/li&gt;&lt;/ul&gt;</t>
  </si>
  <si>
    <t>REALIZAR INSPECCION  DEL PASADOR DE SUJECION  10X50 DE  LENGUETA DERECHA DE LA CABINA 38.</t>
  </si>
  <si>
    <t>2024-06-25 09:08:40.684000+00:00</t>
  </si>
  <si>
    <t>2024-06-30 23:40:20.963000+00:00</t>
  </si>
  <si>
    <t>&lt;ul&gt;&lt;li&gt;Según procedimiento realizar la regulación del sistema de cierre de puertas de la cabina 16.&lt;/li&gt;&lt;li&gt;Verificar correcto ajuste de la tornilleria.&lt;/li&gt;&lt;li&gt;Realizar seguimiento en línea posterior regulación.&lt;/li&gt;&lt;/ul&gt;</t>
  </si>
  <si>
    <t>REALIZAR LA REGULACIÓN DEL SISTEMA DE CIERRE DE PUERTAS DE LA CABINA 16.</t>
  </si>
  <si>
    <t>2024-06-25 09:14:04.953000+00:00</t>
  </si>
  <si>
    <t>2024-07-06 17:32:19.120000+00:00</t>
  </si>
  <si>
    <t>2024-06-26</t>
  </si>
  <si>
    <t>&lt;p&gt;REALIZAR EL CAMBIO DE EMPAQUE DE LA BOMBA DE AGUA DEL GENERADOR DE RS1, tomar todas las medidas de seguridad necesarias, realizar una breve descripción del trabajo realizado, anotar los repuestos e insumos utilizados.&lt;/p&gt;</t>
  </si>
  <si>
    <t>REALIZAR EL CAMBIO DE EMPAQUE DE LA BOMBA DE AGUA DEL GENERADOR DE RS1</t>
  </si>
  <si>
    <t>2024-06-26 17:21:13.719000+00:00</t>
  </si>
  <si>
    <t>&lt;p&gt;&lt;span style="background-color: rgb(255, 255, 255); color: rgb(0, 0, 0);"&gt;1.- Realizar el cambio en base al manual de Doppelmayr TS3.2 Dispositivos para instalaciones desembragables.&lt;/span&gt;&lt;/p&gt;&lt;p&gt;&lt;span style="background-color: rgb(255, 255, 255); color: rgb(0, 0, 0);"&gt;2.- Realizar el cambio de la polea tensora por una nueva.&lt;/span&gt;&lt;/p&gt;&lt;p&gt;&lt;span style="background-color: rgb(255, 255, 255); color: rgb(0, 0, 0);"&gt;3.- Una vez montado la polea verificar tensión y alineado correcto del mismo.&lt;/span&gt;&lt;/p&gt;&lt;p&gt;&lt;span style="background-color: rgb(255, 255, 255); color: rgb(0, 0, 0);"&gt;4.- Dar el par de apriete respectivo a la tornillería.&lt;/span&gt;&lt;/p&gt;&lt;p&gt;&lt;span style="background-color: rgb(255, 255, 255); color: rgb(0, 0, 0);"&gt;4.- Dar marcha y parar la instalación, para distribuir la tensión en toda la longitud de la correa y volver a tensar de ser necesario según manual.&lt;/span&gt;&lt;/p&gt;&lt;p&gt;&lt;span style="background-color: rgb(255, 255, 255); color: rgb(0, 0, 0);"&gt;5.- Apretar y marcar tornillería correspondiente de tensores.&lt;/span&gt;&lt;/p&gt;</t>
  </si>
  <si>
    <t>REALIZAR EL CAMBIO DE POLEAS TENSORAS  ALTURA DE NEUMATICOS POS. 47-48, 48-49, 51-52 Y 57-58 / 6 DE MARZO</t>
  </si>
  <si>
    <t>2024-06-26 19:21:11.713000+00:00</t>
  </si>
  <si>
    <t>2024-07-03 18:37:12.528000+00:00</t>
  </si>
  <si>
    <t>REALIZAR EL CAMBIO DE CORREA LADO CURVO ALTURA NEUMATICOS 47 Y 48 / 6 DE MARZO</t>
  </si>
  <si>
    <t>2024-06-26 19:25:46.789000+00:00</t>
  </si>
  <si>
    <t>2024-07-03 18:56:05.600000+00:00</t>
  </si>
  <si>
    <t>&lt;p&gt;&lt;span style="color: rgb(0, 0, 0);"&gt;¡ATENCIÓN! 1. Antes de realizar trabajos en los conjuntos de poleas es necesario desconectar el circuito de seguridad: extraer la horquilla de seguridad en los interruptores de horquilla. &lt;/span&gt;&lt;/p&gt;&lt;p&gt;&lt;span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 &lt;/span&gt;&lt;/p&gt;&lt;p&gt;&lt;span style="color: rgb(0, 0, 0);"&gt;6. Levantar el cable sólo hasta tal punto que la polea que se desea sustituir quede libre y pueda ser desmontada. &lt;/span&gt;&lt;/p&gt;&lt;p&gt;&lt;span style="color: rgb(0, 0, 0);"&gt;7. Montar la grúa para el descenso de la polea. &lt;/span&gt;&lt;/p&gt;&lt;p&gt;&lt;span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Por eso, tras el desmontaje se reemplazarán estas piezas por otras nuevas. 14. Dar un par de apriete de 320 Nm y marcar para su seguimiento. &lt;/span&gt;&lt;/p&gt;&lt;p&gt;&lt;span style="color: rgb(0, 0, 0);"&gt;15.- Dar marcha la instalación a velocidad reducida y verificar correcto funcionamiento. &lt;/span&gt;&lt;/p&gt;&lt;p&gt;&lt;br&gt;&lt;/p&gt;</t>
  </si>
  <si>
    <t>REMPLAZO DE POLEA DE SOPORTE VERTICAL (501C) TORRE 17 - POS.2-3-5-7 - SECC.1</t>
  </si>
  <si>
    <t>2024-06-26 19:37:15.164000+00:00</t>
  </si>
  <si>
    <t>2024-06-27 20:19:30.843000+00:00</t>
  </si>
  <si>
    <t>LIN-TORR-T17-BAL17</t>
  </si>
  <si>
    <t>&lt;p&gt;&lt;span style="color: rgb(0, 0, 0);"&gt;1.- Realizar el cambio en base al manual de Doppelmayr TS3.2 Dispositivos para instalaciones desembragables. &lt;/span&gt;&lt;/p&gt;&lt;p&gt;&lt;span style="color: rgb(0, 0, 0);"&gt;2.- Realizar el cambio de la polea tensora por una nueva. &lt;/span&gt;&lt;/p&gt;&lt;p&gt;&lt;span style="color: rgb(0, 0, 0);"&gt;3.- Una vez montado la polea verificar tensión y alineado correcto del mismo. &lt;/span&gt;&lt;/p&gt;&lt;p&gt;&lt;span style="color: rgb(0, 0, 0);"&gt;4.- Dar el par de apriete respectivo a la tornillería. &lt;/span&gt;&lt;/p&gt;&lt;p&gt;&lt;span style="color: rgb(0, 0, 0);"&gt;5.- Dar marcha y parar la instalación, para distribuir la tensión en toda la longitud de la correa y volver a tensar de ser necesario según manual. &lt;/span&gt;&lt;/p&gt;&lt;p&gt;&lt;span style="color: rgb(0, 0, 0);"&gt;6.- Apretar y marcar tornillería correspondiente de tensores.&lt;/span&gt;&lt;/p&gt;</t>
  </si>
  <si>
    <t>REALIZAR EL CAMBIO DE POLEAS TENSORAS CURVO  ALTURA DE NEUMATICOS POS. 56-57 Y 57-58  / SAN JOSE</t>
  </si>
  <si>
    <t>2024-06-26 19:48:06.832000+00:00</t>
  </si>
  <si>
    <t>2024-06-28 02:57:04.266000+00:00</t>
  </si>
  <si>
    <t>&lt;p&gt;&lt;span style="color: rgb(0, 0, 0);"&gt;¡ATENCIÓN! 1. Antes de realizar trabajos en los conjuntos de poleas es necesario desconectar el circuito de seguridad: extraer la horquilla de seguridad en los interruptores de horquilla. &lt;/span&gt;&lt;/p&gt;&lt;p&gt;&lt;span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poleas.&lt;/span&gt;&lt;/p&gt;&lt;p&gt;&lt;span style="color: rgb(0, 0, 0);"&gt; 6. Levantar el cable sólo hasta tal punto que la polea que se desea sustituir quede libre y pueda ser desmontada. &lt;/span&gt;&lt;/p&gt;&lt;p&gt;&lt;span style="color: rgb(0, 0, 0);"&gt;7. Montar la grúa para el descenso de la polea. &lt;/span&gt;&lt;/p&gt;&lt;p&gt;&lt;span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Por eso, tras el desmontaje se reemplazarán estas piezas por otras nuevas. 14. Dar un par de apriete de 320 Nm y marcar para su seguimiento. &lt;/span&gt;&lt;/p&gt;&lt;p&gt;&lt;span style="color: rgb(0, 0, 0);"&gt;15.- Dar marcha la instalación a velocidad reducida y verificar correcto funcionamiento. &lt;/span&gt;&lt;/p&gt;</t>
  </si>
  <si>
    <t>REEMPLAZAR  POLEAS  DE SOPORTE VERTICAL (501C) TORRE 13A - POS.18 Y 19 - SECC.1</t>
  </si>
  <si>
    <t>2024-06-26 19:54:03.122000+00:00</t>
  </si>
  <si>
    <t>2024-06-28 02:40:46.448000+00:00</t>
  </si>
  <si>
    <t>REEMPLAZAR  POLEAS  DE SOPORTE VERTICAL (501C) TORRE 13B - POS.19 - SECC.1</t>
  </si>
  <si>
    <t>2024-06-26 19:57:07.145000+00:00</t>
  </si>
  <si>
    <t>2024-06-28 02:36:05.161000+00:00</t>
  </si>
  <si>
    <t>LIN-TORR-T13B-BAL13B</t>
  </si>
  <si>
    <t>&lt;p&gt;&lt;span style="color: rgb(0, 0, 0);"&gt;¡ATENCIÓN! 1. Antes de realizar trabajos en los conjuntos de poleas es necesario desconectar el circuito de seguridad: extraer la horquilla de seguridad en los interruptores de horquilla. &lt;/span&gt;&lt;/p&gt;&lt;p&gt;&lt;span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 &lt;/span&gt;&lt;/p&gt;&lt;p&gt;&lt;span style="color: rgb(0, 0, 0);"&gt;6. Levantar el cable sólo hasta tal punto que la polea que se desea sustituir quede libre y pueda ser desmontada. &lt;/span&gt;&lt;/p&gt;&lt;p&gt;&lt;span style="color: rgb(0, 0, 0);"&gt;7. Montar la grúa para el descenso de la polea. &lt;/span&gt;&lt;/p&gt;&lt;p&gt;&lt;span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Por eso, tras el desmontaje se reemplazarán estas piezas por otras nuevas. 14. Dar un par de apriete de 320 Nm y marcar para su seguimiento. &lt;/span&gt;&lt;/p&gt;&lt;p&gt;&lt;span style="color: rgb(0, 0, 0);"&gt;15.- Dar marcha la instalación a velocidad reducida y verificar correcto funcionamiento. &lt;/span&gt;&lt;/p&gt;</t>
  </si>
  <si>
    <t>REEMPLAZAR  POLEAS  DE SOPORTE VERTICAL (501C) TORRE 11 - POS.16- SECC.2</t>
  </si>
  <si>
    <t>2024-06-26 20:35:37.249000+00:00</t>
  </si>
  <si>
    <t>2024-07-03 18:28:41.612000+00:00</t>
  </si>
  <si>
    <t>&lt;p&gt;&lt;span style="color: rgb(0, 0, 0);"&gt;1.- ¡ATENCIÓN! Antes de desmontar las rejillas protectoras, desconectar la instalación, actuando un interruptor de seguridad. &lt;/span&gt;&lt;/p&gt;&lt;p&gt;&lt;span style="color: rgb(0, 0, 0);"&gt;2.- Valorar desgaste del perfil de Neumático, y determinar posible causa; si es preciso reemplazarlo. &lt;/span&gt;&lt;/p&gt;&lt;p&gt;&lt;span style="color: rgb(0, 0, 0);"&gt;3.- Controlar los tornillos de fijación en cuanto a firme asiento .Ajustar, con una llave dinamométrica, par de apriete máximo admisible según tablas (85Nm). &lt;/span&gt;&lt;/p&gt;&lt;p&gt;&lt;span style="color: rgb(0, 0, 0);"&gt;4.- Controlar la presión del aire del neumático (3,5-5 bares) dependerá de la posición, rellenar en caso necesario.&lt;/span&gt;&lt;/p&gt;&lt;p&gt;&lt;span style="color: rgb(0, 0, 0);"&gt;5.- Comprobar la presión que ejercen los neumáticos sobre el forro de fricción de la pinza.&lt;/span&gt;&lt;/p&gt;</t>
  </si>
  <si>
    <t>REEMPLAZAR  NEUMÁTICOS POSICIÓNES 30 Y 31 FARO MURILLO S2</t>
  </si>
  <si>
    <t>2024-06-26 20:39:29.011000+00:00</t>
  </si>
  <si>
    <t>2024-07-03 19:13:20.347000+00:00</t>
  </si>
  <si>
    <t>&lt;p&gt;&lt;span style="color: rgb(0, 0, 0);"&gt;1.- ¡ATENCIÓN! Antes de desmontar las rejillas protectoras, desconectar la instalación, actuando un interruptor de seguridad. &lt;/span&gt;&lt;/p&gt;&lt;p&gt;&lt;span style="color: rgb(0, 0, 0);"&gt;2.- Valorar desgaste del perfil de Neumático, y determinar posible causa; si es preciso reemplazarlo. &lt;/span&gt;&lt;/p&gt;&lt;p&gt;&lt;span style="color: rgb(0, 0, 0);"&gt;3.- Controlar los tornillos de fijación en cuanto a firme asiento .Ajustar, con una llave dinamométrica, par de apriete máximo admisible según tablas (85Nm). &lt;/span&gt;&lt;/p&gt;&lt;p&gt;&lt;span style="color: rgb(0, 0, 0);"&gt;4.- Controlar la presión del aire del neumático (3,5-5 bares) dependerá de la posición, rellenar en caso necesario. &lt;/span&gt;&lt;/p&gt;&lt;p&gt;&lt;span style="color: rgb(0, 0, 0);"&gt;5.- Comprobar la presión que ejercen los neumáticos sobre el forro de fricción de la pinza.&lt;/span&gt;&lt;/p&gt;</t>
  </si>
  <si>
    <t>REEMPLAZAR  NEUMÁTICO POSICIÓN 101 SAN JOSE</t>
  </si>
  <si>
    <t>2024-06-26 20:43:49.461000+00:00</t>
  </si>
  <si>
    <t>REEMPLAZAR  NEUMÁTICOS POSICIÓNES 102 Y 108 FARO MURILLO S1</t>
  </si>
  <si>
    <t>2024-06-26 20:48:41.568000+00:00</t>
  </si>
  <si>
    <t>&lt;p&gt;Según procedimiento, realizar el cambio de&amp;nbsp;1 polea tipo 501C, de torre 17 lado descendente posición 14 verificando el par de apriete correspondiente a las tuerca de sujeción y la alineación de la polea con respecto al cable.&lt;/p&gt;</t>
  </si>
  <si>
    <t>REALIZAR EL CAMBIO DE UNA POLEA DE BALANCIN 12-T TIPO 501C POSICION 14 EN TORRE 17.</t>
  </si>
  <si>
    <t>2024-06-27 16:09:02.836000+00:00</t>
  </si>
  <si>
    <t>2024-06-28 13:25:34.071000+00:00</t>
  </si>
  <si>
    <t>2024-06-27 16:13:32.607000+00:00</t>
  </si>
  <si>
    <t>2024-07-01 09:24:34.806000+00:00</t>
  </si>
  <si>
    <t>&lt;p&gt;&lt;span style="color: rgba(0, 0, 0, 0.87);"&gt;Revisar la integridad de la cabina 96, de acuerdo a el protocolo de mantenimiento.&lt;/span&gt;&lt;/p&gt;&lt;ul&gt;&lt;li&gt;Pinza&lt;/li&gt;&lt;li&gt;Suspensión&lt;/li&gt;&lt;li&gt;cabina (policarbonatos)&lt;/li&gt;&lt;/ul&gt;</t>
  </si>
  <si>
    <t>REVISAR LA INTEGRIDAD DE LA CABINA 96 DE SECCION 1</t>
  </si>
  <si>
    <t>2024-06-27 23:52:57.323000+00:00</t>
  </si>
  <si>
    <t>2024-06-28 02:22:25.391000+00:00</t>
  </si>
  <si>
    <t>LIN-VEH-V96-CBN</t>
  </si>
  <si>
    <t>&lt;p&gt;&lt;span style="color: rgb(0, 0, 0);"&gt;Revisar la integridad de la cabina 96, de acuerdo a el protocolo de mantenimiento.&lt;/span&gt;&lt;/p&gt;&lt;ul&gt;&lt;li&gt;&lt;span style="color: rgb(0, 0, 0);"&gt;Pinza&lt;/span&gt;&lt;/li&gt;&lt;li&gt;&lt;span style="color: rgb(0, 0, 0);"&gt;Suspensión&lt;/span&gt;&lt;/li&gt;&lt;li&gt;&lt;span style="color: rgb(0, 0, 0);"&gt;cabina (policarbonatos)&lt;/span&gt;&lt;/li&gt;&lt;/ul&gt;</t>
  </si>
  <si>
    <t>REVISAR LA INTEGRIDAD DE LA CABINA 97 DE SECCION 1</t>
  </si>
  <si>
    <t>2024-06-27 23:55:20.237000+00:00</t>
  </si>
  <si>
    <t>2024-06-28 02:26:49.447000+00:00</t>
  </si>
  <si>
    <t>LIN-VEH-V97-CBN</t>
  </si>
  <si>
    <t>&lt;p&gt;&lt;span style="color: rgb(0, 0, 0);"&gt;Revisar la integridad de la cabina 96, de acuerdo a el protocolo de mantenimiento.&lt;/span&gt;&lt;/p&gt;&lt;p&gt;&lt;br&gt;&lt;/p&gt;&lt;ul&gt;&lt;li&gt;&lt;span style="color: rgb(0, 0, 0);"&gt;Pinza&lt;/span&gt;&lt;/li&gt;&lt;li&gt;&lt;span style="color: rgb(0, 0, 0);"&gt;Suspensión&lt;/span&gt;&lt;/li&gt;&lt;li&gt;&lt;span style="color: rgb(0, 0, 0);"&gt;cabina (policarbonatos)&lt;/span&gt;&lt;/li&gt;&lt;/ul&gt;</t>
  </si>
  <si>
    <t>REVISAR LA INTEGRIDAD DE LA CABINA 98 DE SECCION 1</t>
  </si>
  <si>
    <t>2024-06-27 23:57:00.163000+00:00</t>
  </si>
  <si>
    <t>2024-06-28 02:28:23.168000+00:00</t>
  </si>
  <si>
    <t>LIN-VEH-V98-CBN</t>
  </si>
  <si>
    <t>&lt;p&gt;Proceder con el cambio de las correas entre los neumàticos 105-106 y 106-107, en total cuatro correas por presentar desgaste en los perfiles, toma como referencia TS3 para temas de procedimiento.&lt;/p&gt;&lt;p&gt;Realizar pruebas de buen funcionamiento &lt;/p&gt;</t>
  </si>
  <si>
    <t>REALIZAR EL CAMBIO DE LAS CORREAS ENTRE LOS NEUMATICOS 105-106 Y 106-107</t>
  </si>
  <si>
    <t>2024-06-28 05:27:30.235000+00:00</t>
  </si>
  <si>
    <t>2024-07-04 10:28:38.159000+00:00</t>
  </si>
  <si>
    <t>2024-07-01</t>
  </si>
  <si>
    <t>&lt;p&gt;Según procedimiento realizar el cambio de correas trapezoidales de lado aceleración  entre neumáticos 22 y 23 verificando la alineación y el apriete de tornillería de las consolas de cojinetes.&lt;/p&gt;</t>
  </si>
  <si>
    <t>REALIZAR EL CAMBIO DE CORREA TRAPEZOIDAL DEL TRAMO RECTO ACELERACION ENTRE NEUMATICOS 22-23 EN S1-R1</t>
  </si>
  <si>
    <t>2024-06-28 08:29:27.994000+00:00</t>
  </si>
  <si>
    <t>2024-07-02</t>
  </si>
  <si>
    <t>&lt;p&gt;1.Inspeccionar el carril y el área circundante para detectar cualquier daño, desgaste o defectos que puedan afectar la soldadura.&lt;/p&gt;&lt;p&gt;2.Asegurarse de que todas las piezas a soldar estén libres de óxido, grasa, aceite y otras impurezas.&lt;/p&gt;&lt;p&gt;3.Elegir el tipo de electrodo o alambre de soldadura adecuado para el material del carril (normalmente acero de alta resistencia como por ejemplo 7018).&lt;/p&gt;&lt;p&gt;4.Usar equipo de protección personal (PPE): máscara de soldador, guantes, ropa resistente al fuego, protección auditiva y botas de seguridad. Asegurarse de llenar el permiso de trabajo correspondiente ´para trabajos en caliente.&lt;/p&gt;&lt;p&gt;5.Asegurarse de que el área de trabajo esté bien ventilada.&lt;/p&gt;&lt;p&gt;6.Limpiar el área de soldadura con un cepillo de alambre y solventes adecuados para eliminar cualquier residuo.&lt;/p&gt;&lt;p&gt;7.Asegurar el carril en su posición final utilizando abrazaderas o soportes para evitar movimientos durante la soldadura.&lt;/p&gt;&lt;p&gt;8.&lt;strong&gt;Pases de Raíz y de Relleno:&lt;/strong&gt; Realizar un pase de raíz inicial, seguido de uno o más pases de relleno para completar la junta (por ejemplo, emplear electrodo 6010). Asegurarse de que cada pase esté bien fusionado y no presente defectos como porosidades o inclusiones.&lt;/p&gt;&lt;p&gt;9.Realizar una inspección visual y/o ensayo no destructivo (NDT) de la soldadura para detectar cualquier defecto.&lt;/p&gt;&lt;p&gt;10.Lijar o esmerilar las soldaduras para obtener una superficie uniforme si es necesario.&lt;/p&gt;&lt;p&gt;11.Aplicar un revestimiento protector contra la corrosión si es requerido.&lt;/p&gt;</t>
  </si>
  <si>
    <t>REALIZAR LA SOLDADURA EN FISURA DE CARRIL DE RODADURA LADO CURVO ALTURA NEUMATICO #47 EN ESTACIÓN MOTRÍZ SECCIÓN 1.</t>
  </si>
  <si>
    <t>2024-06-28 12:38:00.337000+00:00</t>
  </si>
  <si>
    <t>2024-07-06 17:39:42.256000+00:00</t>
  </si>
  <si>
    <t>CARRIL DE RODADURA CURVA</t>
  </si>
  <si>
    <t>DEM-CE-CR-CRC</t>
  </si>
  <si>
    <t>&lt;p&gt;&lt;span style="background-color: white; color: black;"&gt;De acuerdo a buenas prácticas de mantenimiento&amp;nbsp;y a manual Doppelmayr TS 3.2/A&amp;nbsp;ajuste del transportador de neumático,&amp;nbsp;realizar el cambio verificando la presión de inflado, par de apriete&amp;nbsp;(85 Nm) de los 4 tornillos de sujeción y el marcado de los mismos.&lt;/span&gt;&lt;/p&gt;</t>
  </si>
  <si>
    <t>REALIZAR CAMBIO DE SEIS NEUMÁTICOS POS-10, POS-12, POS-98, POS-100, POS-101, POS-103 EN ESTACIÓN RETORNO 1 SECCIÓN 1.</t>
  </si>
  <si>
    <t>2024-06-28 12:58:22.514000+00:00</t>
  </si>
  <si>
    <t>2024-06-29 09:21:52.611000+00:00</t>
  </si>
  <si>
    <t>&lt;p&gt;&lt;span style="color: black;"&gt;1. ¡ATENCIÓN! Antes de realizar cualquier trabajo en puente, desconectar la instalación, actuando el seguro de trabajo.&lt;/span&gt;&lt;/p&gt;&lt;p&gt;&lt;span style="color: black;"&gt;2. A continuación, hacer una inspección de las poleas a cambiar, verificando el desgaste que tiene en los flancos de fricción.&lt;/span&gt;&lt;/p&gt;&lt;p&gt;&lt;span style="color: black;"&gt;3. Destensar las correas aflojando tuerca y contra tuerca con la ayuda de dos llaves #24.&lt;/span&gt;&lt;/p&gt;&lt;p&gt;&lt;span style="color: black;"&gt;4. Desmontar las poleas tensoras con mayor desgaste. En caso de presentar dificultad de extracción de poleas, se&lt;/span&gt;&lt;/p&gt;&lt;p&gt;&lt;span style="color: black;"&gt;aconseja aflojar los pernos tipo halfen de la estructura base de las poleas tensoras.&lt;/span&gt;&lt;/p&gt;&lt;p&gt;&lt;span style="color: black;"&gt;5. Desmontar los ejes base de las poleas tensoras con la ayuda de una prensa hidráulica, limpiar y verificar estado de las mismas.&lt;/span&gt;&lt;/p&gt;&lt;p&gt;&lt;span style="color: black;"&gt;6. Hacer el cambio de poleas tensoras (ID: 10506622) y rodamientos 6306-2RS1/LTF7 (ID: 10004079) y montarlas en el&lt;/span&gt;&lt;/p&gt;&lt;p&gt;&lt;span style="color: black;"&gt;eje base, en caso de presentar holgura en alojamiento de rodamiento aplicar sellador LOCCTITE 641.&lt;/span&gt;&lt;/p&gt;&lt;p&gt;&lt;span style="color: black;"&gt;7. Hacer una limpieza e inspección tanto en estructura base y alrededores.&lt;/span&gt;&lt;/p&gt;&lt;p&gt;&lt;span style="color: black;"&gt;8. Montar las poleas siguiendo los procedimientos en cuanto a su tensado, ver Manual Dopelmayr TS3.2 Dispositivos para instalaciones desembragables 1.4.4.4 indicaciones para el retensado y Manual Dopelmayr TS3.2- Herramientas -1.1.8 herramientas de ajuste para rodamientos de neumáticos.&amp;nbsp;&lt;/span&gt;&lt;/p&gt;&lt;p&gt;&lt;span style="color: black;"&gt;9. Verificar ajuste de tornillería, tensión de correas y realizar pruebas de funcionamiento.&lt;/span&gt;&lt;/p&gt;&lt;p&gt;&lt;br&gt;&lt;/p&gt;</t>
  </si>
  <si>
    <t>REALIZAR EL CAMBIO DE DOS POLEAS TENSORAS LADO CURVO ENTRE LOS NEUMÁTICOS 50 Y 51 EN ESTACIÓN RETORNO 1 SECCIÓN 1.</t>
  </si>
  <si>
    <t>2024-06-28 13:20:09.218000+00:00</t>
  </si>
  <si>
    <t>2024-07-06 17:38:29.706000+00:00</t>
  </si>
  <si>
    <t>&lt;ul&gt;&lt;li&gt;Realizar pruebas del correcto funcionamineto.&lt;/li&gt;&lt;li&gt;Verificar estado de las conexiones.&lt;/li&gt;&lt;/ul&gt;</t>
  </si>
  <si>
    <t>REALIZAR INSPECCION DE LA U NIDAD CENTRAL DEL SISTEMA RPD</t>
  </si>
  <si>
    <t>2024-06-28 18:55:16.531000+00:00</t>
  </si>
  <si>
    <t>&lt;p&gt;Revisar los elementos de control de temperatura del reductor principal motriz seccion 1 (motor de bomba, motor ventilador, sensor de temperatura, tarjetas entradas y salidas de señal de PLC) cableado y correcto funcionamiento, realizar el trabajo con herramientas y medidas se seguridad adecuadas. Anotar herramientas, instrumentos e insumos que se utilizaron.&lt;/p&gt;</t>
  </si>
  <si>
    <t>REVISAR LOS ELEMENTOS DE CONTROL DE TEMPERATURA DEL REDUCTOR PRINCIPAL MOTRIZ S1</t>
  </si>
  <si>
    <t>2024-06-29 05:31:05.324000+00:00</t>
  </si>
  <si>
    <t>2024-06-29 17:57:37.084000+00:00</t>
  </si>
  <si>
    <t>&lt;p&gt;&lt;span style="color: rgba(0, 0, 0, 0.87);"&gt;Revisar y dar solución al fallo SAFETYBUS en tramos estaciones: Libertad - La Paz y UPEA  sección 1, revisar conectores de FO, cambiar si es necesario, posteriormente realizar informe sobre trabajos realizados, con equipo y herramientas adecuadas para este tipo de trabajo.&lt;/span&gt;&lt;/p&gt;</t>
  </si>
  <si>
    <t>REVISAR EL FALLO SAFETYBUS EN TRAMOS ESTACIONES:  LIBERTAD - LA PAZ Y UPEA, SECCIÓN 1</t>
  </si>
  <si>
    <t>2024-06-29 07:58:14.932000+00:00</t>
  </si>
  <si>
    <t>2024-07-02 02:59:32.563000+00:00</t>
  </si>
  <si>
    <t>2024-06-28</t>
  </si>
  <si>
    <t>&lt;p&gt;Proceder con la revisión de los componentes asociados al sistema (SafetyBUS), conexiones, limpieza, si el caso amerita medición de señales y voltajes.&lt;/p&gt;&lt;p&gt;Realizar pruebas de funcionamiento&lt;/p&gt;</t>
  </si>
  <si>
    <t>REVISAR EL SAFETY BUS 104A1 (SOPOCACHI - LIBERTADOR)</t>
  </si>
  <si>
    <t>2024-06-29 08:17:06.119000+00:00</t>
  </si>
  <si>
    <t>&lt;p&gt;De acuerdo a buenas prácticas de mantenimiento&amp;nbsp;y a manual &lt;strong style="color: rgba(0, 0, 0, 0.87);"&gt;Doppelmayr TS 3.2/A&amp;nbsp;ajuste del transportador de neumático&lt;/strong&gt;&lt;span style="color: rgba(0, 0, 0, 0.87);"&gt;,&amp;nbsp;realizar el cambio verificando la presión de inflado, par de apriete&amp;nbsp;de los 4 &lt;/span&gt;tornillos de sujeción y el marcado de los mismos.&lt;/p&gt;</t>
  </si>
  <si>
    <t>REALIZAR CAMBIO DE TRES RUEDAS – POSICIÓN 86-87 Y 88 - EN S2 RETORNO LVE</t>
  </si>
  <si>
    <t>2024-06-29 13:30:34.065000+00:00</t>
  </si>
  <si>
    <t>2024-07-01 01:40:18.053000+00:00</t>
  </si>
  <si>
    <t>&lt;p&gt;De acuerdo a buenas&amp;nbsp;prácticas&amp;nbsp;de&amp;nbsp;mantenimiento,&amp;nbsp;manual Doppelmayr TS 3.3 Conjunto de poleas&amp;nbsp;y Manual Sub-proveedores - WEGLEITER -Dispositivo hidráulico de montaje&amp;nbsp;mod-T0285-1,&amp;nbsp;realizar el reacondicionado de la polea&amp;nbsp;poleas&amp;nbsp;505&amp;nbsp;en taller,&lt;strong&gt;&amp;nbsp;&lt;/strong&gt;verificando el buen estado de las piezas&amp;nbsp;para el montaje, cambiando&amp;nbsp;guarnición de goma y&amp;nbsp;rodamientos. Anotar fecha y datos&amp;nbsp;técnicos, registrar en el formulario digital.&lt;/p&gt;</t>
  </si>
  <si>
    <t>REALIZAR EL REACONDICIONADO DE UNA  POLEA  SOPORTE VERTICAL  COD-LVE-PEE-014 .EN TALLER LVE</t>
  </si>
  <si>
    <t>2024-06-29 13:51:55.092000+00:00</t>
  </si>
  <si>
    <t>REALIZAR EL REACONDICIONADO DE UNA  POLEA  GUIA   HORIZONTAL   COD-LVE-PEF-003 .EN TALLER LVE</t>
  </si>
  <si>
    <t>2024-06-29 14:01:38.999000+00:00</t>
  </si>
  <si>
    <t>2024-06-30 04:37:11.111000+00:00</t>
  </si>
  <si>
    <t>&lt;p&gt;Realizar la inspección de horometro. Registrar los trabajos realizados así como las posibles fallas encontradas y posibles soluciones planteadas&lt;/p&gt;</t>
  </si>
  <si>
    <t>REVISION DE LA FALLA EN EL HOROMETRO DE GENERADOR AUXILIAR (PUENTE) DE ALTO OBRAJES  LVE.</t>
  </si>
  <si>
    <t>2024-06-29 14:17:37.895000+00:00</t>
  </si>
  <si>
    <t>2024-06-30 04:47:05.925000+00:00</t>
  </si>
  <si>
    <t>REALIZAR EL CAMBIO DE  CUATRO POLEAS  501C POSICIÓN 1, 2, 3 Y 4 LADO ASCENDENTE -TORRE 7– LVE.</t>
  </si>
  <si>
    <t>2024-06-29 14:29:50.711000+00:00</t>
  </si>
  <si>
    <t>2024-06-30 23:42:52.759000+00:00</t>
  </si>
  <si>
    <t>&lt;p&gt;De acuerdo a buenas prácticas de mantenimiento y a manual Doppelmayr TS 4.2 Pinza desembragable A108C, realizar el cambio de lengüeta (Lado izquierdo)&amp;nbsp;a la cabina No 117  ID 2-01-00015&amp;nbsp;y pasador&amp;nbsp;de sujeción 10X50 ID 2-01-00016, (nuevos).&lt;/p&gt;</t>
  </si>
  <si>
    <t>REALIZAR CAMBIO DE  LENGUETA LADO IZQUIERDO  A PINZA DE LA CABINA 117 EN TALLER LVE</t>
  </si>
  <si>
    <t>2024-06-29 14:38:40.576000+00:00</t>
  </si>
  <si>
    <t>2024-06-30 04:49:06.344000+00:00</t>
  </si>
  <si>
    <t>&lt;p&gt;De acuerdo a buenas prácticas de mantenimiento y a manual Doppelmayr TS 4.2 Pinza desembragable A108C, realizar el cambio de lengüeta (Lado izquierdo)&amp;nbsp;a la cabina No 119&amp;nbsp;&amp;nbsp;ID 2-01-00015&amp;nbsp;y pasador&amp;nbsp;de sujeción 10X50 ID 2-01-00016, nuevos.&lt;/p&gt;</t>
  </si>
  <si>
    <t>REALIZAR CAMBIO DE  LENGUETA LADO IZQUIERDO  A PINZA DE LA CABINA 119 EN TALLER LVE</t>
  </si>
  <si>
    <t>2024-06-29 14:42:59.242000+00:00</t>
  </si>
  <si>
    <t>2024-06-30 04:51:27.879000+00:00</t>
  </si>
  <si>
    <t>&lt;p&gt;De acuerdo&amp;nbsp;&amp;nbsp;a&amp;nbsp;buenas&amp;nbsp;prácticas&amp;nbsp;de mantenimiento y manual doppelmayr TS 4.2 pinza desembragable A108C, colocar&amp;nbsp;40 casquillos de eje &amp;nbsp;&amp;nbsp;de cabeza ID 10274054 &amp;nbsp;y 40 casquillos de &amp;nbsp;eje travesaño ID 10083923, &amp;nbsp;realizando el control&amp;nbsp;a todos las piezas.&lt;/p&gt;</t>
  </si>
  <si>
    <t>COLOCAR  40 CASQUILLOS DE EJE  DE CABEZA Y 40 DE EJE TRAVESAÑO  A 20 MORDAZAS   MOVILES NUEVAS  EN TALLER LVE</t>
  </si>
  <si>
    <t>2024-06-29 15:07:16.822000+00:00</t>
  </si>
  <si>
    <t>&lt;p&gt;De acuerdo a manual doppelmayr TS- 4.2 pinzas desembragable&amp;nbsp;y buenas prácticas de mantenimiento,&amp;nbsp;realizar el cambio de dos rodetes de traslación con ID11026633(2-01-00020) (Cambiar rodamientos 6207 nuevos y revisar seguer interior ) Pinza de cabina No 52, verificar el par de apriete y&amp;nbsp;luego realizar pruebas&amp;nbsp;de buen funcionamiento.&lt;/p&gt;</t>
  </si>
  <si>
    <t>CAMBIAR RODETES DE TRASLACION NUEVOS LADO IZQUIERDO Y DERECHO DE CABINA 52  EN TALLER LVE</t>
  </si>
  <si>
    <t>2024-06-29 15:11:39.554000+00:00</t>
  </si>
  <si>
    <t>2024-07-01 01:47:37.044000+00:00</t>
  </si>
  <si>
    <t>LIN-VEH-V52-PNZ</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</si>
  <si>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pinza(133562 PN-01)&amp;nbsp;y registrar&amp;nbsp;en formulario.&lt;/p&gt;</t>
  </si>
  <si>
    <t>CAMBIAR PINZA (MORDAZA MOVIL Y FIJA) A VEHICULO N 19 EN TALLER LVE</t>
  </si>
  <si>
    <t>2024-06-29 15:22:00.670000+00:00</t>
  </si>
  <si>
    <t>2024-06-30 04:55:00.976000+00:00</t>
  </si>
  <si>
    <t>&lt;p&gt;De acuerdo&amp;nbsp;&amp;nbsp;a&amp;nbsp;buenas&amp;nbsp;prácticas&amp;nbsp;de mantenimiento y manual doppelmayr TS 4.2 pinza desembragable A108C, cambiar eje inferior de muelle&amp;nbsp;lado derecho&amp;nbsp;en pinza de la cabina 21     ( ID&lt;span style="color: rgb(31, 31, 31);"&gt; 2-01-00096&lt;/span&gt;) y casquillo de eje guía de muelle (ID &lt;span style="color: rgb(31, 31, 31);"&gt;2-01-00046)&lt;/span&gt;,&amp;nbsp;realizando el control&amp;nbsp;a todos los componentes&amp;nbsp;de la pinza.&lt;/p&gt;</t>
  </si>
  <si>
    <t>REALIZAR EL CAMBIO DE EJE INFERIOR DE MUELLE  LADO DERECHO  EN PINZA DE LA CABINA 21 EN TALLER LVE</t>
  </si>
  <si>
    <t>2024-06-29 15:38:02.783000+00:00</t>
  </si>
  <si>
    <t>2024-06-30 05:04:23.590000+00:00</t>
  </si>
  <si>
    <t>&lt;p&gt;De acuerdo&amp;nbsp;&amp;nbsp;a&amp;nbsp;buenas&amp;nbsp;prácticas&amp;nbsp;de mantenimiento y manual doppelmayr TS 4.2 pinza desembragable A108C, cambiar eje guia de muelle&amp;nbsp;lado derecho&amp;nbsp;en pinza de la cabina 23 ( ID&lt;span style="color: rgb(31, 31, 31);"&gt; 2-01-00123&lt;/span&gt;&lt;span style="color: rgba(0, 0, 0, 0.87);"&gt;) y casquillo de eje guía de muelle (ID &lt;/span&gt;&lt;span style="color: rgb(31, 31, 31);"&gt;2-0100046)&lt;/span&gt;&lt;span style="color: rgba(0, 0, 0, 0.87);"&gt;,&amp;nbsp;realizando el control&amp;nbsp;a todos los componentes&amp;nbsp;de la pinza.&lt;/span&gt;&lt;/p&gt;</t>
  </si>
  <si>
    <t>REALIZAR EL CAMBIO DE EJE  GUIA  DE MUELLE LADO DERECHO EN PINZA DE LA CABINA 23  EN TALLER LVE</t>
  </si>
  <si>
    <t>2024-06-29 15:48:25.905000+00:00</t>
  </si>
  <si>
    <t>LIN-VEH-V23-PNZ</t>
  </si>
  <si>
    <t>&lt;p&gt;De acuerdo a buenas&amp;nbsp;prácticas&amp;nbsp;de&amp;nbsp;mantenimiento,&amp;nbsp;manual Doppelmayr TS 3.3 Conjunto de poleas&amp;nbsp;y Manual Sub-proveedores - WEGLEITER -Dispositivo hidráulico de montaje&amp;nbsp;mod-T0285-1,&amp;nbsp;realizar el reacondicionado de&amp;nbsp;cuatro  poleas&lt;strong style="color: rgba(0, 0, 0, 0.87);"&gt;&amp;nbsp;&lt;/strong&gt;&lt;span style="color: rgba(0, 0, 0, 0.87);"&gt;verificando el buen estado de las piezas&amp;nbsp;para el montaje, cambiando&amp;nbsp;guarnición de goma, &lt;/span&gt;rodamientos y de ser necesario cambiar el buje distanciador. Anotar fecha y datos&amp;nbsp;técnicos.&lt;/p&gt;</t>
  </si>
  <si>
    <t>REALIZAR EL REACONDICIONADO DE CUATRO POLEAS (501C DE TORRE) EN TALLER LVE.</t>
  </si>
  <si>
    <t>2024-06-29 15:53:54.738000+00:00</t>
  </si>
  <si>
    <t>2024-07-01 01:26:35.742000+00:00</t>
  </si>
  <si>
    <t>&lt;p&gt;De acuerdo a manual doppelmayr TS- 4.2 pinzas desembragable&amp;nbsp;y buenas prácticas de mantenimiento,&amp;nbsp;realizar el cambio de&amp;nbsp;rodete de traslación con ID11026633(2-01-00020) (Cambiar rodamientos 6207 nuevos y revisar seguer interior ) pasador ID &lt;span style="color: rgb(31, 31, 31);"&gt;2-01-00083, p&lt;/span&gt;inza de cabina No 82, verificar el par de apriete y&amp;nbsp;luego realizar pruebas&amp;nbsp;de buen funcionamiento.&lt;/p&gt;</t>
  </si>
  <si>
    <t>CAMBIAR RODETE DE TRASLACION NUEVOS LADO IZQUIERDO  DE CABINA 82 EN TALLER LVE</t>
  </si>
  <si>
    <t>2024-06-29 16:02:14.533000+00:00</t>
  </si>
  <si>
    <t>&lt;p&gt;Tomando en cuenta&amp;nbsp;la seguridad&amp;nbsp;industrial,&amp;nbsp;realizar el cambio de acuerdo a manual &lt;strong style="color: rgba(0, 0, 0, 0.87);"&gt;Doppelmayr TS 3.3&amp;nbsp;conjunto de poleas,&lt;/strong&gt;&lt;span style="color: rgba(0, 0, 0, 0.87);"&gt;&amp;nbsp;verificando la posición y el ajuste&amp;nbsp;respectivo, &lt;/span&gt;marcación,&amp;nbsp;para luego realizar pruebas&amp;nbsp;de buen funcionamiento&lt;/p&gt;</t>
  </si>
  <si>
    <t>REALIZAR EL CAMBIO DE UNA  POLEA  420C POSICIÓN 1 LADO ASCENDENTE -TORRE  21– LVE.</t>
  </si>
  <si>
    <t>2024-06-29 16:07:58.514000+00:00</t>
  </si>
  <si>
    <t>2024-07-08 00:39:03.867000+00:00</t>
  </si>
  <si>
    <t>&lt;p&gt;De acuerdo al procedimientos,&amp;nbsp;buenas&amp;nbsp;prácticas de mantenimiento y manual Doppelmayr Sub-proveedores-Motores WEQ y según reporte de anomalía&amp;nbsp;000196/2024, revisar ruido en motor de extraccion de aire en sala de generadores,&amp;nbsp; identificar el código de rodamientos&amp;nbsp;y/o&amp;nbsp;alguna observación si amerita.&lt;/p&gt;</t>
  </si>
  <si>
    <t>REVISAR RUIDO EN TERMOMECANICA N 4   DEL SISTEMA DE EXTRACCION DE AIRE  SALA DE GENERADORES ESTACIÓN MOTRIZ SECCIÓN 2 LVE</t>
  </si>
  <si>
    <t>2024-06-29 16:45:41.916000+00:00</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</si>
  <si>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(133571 PN-01)&amp;nbsp;y registrar&amp;nbsp;en formulario.&lt;/p&gt;</t>
  </si>
  <si>
    <t>CAMBIAR PINZA (MORDAZA MOVIL Y FIJA) A VEHICULO N 28 EN TALLER LVE</t>
  </si>
  <si>
    <t>2024-06-29 16:55:17.408000+00:00</t>
  </si>
  <si>
    <t>2024-07-08 00:20:52.161000+00:00</t>
  </si>
  <si>
    <t>LIN-VEH-V28-PNZ</t>
  </si>
  <si>
    <t>&lt;p&gt;De acuerdo a buenas prácticas de mantenimiento y manual Doppelmayr&amp;nbsp;Planos mecánicos – ploea de impulsos,&amp;nbsp;realizar el mantenimiento general del&amp;nbsp;conjunto&amp;nbsp;de la polea de impulsos, &lt;strong style="color: rgba(0, 0, 0, 0.87);"&gt;hacer una &amp;nbsp;&amp;nbsp;&amp;nbsp;&lt;/strong&gt;&lt;span style="color: rgba(0, 0, 0, 0.87);"&gt;limpieza minuciosa, también&amp;nbsp;remplazar piezas &lt;/span&gt;que estén defectuosas &amp;nbsp;como ser  elementos de unión, casquillos etc.&amp;nbsp;&amp;nbsp;Detallar los&amp;nbsp;repuestos, insumos y herramientas que se utilizaron. De existir alguna OBSERVACION&amp;nbsp;anotarla&lt;/p&gt;</t>
  </si>
  <si>
    <t>REALIZAR MANTENIMIENTO GENERAL A LA POLEA DE IMPULSOS EN INTERMEDIA S2 LVE.</t>
  </si>
  <si>
    <t>2024-06-29 17:04:51.457000+00:00</t>
  </si>
  <si>
    <t>2024-06-30 05:09:34.076000+00:00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</si>
  <si>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y&amp;nbsp;rodamientos. Anotar fecha y datos&amp;nbsp;técnicos.&lt;/span&gt;&lt;/p&gt;&lt;p&gt;&lt;br&gt;&lt;/p&gt;</t>
  </si>
  <si>
    <t>2024-06-29 17:11:09.943000+00:00</t>
  </si>
  <si>
    <t>2024-07-20 23:32:12.794000+00:00</t>
  </si>
  <si>
    <t>&lt;p&gt;De acuerdo a buenas prácticas de mantenimiento y a manual Doppelmayr TS 4.2 Pinza desembragable A108C, realizar el cambio de patin ID &lt;span style="color: rgb(31, 31, 31);"&gt;2-01-00297 &lt;/span&gt;&amp;nbsp;a la cabina&amp;nbsp;31 por uno nuevo, verificando el par de apriete de las 4 tuercas M10  ID &lt;span style="color: rgb(31, 31, 31);"&gt;02-01-0355&lt;/span&gt;,&amp;nbsp;realizar pruebas&amp;nbsp;de funcionamiento&lt;/p&gt;</t>
  </si>
  <si>
    <t>REALIZAR CAMBIO DE FORRO DE FRICCION  A PINZA DE LA CABINA 31 EN TALLER LVE.</t>
  </si>
  <si>
    <t>2024-06-29 17:19:24.864000+00:00</t>
  </si>
  <si>
    <t>&lt;p&gt;&lt;span style="color: rgba(0, 0, 0, 0.87);"&gt;De acuerdo a buenas prácticas de mantenimiento y a manual Doppelmayr TS 4.2 Pinza desembragable A108C, realizar el cambio de patin ID &lt;/span&gt;&lt;span style="color: rgb(31, 31, 31);"&gt;2-01-00297 &lt;/span&gt;&lt;span style="color: rgba(0, 0, 0, 0.87);"&gt;&amp;nbsp;a la cabina&amp;nbsp;23 por uno nuevo, verificando el par de apriete de las 4 tuercas M10  ID &lt;/span&gt;&lt;span style="color: rgb(31, 31, 31);"&gt;02-01-0355&lt;/span&gt;&lt;span style="color: rgba(0, 0, 0, 0.87);"&gt;,&amp;nbsp;realizar pruebas&amp;nbsp;de funcionamiento&lt;/span&gt;&lt;/p&gt;</t>
  </si>
  <si>
    <t>REALIZAR CAMBIO DE FORRO DE FRICCION A PINZA DE LA CABINA 23 EN TALLER LVE</t>
  </si>
  <si>
    <t>2024-06-29 17:23:48.557000+00:00</t>
  </si>
  <si>
    <t>2024-07-23 00:02:20.767000+00:00</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</si>
  <si>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(133806 PN-01)&amp;nbsp;y registrar&amp;nbsp;en formulario.&lt;/span&gt;&lt;/p&gt;</t>
  </si>
  <si>
    <t>CAMBIAR PINZA (MORDAZA MOVIL Y FIJA) A VEHICULO N 33 EN TALLER LVE</t>
  </si>
  <si>
    <t>2024-06-29 17:29:51.275000+00:00</t>
  </si>
  <si>
    <t>2024-06-30 04:59:53.690000+00:00</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</si>
  <si>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(133876 PN-01)&amp;nbsp;y registrar&amp;nbsp;en formulario.&lt;/span&gt;&lt;/p&gt;</t>
  </si>
  <si>
    <t>CAMBIAR PINZA (MORDAZA MOVIL Y FIJA) A VEHICULO N 83 EN TALLER LVE</t>
  </si>
  <si>
    <t>2024-06-29 17:34:24.239000+00:00</t>
  </si>
  <si>
    <t>2024-06-30 05:01:41.893000+00:00</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</si>
  <si>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(133793 PN-01)&amp;nbsp;y registrar&amp;nbsp;en formulario.&lt;/span&gt;&lt;/p&gt;</t>
  </si>
  <si>
    <t>CAMBIAR PINZA (MORDAZA MOVIL Y FIJA) A VEHICULO N 84 EN TALLER LVE</t>
  </si>
  <si>
    <t>2024-06-29 17:40:34.590000+00:00</t>
  </si>
  <si>
    <t>2024-07-22 01:47:04.675000+00:00</t>
  </si>
  <si>
    <t>LIN-VEH-V84-PNZ</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</si>
  <si>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(133798 PN-01)&amp;nbsp;y registrar&amp;nbsp;en formulario.&lt;/span&gt;&lt;/p&gt;</t>
  </si>
  <si>
    <t>CAMBIAR PINZA (MORDAZA MOVIL Y FIJA) A VEHICULO N 85 EN TALLER LVE</t>
  </si>
  <si>
    <t>2024-06-29 17:44:23.030000+00:00</t>
  </si>
  <si>
    <t>2024-07-01 01:19:31.060000+00:00</t>
  </si>
  <si>
    <t>LIN-VEH-V85-PNZ</t>
  </si>
  <si>
    <t>&lt;p&gt; NOTA Sustituir siempre los forros de freno por parejas. Utilizar sólo forros de freno originales completos con placas de freno.&lt;/p&gt;&lt;p&gt; 1. Reajustar el freno en la posición inicial para compensar el desgaste de los forros de freno.&lt;/p&gt;&lt;p&gt; • Destornillar la contratuerca (pos. 7). En caso del desgaste máximo del forro desenroscar el manguito roscado (pos. 6) 4 vueltas.&lt;/p&gt;&lt;p&gt; 2. Abrir manualmente el freno de servicio en el grupo hidráulico&lt;/p&gt;&lt;p&gt; • Ver manual e instrucciones para el grupo hidráulico&lt;/p&gt;&lt;p&gt; 3. Desmontar la placa de soporte lateral desenroscando los dos tornillos.&lt;/p&gt;&lt;p&gt; 4. Retirar los cuatro tornillos de sujeción para el forro de freno.&lt;/p&gt;&lt;p&gt; 5. Extraer el forro de freno.&lt;/p&gt;&lt;p&gt; 6. Insertar el nuevo forro de freno.&lt;/p&gt;&lt;p&gt; 7. Volver a montar los cuatro tornillos de sujeción con los muelles y las arandelas.&lt;/p&gt;&lt;p&gt; Par de apriete = 40 Nm&lt;/p&gt;&lt;p&gt; 8. Volver a enroscar la placa de soporte lateral. Par de apriete = 83 Nm&lt;/p&gt;&lt;p&gt; 9. Repetir el proceso con el segundo forro de freno (pto. 3 a 8)&lt;/p&gt;&lt;p&gt; 10.Reajustar el juego de las zapatas de freno y el interruptor final.&lt;/p&gt;&lt;p&gt; → ver Ajuste del juego de las zapatas de freno&lt;/p&gt;&lt;p&gt; 11.Esmerilar los forros de freno → ver Esmerilado de los forros de freno&lt;/p&gt;&lt;p&gt; 12.Realizar una simulación de cargas con el motor eléctrico.&lt;/p&gt;&lt;p&gt; → Véase el manual para el equipo eléctrico de Doppelmayr &lt;/p&gt;</t>
  </si>
  <si>
    <t>REALIZAR DESPIECE Y MANTENIMIENTO GENERAL DEL FRENO DE SERVICIO DE EM1-S1</t>
  </si>
  <si>
    <t>2024-06-30 22:43:16.298000+00:00</t>
  </si>
  <si>
    <t>2024-07-03 15:54:09.033000+00:00</t>
  </si>
  <si>
    <t>2024-06-30 22:54:14.930000+00:00</t>
  </si>
  <si>
    <t>2024-07-02 13:33:41.446000+00:00</t>
  </si>
  <si>
    <t>REALIZAR EL CAMBIO DEL MUELLE DEL MECANISMO DE APERTURA Y CIERRE DE PUERTAS DE LA CABINA N° 76</t>
  </si>
  <si>
    <t>2024-06-30 22:58:05.286000+00:00</t>
  </si>
  <si>
    <t>2024-07-01 02:09:01.350000+00:00</t>
  </si>
  <si>
    <t>MANTENIMIENTO E INSPECCIÓN DEL EMPALME ROJO DEL CABLE TRACTOR DE SECCIÓN 1</t>
  </si>
  <si>
    <t>2024-06-30 23:03:23.435000+00:00</t>
  </si>
  <si>
    <t>2024-07-02 08:24:03.648000+00:00</t>
  </si>
  <si>
    <t>2024-06-30 23:05:57.250000+00:00</t>
  </si>
  <si>
    <t>2024-07-02 08:28:57.760000+00:00</t>
  </si>
  <si>
    <t>&lt;p&gt; 1. Elevar el tren de ruedas en modo manual o automatico.&lt;/p&gt;&lt;p&gt; 2. Bloquear la estructura adyacente al cilindro averiado.&lt;/p&gt;&lt;p&gt; 3. Bajar el tren de ruedas y asegurar para evitar accionamiento por terceras perseonas.&lt;/p&gt;&lt;p&gt; 4. Desajustar al union atornillada del cilindro y extraerlo de su alojamiento.&lt;/p&gt;&lt;p&gt; 5. Montar el cilindro hidraulico nuevo y ajustar la union atornillada.&lt;/p&gt;&lt;p&gt; 6. Elevar el tren de ruedas y quitar el bloqueo de la estructura.&lt;/p&gt;&lt;p&gt; 7. Realizar pruebas de funcinamiento del tren de ruedas.&amp;nbsp; &lt;/p&gt;</t>
  </si>
  <si>
    <t>REALIZAR CAMBIO DE CILINDRO ACTUADOR  LA DE EM1-S2</t>
  </si>
  <si>
    <t>2024-06-30 23:11:54.138000+00:00</t>
  </si>
  <si>
    <t>REALIZAR INSPECCION DE LOS RODAMIENTOS DEL RODETE GUIA DE LA PINZA DEL VEHICULO N° 151</t>
  </si>
  <si>
    <t>2024-06-30 23:20:22.847000+00:00</t>
  </si>
  <si>
    <t>2024-07-01 02:35:42.488000+00:00</t>
  </si>
  <si>
    <t>LIN-VEH-V151-PNZ</t>
  </si>
  <si>
    <t>&lt;p&gt; Revisar manual de proveedor A-01 pag. 49.&lt;/p&gt;&lt;p&gt; Pares de apriete para atornillar cardanes (por medio del método del ángulo de giro) &lt;/p&gt;&lt;p&gt; Estas indicaciones se basan en una serie de pruebas realizadas en la planta. &lt;/p&gt;&lt;p&gt; 6. La marca en la cabeza del tornillo sirve para facilitar la comprobación si &lt;/p&gt;&lt;p&gt; todos los tornillos han sido apretados.&lt;/p&gt;&lt;p&gt; Observar los siguientes puntos al montar cardanes. &lt;/p&gt;&lt;p&gt; 1. Apretar los cardanes por medio de 2 tornillos opuestos hasta los componentes a unir contacten. &lt;/p&gt;&lt;p&gt; 2. Apretar los tornillos restantes MANUALMENTE (sin llave). &lt;/p&gt;&lt;p&gt; 3. Soltar los primeros dos tornillos y apretarlos MANUALMENTE. &lt;/p&gt;&lt;p&gt; 4. Aplicar una marca en, por un lado, una esquina de la cabeza del tornillo, por otro lado en la brida del cardán.&lt;/p&gt;&lt;p&gt; 5. Apretar los tornillos con una llave hasta que la cabeza del siguiente &lt;/p&gt;&lt;p&gt; tornillo a la izquierda alcanza la marca en la brida del cardán. &lt;/p&gt;</t>
  </si>
  <si>
    <t>REALIZAR CAMBIO DE NEUMATICOS N° 9 QUE PRESENTA DESGASTE DE ER1-S2</t>
  </si>
  <si>
    <t>2024-06-30 23:43:45.257000+00:00</t>
  </si>
  <si>
    <t>2024-07-01 02:43:31.875000+00:00</t>
  </si>
  <si>
    <t>REALIZAR EL CAMBIO DEL RODETE DE TRASLACION IZQUIERDO DEL VEHICULO N° 23</t>
  </si>
  <si>
    <t>2024-06-30 23:47:50.155000+00:00</t>
  </si>
  <si>
    <t>2024-07-01 00:58:42.768000+00:00</t>
  </si>
  <si>
    <t>&lt;p&gt;  Revisar el manual del fabricante TS 3.3 conjunto de poleas, apartado 1.9   &lt;/p&gt;&lt;p&gt;Bulón de expulsión para ejes de poleas modelos 420C y 501C&amp;nbsp;   &amp;nbsp;&lt;/p&gt;&lt;p&gt;¡Los ejes de las poleas se MONTAN y DESMONTAN con ayuda del bulón de expulsión!&amp;nbsp;   &lt;/p&gt;&lt;p&gt;Bulón de expulsión Ø24x100 → para polea modelo 401C/420C&amp;nbsp;   &lt;/p&gt;&lt;p&gt;Bulón de expulsión Ø29x100 →&amp;nbsp;para polea modelo 501C/501CS/550C&amp;nbsp;&amp;nbsp;   &lt;/p&gt;&lt;p&gt;1. Levantar el cable con el levantacable modelo 501C o 420C.&amp;nbsp;   &lt;/p&gt;&lt;p&gt;2. Fijar adaptador para grúa de montaje (1) con bulón enchufable (2) en el levantacable (3). (Asegurar el bulón enchufable con chaveta).&amp;nbsp;   &lt;/p&gt;&lt;p&gt;3. ¡Mediante los tornillos de ajuste M16 (4), colocar los dos terminales (5) del adaptador (1) sin juego con respecto al cable! (Estos terminales aseguran la grúa de montaje para evitar que se desprenda y sirven de apoyo.)&amp;nbsp;   &lt;/p&gt;&lt;p&gt;4. Colocar la consola giratoria (6) del adaptador (1) en vertical y fijarla con el bulón enchufable (7) al apoyo de par (8) y asegurar con la chaveta insertable.&amp;nbsp;   &lt;/p&gt;&lt;p&gt;5. Colocar la pluma (9) sobre la consola giratoria y girar por encima de la polea que se desea sustituir, a continuación fijarla con el bulón enchufable (10) a la consola y asegurarla con la chaveta abatible.&amp;nbsp;&amp;nbsp;   &lt;/p&gt;&lt;p&gt;6. ¡La pluma (9) debe estar en paralelo al eje del cable, no debe bascular!&amp;nbsp;   &lt;/p&gt;&lt;p&gt;7. Colocar el torno de cable (11) en vertical por encima de la polea que se desea sustituir e inmovilizarlo.&amp;nbsp;   &lt;/p&gt;&lt;p&gt;8. Colocar el cable del torno alrededor de la polea que se desea sustituir (centrado en la garganta) y fijarlo.&amp;nbsp;   &lt;/p&gt;&lt;p&gt;9. Tensar ligeramente el torno del cable.&amp;nbsp;&amp;nbsp;   &lt;/p&gt;&lt;p&gt;10. Desmontar el eje de la polea mediante el bulón de expulsión. → Ver 1.9.1 Bulón de expulsión&amp;nbsp;   &lt;/p&gt;&lt;p&gt;11. Extraer la polea con el torno.&amp;nbsp;&amp;nbsp;   &lt;/p&gt;&lt;p&gt;12. ¡Siempre desmontar sólo una polea!&amp;nbsp;   &lt;/p&gt;&lt;p&gt;13. Montar la polea nueva.&amp;nbsp;   &lt;/p&gt;&lt;p&gt;14. Tras finalizar los trabajos, o antes de la posterior puesta en marcha de la instalación, es necesario retirar la grúa, el levantacable y otras herramientas.  &lt;/p&gt;</t>
  </si>
  <si>
    <t>REALIZAR CAMBIO DE POLEA TIPO 501C DE TORRE N° 36 POSICION N° 7, 8, 9, 10, 11, 12.</t>
  </si>
  <si>
    <t>2024-06-30 23:52:23.716000+00:00</t>
  </si>
  <si>
    <t>2024-07-02 18:21:25.328000+00:00</t>
  </si>
  <si>
    <t>REALIZAR CAMBIO DE POLEA TIPO 501C DE TORRE N° 36 POSICION N° 2</t>
  </si>
  <si>
    <t>2024-06-30 23:55:24.545000+00:00</t>
  </si>
  <si>
    <t>2024-07-01 16:22:04.864000+00:00</t>
  </si>
  <si>
    <t>2024-06-30 23:58:48.392000+00:00</t>
  </si>
  <si>
    <t>2024-07-01 03:25:26.611000+00:00</t>
  </si>
  <si>
    <t>REALIZAR CAMBIO DE POLEA TIPO 501C DE TORRE N° 8A POSICION N° 12, 13, 14.</t>
  </si>
  <si>
    <t>2024-07-01 00:05:44.310000+00:00</t>
  </si>
  <si>
    <t>2024-07-02 18:10:38.520000+00:00</t>
  </si>
  <si>
    <t>REALIZAR INSPECCION DE LOS RODAMIENTOS DEL RODETE GUIA DE LA PINZA DEL VEHICULO N° 190</t>
  </si>
  <si>
    <t>2024-07-01 00:08:16.912000+00:00</t>
  </si>
  <si>
    <t>LIN-VEH-V190-PNZ</t>
  </si>
  <si>
    <t>&lt;p&gt; 1.- Con la linea detenida poner el seguro de trabajo.&lt;/p&gt;&lt;p&gt; 2.- Quitar la presión del muelle (50) soltando la tuerca (53) y quitar el tornillo M12 (52) utilizando&amp;nbsp;llaves N°19.&lt;/p&gt;&lt;p&gt; 3.- Desmotar el tornillo M12 (22) y extraer las arandelas (23) y (21).&lt;/p&gt;&lt;p&gt; 4.- Quitar la polea y realizar la limpieza de todos los componentes y partes de la polea tacométrica.&lt;/p&gt;&lt;p&gt; 5.- Desmontar el tornillo y contratuerca M12 (43, 44), extraer las tapas (42) y el bulon (41) sujetar la consola de la polea tacométrica y proceder al cambio de los casquillos (40) glacier PM3030. Limpiar y pulir oxido de todas las piezas desmontadas. &lt;/p&gt;&lt;p&gt; 6.- Motar la polea nueva, aplicar una capa ligera al bulon (41) y casquillos (40). Dar el par correspondiente a la tornilleria M12 con 85Nm.&lt;/p&gt;&lt;p&gt; 7.- Regular la presión de la de fricción mediante el tornillo de ajuste (52) girando manualmente el tornillo hasta que la polea haga contacto con el volante, medir la distancia del tornillo de ajuste y a continuación enroscar 13 mm con la llave de boca ¡En ningún caso enroscar más de 13 mm!&lt;/p&gt;&lt;p&gt; 7.- Realizar las pruebas correspondientes dando marcha en desocupada y ocupada. &lt;/p&gt;&lt;p&gt; &amp;nbsp;&lt;/p&gt;&lt;p&gt;  &lt;/p&gt;</t>
  </si>
  <si>
    <t>REALIZAR CAMBIO DE LA POLEA DE IMPULSOS DE EM1-S1</t>
  </si>
  <si>
    <t>2024-07-01 00:14:35.920000+00:00</t>
  </si>
  <si>
    <t>2024-07-02 17:33:48.532000+00:00</t>
  </si>
  <si>
    <t>REALIZAR CAMBIO DE POLEA TIPO 501C DE TORRE N° 8A  POSICION N° 15, 19, 20</t>
  </si>
  <si>
    <t>2024-07-01 00:17:41.052000+00:00</t>
  </si>
  <si>
    <t>2024-07-01 00:19:18.517000+00:00</t>
  </si>
  <si>
    <t>2024-07-01 16:29:08.681000+00:00</t>
  </si>
  <si>
    <t>REALIZAR CAMBIO DE LA UNIDAD LC DEL LUBRICADOR AUTOMATICO DUKOSIL DE RODETE DE GUIA DE ER1-S1</t>
  </si>
  <si>
    <t>2024-07-01 00:22:14.985000+00:00</t>
  </si>
  <si>
    <t>REALIZAR CAMBIO DE NEUMATICOS N° 96 QUE PRESENTA DESGASTE DE ER1-S2</t>
  </si>
  <si>
    <t>2024-07-01 00:25:07.223000+00:00</t>
  </si>
  <si>
    <t>2024-07-01 03:34:30.798000+00:00</t>
  </si>
  <si>
    <t>REALIZAR UNA PRUEBA CONTROLADA DE LA REGULACIÓN FINA, TOMANDO ESPECIAL ENFOQUE EN EL FRENO DEL MOTOR ELÉCTRICO DE LA REGULACIÓN FINA</t>
  </si>
  <si>
    <t>2024-07-01 02:32:29.469000+00:00</t>
  </si>
  <si>
    <t>EVALUAR LAS REGULACIONES DEL MECANISMO DE CIERRE DE PUERTAS DE LA CABINA 133</t>
  </si>
  <si>
    <t>2024-07-01 02:41:14.144000+00:00</t>
  </si>
  <si>
    <t>VEHICULO 133</t>
  </si>
  <si>
    <t>LIN-VEH-V133</t>
  </si>
  <si>
    <t>&lt;p&gt;Según manual del fabricante verificar la fuga en celda de carga de cilindro 1 y la diferencia de tensión y presión en el HMI.&lt;/p&gt;</t>
  </si>
  <si>
    <t>VERIFICAR FUGA EN CELDA DE CARGA DE CILINDRO 1 FARO MURILLO S2</t>
  </si>
  <si>
    <t>2024-07-01 13:13:53.930000+00:00</t>
  </si>
  <si>
    <t>2024-07-01 13:23:38.686000+00:00</t>
  </si>
  <si>
    <t>&lt;p&gt;Según manual del fabricante verificar la procedencia del ruido en la pinza de ser necesario realizar el reemplazo de partes o piezas a la pinza.&lt;/p&gt;</t>
  </si>
  <si>
    <t>VERIFICAR RUIDO EN PINZA CABINA 43 SECCION 2</t>
  </si>
  <si>
    <t>2024-07-01 15:22:38.150000+00:00</t>
  </si>
  <si>
    <t>&lt;p&gt;Al ser una mejora se debe realizar seguimiento a dicha instalación realizada el 01/07/2024.&lt;/p&gt;&lt;p&gt;En esta OT describir el procedimiento llevado a cabo en dicha instalación.&lt;/p&gt;&lt;p&gt;Posteriormente REALIZAR EL SEGUIMIENTO, realizando pruebas en Linea, hasta que la cabina retorne a GARAJE, ya que la misma saldrá a LINEA el 03/07/2024.&lt;/p&gt;&lt;p&gt;El seguimiento debe realizarse dos veces por turno en sus próximos turnos diurnos de la COMUNICACIÓN de esta cabina, como tambien la integridad de la ANTENA.&lt;/p&gt;</t>
  </si>
  <si>
    <t>PRUEBA PROTOTIPO ANTENA EMPRESA TRS</t>
  </si>
  <si>
    <t>2024-07-02 15:46:43.396000+00:00</t>
  </si>
  <si>
    <t>2024-07-19 14:45:37.556000+00:00</t>
  </si>
  <si>
    <t>LIN-VEH-V51-CELF1</t>
  </si>
  <si>
    <t>2024-07-06</t>
  </si>
  <si>
    <t>&lt;p&gt;Proceder con aumento de aceite de motor (7.5 Litros) al motor del generador auxiliar 2 de la estación motriz Sopocachi.&lt;/p&gt;&lt;p&gt;Realizar limpieza y registro del novel de aceite. (deberia subir a un 20 %)&lt;/p&gt;</t>
  </si>
  <si>
    <t>REALIZAR EL AUMENTO DE ACEITE DE GENERADOR 15W40 AL GENERADOR 2 AUXILIAR DE ESTACIO SOPOCACHI</t>
  </si>
  <si>
    <t>2024-07-03 14:19:11.921000+00:00</t>
  </si>
  <si>
    <t>2024-07-06 17:30:07.099000+00:00</t>
  </si>
  <si>
    <t>2024-07-03</t>
  </si>
  <si>
    <t>&lt;p&gt;&lt;span style="color: rgba(0, 0, 0, 0.87);"&gt;Proceder con la alineación de correas ya que presenta ruido por falta de alineación ubicado entre los neumáticos descendente 2-3 y ascendente 78-79. De ser necesario realizar el cambio de correas&lt;/span&gt;&lt;/p&gt;</t>
  </si>
  <si>
    <t>REALIZAR LA ALINEACION DE CORREAS EN EL TRAMO DESCENDENTE (ENTRE LOS NEUMATICOS 2-3) Y ASCENDENTE ( ENTRE LOS NEUMATICOS 78-79)</t>
  </si>
  <si>
    <t>2024-07-03 14:34:32.184000+00:00</t>
  </si>
  <si>
    <t>&lt;p&gt;Cambiar correas altura neumaticos 45 y 46&lt;/p&gt;&lt;p&gt;Alinear correas cambiadas &lt;/p&gt;&lt;p&gt;&lt;br&gt;&lt;/p&gt;</t>
  </si>
  <si>
    <t>CAMBIAR CORREAS ALTURA NEUMATICO 45 Y 46</t>
  </si>
  <si>
    <t>2024-07-03 16:30:37.141000+00:00</t>
  </si>
  <si>
    <t>REALIZAR CAMBIO DE NEUMATICOS N° 57 QUE PRESENTA DESGASTE EI1-S1</t>
  </si>
  <si>
    <t>2024-07-04 13:53:28.465000+00:00</t>
  </si>
  <si>
    <t>2024-07-04</t>
  </si>
  <si>
    <t>&lt;p&gt;Realizar una revisión exhaustiva del mecanismo de apertura y cierre de puerta, además de los componentes asociados que comprenden al cierre y enclavamiento de la puerta de cabina&lt;/p&gt;&lt;p&gt;De ser necesario realizar los cambio de componentes&lt;/p&gt;&lt;p&gt;Realizar pruebas de funcionamiento antes de colocar la cabina a Línea.  &lt;/p&gt;</t>
  </si>
  <si>
    <t xml:space="preserve">REALIZAR UNA REVISIÓN EXHAUSTIVA  DEL MECANISMO DE APERTURA Y CIERRE DE PUERTAS </t>
  </si>
  <si>
    <t>2024-07-04 16:51:07.987000+00:00</t>
  </si>
  <si>
    <t>2024-07-10 09:04:41.592000+00:00</t>
  </si>
  <si>
    <t>LIN-VEH-V137-MACP</t>
  </si>
  <si>
    <t>&lt;p class="ql-align-justify"&gt;&lt;em&gt;1. ¡ATENCIÓN! Antes de desmontar las rejillas protectoras, desconectar la instalación, actuando un interruptor de seguridad.&lt;/em&gt;&lt;/p&gt;&lt;p class="ql-align-justify"&gt;&lt;em&gt;2. En cumplimiento estricto de Manuales de Mantenimiento (Ver: TS 3.2), realizar el cambio de la POLEA D.FRICC. 3 PRF DIÁ.500 SIN EJE (10686614), empleando los accesorios y herramientas que el caso requiera. &lt;/em&gt;&lt;/p&gt;&lt;p class="ql-align-justify"&gt;&lt;em&gt;3. Instalar el elevador de cable para poleas verticales de estación (ver manual de manejo). &lt;/em&gt;&lt;/p&gt;&lt;p class="ql-align-justify"&gt;&lt;em&gt;4. Colocar el levanta-cable en el carril de rodadura o carril guía junto a la polea que se desea sustituir .&lt;/em&gt;&lt;/p&gt;&lt;p class="ql-align-justify"&gt;&lt;em&gt;5. Levantar el cable tractor girando alternativamente los tornillos de ajuste.&lt;/em&gt;&lt;/p&gt;&lt;p class="ql-align-justify"&gt;&lt;em&gt;6. ¡No meter la mano entre el cable tractor levantado y la polea! ¡Peligro de apriete! &lt;/em&gt;&lt;/p&gt;&lt;p class="ql-align-justify"&gt;&lt;em&gt;7. Controlar el EJE P. ACC. DE FRICCIÓN L=413, en cuanto a fisuras, desgaste y corrosión. Engrasar con cuidado todos los puntos de apoyo, los cojinetes de deslizamiento y el eje en todo su perímetro. &lt;/em&gt;&lt;/p&gt;&lt;p class="ql-align-justify"&gt;&lt;em&gt;8. Verificar los elementos de seguridad como p.ej. TORNILLO DIN 933- 8.8 M 10X25, arandelas de seguridad, etc, dar el par (45 Nm) correspondiente. &lt;/em&gt;&lt;/p&gt;&lt;p class="ql-align-justify"&gt;&lt;em&gt;9. Reemplazar la polea portacable de inmediato y repetir los pasos de trabajo en orden inverso para volver a bajar el cable de transporte.&lt;/em&gt;&lt;/p&gt;&lt;p class="ql-align-justify"&gt;&lt;em&gt;10.- Ejecutar pruebas de correcto funcionamiento.&lt;/em&gt;&lt;/p&gt;&lt;p&gt;&lt;br&gt;&lt;/p&gt;</t>
  </si>
  <si>
    <t>REEMPLAZAR POLEA DE FRICCIÓN 3 PRF DIÁ.500 SIN EJE, POSICIÓN: 4, L/ ASC. EST. INTERMEDIA.</t>
  </si>
  <si>
    <t>2024-07-05 07:33:06.646000+00:00</t>
  </si>
  <si>
    <t>2024-07-22 01:59:12.894000+00:00</t>
  </si>
  <si>
    <t>&lt;p&gt;Verificar pares de apriete en toda la tornillería de la bomba, verificar puntos de fuga en funcionamiento, realizar pruebas de funcionamiento en vacío  &lt;/p&gt;</t>
  </si>
  <si>
    <t>CORREGIR FUGA DE ACEITE EN BOMBA DE RECIRCULACION - SECC 2 - EST. MOT</t>
  </si>
  <si>
    <t>2024-07-06 01:32:00.928000+00:00</t>
  </si>
  <si>
    <t>&lt;p&gt;Remplazar el componente dañado , realizar pruebas de funcionamiento &lt;/p&gt;</t>
  </si>
  <si>
    <t>REMPLAZAR EL RODILLO DAÑADO</t>
  </si>
  <si>
    <t>2024-07-06 02:10:04.975000+00:00</t>
  </si>
  <si>
    <t>2024-07-05</t>
  </si>
  <si>
    <t>&lt;ul&gt;&lt;li&gt;Realizar inspeccion del conjunto.&lt;/li&gt;&lt;li&gt;Verificar estado de los rodaminetos.&lt;/li&gt;&lt;li&gt;De ser necesario realizar el cambio de la polea tensora.&lt;/li&gt;&lt;li&gt;Verificar correcta alineacion reslecto a la polea fija y poleas tractoras.&lt;/li&gt;&lt;li&gt;Verificar el correcto ajuste de la tornilleria procediendo a dar el par de apriete segun manuales de montaje.&lt;/li&gt;&lt;li&gt;Reralizar marcacion de la tornilleria.&lt;/li&gt;&lt;li&gt;Realizar pruebas posrterior intervencion.&lt;/li&gt;&lt;/ul&gt;</t>
  </si>
  <si>
    <t>REALIZAR INSPECCION Y DE SER NECESARIO CAMBIO DE LA POLEA TENSORA EN EM1-S1 LADO ENTRADA.</t>
  </si>
  <si>
    <t>2024-07-06 02:11:31.716000+00:00</t>
  </si>
  <si>
    <t>2024-07-23 21:20:18.366000+00:00</t>
  </si>
  <si>
    <t>&lt;ul&gt;&lt;li&gt;Realiza inspeccion del conjunto.&lt;/li&gt;&lt;li&gt;De ser necesario realiza la regunacion con respecto al carril guia.&lt;/li&gt;&lt;li&gt;Verifica correcto ajuste de la tornilleria.&lt;/li&gt;&lt;li&gt;Realizar seguimiento en linea.&lt;/li&gt;&lt;/ul&gt;</t>
  </si>
  <si>
    <t>REALIZAR INSPECCION, REGULACION DE LA TROMPETA LADO ENTRADA CON RESPECTO AL CARRIL GUIA EN ER1-S1.</t>
  </si>
  <si>
    <t>2024-07-06 02:19:12.394000+00:00</t>
  </si>
  <si>
    <t>2024-07-06 17:28:53.144000+00:00</t>
  </si>
  <si>
    <t>&lt;p&gt;Posible cambio de cable Ethernet certificado.&lt;/p&gt;</t>
  </si>
  <si>
    <t xml:space="preserve">CAMBIO DE CABLE ETHERNETOSIBLE </t>
  </si>
  <si>
    <t>2024-07-06 03:53:47.162000+00:00</t>
  </si>
  <si>
    <t>&lt;p&gt;Realizar cambio de Rodamiento de acuerdo a procedimiento &lt;/p&gt;</t>
  </si>
  <si>
    <t>CAMBIO DE RODAMIENTO</t>
  </si>
  <si>
    <t>2024-07-06 04:01:21.050000+00:00</t>
  </si>
  <si>
    <t>&lt;p&gt;Realizar seguimiento y revisión al fallo presentado.&lt;/p&gt;</t>
  </si>
  <si>
    <t>REALIZAR REVISION</t>
  </si>
  <si>
    <t>2024-07-06 04:07:11.265000+00:00</t>
  </si>
  <si>
    <t>&lt;p&gt;Realizar revisión y seguimiento del fallo de monitorización. &lt;/p&gt;</t>
  </si>
  <si>
    <t>REVISION DE FALLO MONITORIZACION</t>
  </si>
  <si>
    <t>2024-07-06 04:14:21.446000+00:00</t>
  </si>
  <si>
    <t>&lt;p&gt;&lt;span style="color: black;"&gt;De acuerdo a buenas prácticas de mantenimiento y manual doppelmayr TS 3.2 accesos (1.4.10.2 inspección y mantenimiento) realizar el cambio de una correa trapezoidal ID 10082482, verificando la posición y el ajuste&amp;nbsp;respectivo,&amp;nbsp;para luego realizar pruebas&amp;nbsp;de funcionamiento.&lt;/span&gt;&lt;/p&gt;</t>
  </si>
  <si>
    <t>REALIZAR EL CAMBIO DE UNA CORREA TRAPEZOIDAL LADO CURVO -POS.N50-N51 EN S1-R1 ESTACIÓN LIBERTADOR</t>
  </si>
  <si>
    <t>2024-07-06 16:12:20.612000+00:00</t>
  </si>
  <si>
    <t>2024-07-06 16:55:11.607000+00:00</t>
  </si>
  <si>
    <t>&lt;p class="ql-align-justify"&gt;1.&amp;nbsp;&amp;nbsp;&amp;nbsp;&amp;nbsp;&amp;nbsp;Asegúrate de que el motor esté apagado y que el área alrededor del tapón de llenado esté limpia para evitar la contaminación del aceite.&lt;/p&gt;&lt;p class="ql-align-justify"&gt;2.&amp;nbsp;&amp;nbsp;&amp;nbsp;&amp;nbsp;&amp;nbsp;Encuentra el tapón de llenado de aceite en el motor. En el motor CAT C18, suele estar ubicado en una posición accesible para facilitar el llenado.&lt;/p&gt;&lt;p class="ql-align-justify"&gt;3.&amp;nbsp;&amp;nbsp;&amp;nbsp;&amp;nbsp;&amp;nbsp;Antes de agregar aceite nuevo, verifica el nivel actual de aceite utilizando la varilla de medición. Esto te ayudará a determinar cuánto aceite necesitas agregar.&lt;/p&gt;&lt;p class="ql-align-justify"&gt;4.&amp;nbsp;&amp;nbsp;&amp;nbsp;&amp;nbsp;&amp;nbsp;Utiliza el tipo y grado de aceite recomendado por el fabricante Caterpillar para el motor C18 (15W40). Consulta el manual del propietario o la placa de especificaciones del motor para asegurarte de utilizar el aceite adecuado.&lt;/p&gt;&lt;p class="ql-align-justify"&gt;5.&amp;nbsp;&amp;nbsp;&amp;nbsp;&amp;nbsp;&amp;nbsp;Retira el tapón de llenado y coloca un embudo si es necesario para evitar derrames. Vierte el aceite lentamente para permitir que el motor lo absorba adecuadamente.&lt;/p&gt;&lt;p class="ql-align-justify"&gt;6.&amp;nbsp;&amp;nbsp;&amp;nbsp;&amp;nbsp;&amp;nbsp;Una vez que hayas agregado la cantidad adecuada de aceite, verifica nuevamente el nivel utilizando la varilla de medición. Ajusta según sea necesario para alcanzar el nivel correcto.&lt;/p&gt;&lt;p class="ql-align-justify"&gt;7.&amp;nbsp;&amp;nbsp;&amp;nbsp;&amp;nbsp;&amp;nbsp;Vuelve a colocar el tapón de llenado y asegúrate de que esté apretado correctamente para evitar fugas. Limpia cualquier derrame de aceite para mantener el área limpia y segura.&lt;/p&gt;&lt;p class="ql-align-justify"&gt;8.&amp;nbsp;&amp;nbsp;&amp;nbsp;&amp;nbsp;&amp;nbsp;Es recomendable registrar la cantidad de aceite agregada y la fecha del mantenimiento en el registro de mantenimiento del motor para futuras referencias.&lt;/p&gt;&lt;p&gt;&lt;br&gt;&lt;/p&gt;</t>
  </si>
  <si>
    <t>REALIZAR EL AUMENTO DE ACEITE (15W40) A GENERADOR AUXILIAR 1 DE ESTACIÓN SOPOCACHI.</t>
  </si>
  <si>
    <t>2024-07-06 17:09:04.494000+00:00</t>
  </si>
  <si>
    <t>2024-07-06 17:34:02.108000+00:00</t>
  </si>
  <si>
    <t>REALIZAR EL AUMENTO DE ACEITE (15W40) A GENERADOR AUXILIAR 1 DE ESTACIÓN MIRADOR.</t>
  </si>
  <si>
    <t>2024-07-06 17:14:40.858000+00:00</t>
  </si>
  <si>
    <t>2024-07-06 17:37:06.645000+00:00</t>
  </si>
  <si>
    <t>2024-07-07</t>
  </si>
  <si>
    <t>&lt;p&gt;&lt;span style="color: rgba(0, 0, 0, 0.87);"&gt;Realizar soldadura de carril&amp;nbsp;de guia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 guia.&lt;/span&gt;&lt;/p&gt;</t>
  </si>
  <si>
    <t>REALIZAR LA SOLDADURA DEL CARRIL GUIA ALTURA NEUMATICO 15 EN S2-M1</t>
  </si>
  <si>
    <t>2024-07-07 08:14:40.888000+00:00</t>
  </si>
  <si>
    <t>2024-07-11</t>
  </si>
  <si>
    <t>&lt;p&gt;Realizar la habilitación del sistema de control de viento, realizar pruebas de funcionamiento.&lt;/p&gt;</t>
  </si>
  <si>
    <t xml:space="preserve">HABILITAR VELETA Y ANEMÓMETRO </t>
  </si>
  <si>
    <t>2024-07-08 22:41:22.559000+00:00</t>
  </si>
  <si>
    <t>LIN-TORR-T24A-ECV24A</t>
  </si>
  <si>
    <t>2024-08-05</t>
  </si>
  <si>
    <t>&lt;p&gt;Realizar el remplazo , verificar el funcionamiento del equipo.&lt;/p&gt;</t>
  </si>
  <si>
    <t>REEMPLAZAR COMPONENTE DAÑADO</t>
  </si>
  <si>
    <t>2024-07-08 23:03:25.970000+00:00</t>
  </si>
  <si>
    <t>&lt;p&gt;Por reporte de desgaste perfil neumático realizar el CAMBIO NEUMATICO POS. 168 S1EI1 ESTACION ARMENTIA lado desendente y verificar el correcto montaje y par de ajuste en los tornillos de 85 Nm. Remarcar los pernos de sujeción para un control de ajuste correcto.&lt;/p&gt;</t>
  </si>
  <si>
    <t>CAMBIO NEUMATICO POS. 168 S1EI1 ESTACION ARMENTIA</t>
  </si>
  <si>
    <t>2024-07-09 00:43:05.567000+00:00</t>
  </si>
  <si>
    <t>&lt;p&gt;Por reporte de desgaste perfil neumático realizar el CAMBIO NEUMATICO POS. 66 S1R1 ESTACION TRIANGULAR S1 lado desendente y verificar el correcto montaje y par de ajuste en los tornillos de 85 Nm. Remarcar los pernos de sujeción para un control de ajuste correcto.&lt;/p&gt;</t>
  </si>
  <si>
    <t>CAMBIO NEUMATICO POS. 66 S1R1 ESTACION TRIANGULAR S1</t>
  </si>
  <si>
    <t>2024-07-09 00:47:57.831000+00:00</t>
  </si>
  <si>
    <t>&lt;p&gt;Por reporte de desgaste perfil neumático realizar el CAMBIO NEUMATICO POS. 100-101 S1R1 ESTACION TRIANGULAR S1 lado desendente y verificar el correcto montaje y par de ajuste en los tornillos de 85 Nm. Remarcar los pernos de sujeción para un control de ajuste correcto.&lt;/p&gt;</t>
  </si>
  <si>
    <t>CAMBIO NEUMATICO POS. 31-32-33 S2EM1 ESTACION VILLARROEL</t>
  </si>
  <si>
    <t>2024-07-09 00:49:35.061000+00:00</t>
  </si>
  <si>
    <t>&lt;p&gt;Realizar el cambio de eje de apoyo y casquillos pertenecientes a la articulación pivotante de la polea de impulsos debido a desgaste excesivo en el eje y casquillos de este mecanismo.&amp;nbsp;Detallar en esta orden de trabajo el procedimiento y cualquier observación que resulte de este trabajo así también los repuestos, insumos y herramientas utilizadas.&lt;/p&gt;</t>
  </si>
  <si>
    <t xml:space="preserve">CAMBIO EJE DE APOYO Y CASQUILLOS DE POLEA DE IMPULSOS ESTACION MVILLASOTRIZ </t>
  </si>
  <si>
    <t>2024-07-09 01:00:14.455000+00:00</t>
  </si>
  <si>
    <t>2024-07-09</t>
  </si>
  <si>
    <t>&lt;ul&gt;&lt;li&gt;Realizar seguimiento a la falla.&lt;/li&gt;&lt;li&gt;Verificar corresco estado de los equipos que corresponda al Sistema RPD.&lt;/li&gt;&lt;li&gt;Verificar ajuste de las conexiones electricas.&lt;/li&gt;&lt;/ul&gt;</t>
  </si>
  <si>
    <t>REVISAR FALLA DEL SISTEMA RPD EN TORRE 10 POSICION 4.</t>
  </si>
  <si>
    <t>2024-07-09 13:46:06.996000+00:00</t>
  </si>
  <si>
    <t>&lt;ul&gt;&lt;li&gt;Realizar el cambio de la Bateria de 3,6V al Equipo PSS PS 24V.&lt;/li&gt;&lt;li&gt;Verificar ausencia de la falla posterior cambio.&lt;/li&gt;&lt;li&gt;Realizar seguimiento de la falla.&lt;/li&gt;&lt;/ul&gt;</t>
  </si>
  <si>
    <t>REALIZAR CAMBIO DE LA BATERIA AL EQUIPO PSS PS 24 EN ER1-S2.</t>
  </si>
  <si>
    <t>2024-07-09 13:52:17.435000+00:00</t>
  </si>
  <si>
    <t>&lt;p&gt;&lt;span style="color: rgba(0, 0, 0, 0.87);"&gt;Según reporte de golpeteo en aguja al momento de paso de pinza realizar la revisión y de ser necesario corregir el ajuste, anotar el cambio de piezas de requerir en esta orden de  trabajo.&lt;/span&gt;&lt;/p&gt;</t>
  </si>
  <si>
    <t>REVISION Y REGULACION DE FUNCIONAMIENTO AGUJA MODO PASO EN EM1-S1 LADO ASCENDENTE.</t>
  </si>
  <si>
    <t>2024-07-09 13:57:38.525000+00:00</t>
  </si>
  <si>
    <t>&lt;p&gt;&lt;br&gt;&lt;/p&gt;&lt;p&gt;1.- ATENCIÓN! Antes de realizar el proceso de soldadura se debe apagar los cuadros de mando y poner puesta a tierra la estación por seguridad.&lt;/p&gt;&lt;p&gt;2.- Antes del inicio del trabajo el soldador tiene que contar con toda la indumentaria de seguridad para dicho trabajo y las herramientas necesarias.&lt;/p&gt;&lt;p&gt;3.- Identificar el tipo de soldadura que se empleara y evaluar el área a ser soldada.&lt;/p&gt;&lt;p&gt;4.- Verificar los materiales que deben estar en buen estado y que en su manipulación no genere peligros para la seguridad y salud de las personas que ejecuten la actividad.&lt;/p&gt;&lt;p&gt;5.- Verificar el área de trabajo revisando que no haya presencia de material inflamable.&lt;/p&gt;&lt;p&gt;6.- ATENCIÓN! Proteger las áreas aledañas de las chispas con el objetivo de evitar daños por quemaduras y el lugar de trabajo debe contar con buena ventilación.&amp;nbsp;&lt;/p&gt;&lt;p&gt;7.- Realizar el corte en la fisura del carril afectad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8.- Realizar el biselado correspondiente en ambas caras de la fisura.&lt;/p&gt;&lt;p&gt;9.- Realizar el proceso de la aplicación de soldadura verificando antes la buena conexión del equipo y el electrodo adecuado a ser empleado.&lt;/p&gt;&lt;p&gt;10.- Retocar la pieza de trabajo con la amoladora eliminando partículas y escorias para dar un buen acabado a la pieza.&lt;/p&gt;&lt;p&gt;11.- Realizar el pintado de la pieza.&lt;/p&gt;&lt;p&gt;12.- Re establecer las condiciones de operación optimas de la línea&lt;/p&gt;</t>
  </si>
  <si>
    <t>SOLDAR FISURA EN EL CARRIL DE RODADURA ALTURA NEUMATICO 67 EN S2M1</t>
  </si>
  <si>
    <t>2024-07-09 22:44:13.400000+00:00</t>
  </si>
  <si>
    <t>&lt;p&gt;Por reporte de ruido anormal de la contra aguja de descarga en S1M1 al paso de cabinas realizar la inspección y verificar el correcto funcionamiento de este componente de tener cualquier observación anotar en la presente orden de trabajo.&lt;/p&gt;</t>
  </si>
  <si>
    <t>INSPECCION DE RUIDO ANORMAL EN CARRIL DE RODADURA CONTRA AGUJA DE DESCARGA EN S1M1</t>
  </si>
  <si>
    <t>2024-07-09 22:53:36.513000+00:00</t>
  </si>
  <si>
    <t>AGUJA DE RODADURA EN ESTACION</t>
  </si>
  <si>
    <t>DEM-CDL-ADL-ADEE</t>
  </si>
  <si>
    <t>&lt;p&gt;Por indicación de saturación del filtro de sistema tensor del cable en S2R1 verificar y controlar el correcto funcionamiento del componente indicador de saturación y realizar el cambio de filtro del agregado hidráulico (FILTRO HYDAC 0240 D 010 ON) de ser necesario. Anotar el procedimiento realizado para este trabajo y detallar cualquier observación que pueda surgir al respecto de esta orden de trabajo &lt;/p&gt;</t>
  </si>
  <si>
    <t>VERIFICAR Y CONTROLAR EL CORRECTO FUNCIONAMIENTO DEL INDICADOR DE SATURACION DE FILTRO EN CARRO TENSOR S2R1</t>
  </si>
  <si>
    <t>2024-07-09 23:15:13.594000+00:00</t>
  </si>
  <si>
    <t>CAMBIO DE NEUMATICOS EN POSICIONES 108-117-118 EN S1M1</t>
  </si>
  <si>
    <t>2024-07-09 23:21:17.951000+00:00</t>
  </si>
  <si>
    <t>2024-07-24</t>
  </si>
  <si>
    <t>&lt;p&gt;Por reporte de ruido anormal en los rodetes de traslación de la pinza en cabina 43 realizar la evaluación y de ser necesario realizar el cambio de estos componentes, anotar cualquier observación al respecto de funcionamiento defectuoso de  estos rodetes, en caso de no poder verificar la causa del ruido retirar la cabina a garaje para una inspección mas detallada.&lt;/p&gt;</t>
  </si>
  <si>
    <t>INSPECCION Y CAMBIO DE RODETES DE TRASLACION EN PINZA DE CABINA 43</t>
  </si>
  <si>
    <t>2024-07-09 23:56:14.013000+00:00</t>
  </si>
  <si>
    <t>&lt;p&gt;&lt;span style="color: rgb(0, 0, 0); background-color: rgb(255, 255, 255);"&gt;1.- Realizar el cambio en base al manual de Doppelmayr TS3.2 Dispositivos para instalaciones desembragables.&lt;/span&gt;&lt;/p&gt;&lt;p&gt;&lt;span style="color: rgb(0, 0, 0); background-color: rgb(255, 255, 255);"&gt;2.- Realizar el cambio de las correas afectadas por desgaste&lt;/span&gt;&lt;/p&gt;&lt;p&gt;&lt;span style="color: rgb(0, 0, 0); background-color: rgb(255, 255, 255);"&gt;3.- Una vez montado la correa verificar tensión y alineado correcto del mismo.&lt;/span&gt;&lt;/p&gt;&lt;p&gt;&lt;span style="color: rgb(0, 0, 0); background-color: rgb(255, 255, 255);"&gt;4.- Dar el par de apriete respectivo a la tornillería de sujecion&lt;/span&gt;&lt;/p&gt;&lt;p&gt;&lt;span style="color: rgb(0, 0, 0); background-color: rgb(255, 255, 255);"&gt;4.- Dar marcha y parar la instalación, para distribuir la tensión en toda la longitud de la correa y volver a tensar de ser necesario según manual.&lt;/span&gt;&lt;/p&gt;&lt;p&gt;&lt;span style="color: rgb(0, 0, 0); background-color: rgb(255, 255, 255);"&gt;5.- Revisar y marcar tornillería correspondiente del conjunto&lt;/span&gt;&lt;/p&gt;</t>
  </si>
  <si>
    <t>REALIZAR EL CAMBIO DE CORREA LADO DESCENDENTE ENTRE CORREAS   52-53 / 65-66 / 66-67</t>
  </si>
  <si>
    <t>2024-07-10 00:04:47.651000+00:00</t>
  </si>
  <si>
    <t>2024-07-21 02:18:45.408000+00:00</t>
  </si>
  <si>
    <t>&lt;p&gt;&lt;br&gt;&lt;/p&gt;&lt;p&gt;&lt;span style="background-color: rgb(255, 255, 255); color: rgb(0, 0, 0);"&gt;1.- Realizar el cambio en base al manual de Doppelmayr TS3.2 Dispositivos para instalaciones desembragables.&lt;/span&gt;&lt;/p&gt;&lt;p&gt;&lt;span style="background-color: rgb(255, 255, 255); color: rgb(0, 0, 0);"&gt;2.- Realizar el cambio de las correas afectadas por desgaste&lt;/span&gt;&lt;/p&gt;&lt;p&gt;&lt;span style="background-color: rgb(255, 255, 255); color: rgb(0, 0, 0);"&gt;3.- Una vez montado la correa verificar tensión y alineado correcto del mismo.&lt;/span&gt;&lt;/p&gt;&lt;p&gt;&lt;span style="background-color: rgb(255, 255, 255); color: rgb(0, 0, 0);"&gt;4.- Dar el par de apriete respectivo a la tornillería de sujecion&lt;/span&gt;&lt;/p&gt;&lt;p&gt;&lt;span style="background-color: rgb(255, 255, 255); color: rgb(0, 0, 0);"&gt;4.- Dar marcha y parar la instalación, para distribuir la tensión en toda la longitud de la correa y volver a tensar de ser necesario según manual.&lt;/span&gt;&lt;/p&gt;&lt;p&gt;&lt;span style="background-color: rgb(255, 255, 255); color: rgb(0, 0, 0);"&gt;5.- Revisar y marcar tornillería correspondiente del conjunto&lt;/span&gt;&lt;/p&gt;</t>
  </si>
  <si>
    <t>REALIZAR EL CAMBIO DE CORREA LADO CURVO ALTURA NEUMATICOS 63-64 EN S2M1</t>
  </si>
  <si>
    <t>2024-07-10 00:08:46.423000+00:00</t>
  </si>
  <si>
    <t>2024-07-21 02:14:07.672000+00:00</t>
  </si>
  <si>
    <t>&lt;ul&gt;&lt;li&gt;Proceder con el cambio de polea N° 19 por desgaste de guarnición de goma a nivel crítico, tomar como referencia TS3 para fines de procedimiento.&lt;/li&gt;&lt;li&gt;Dar el ajuste necesario según manual a la tuerca de seguridad.&lt;/li&gt;&lt;li&gt;Realizar pruebas de buen funcionamiento&lt;/li&gt;&lt;/ul&gt;</t>
  </si>
  <si>
    <t>REALIZAR EL CAMBIO DE POLEA N°19 EN TORRE 22</t>
  </si>
  <si>
    <t>2024-07-10 08:59:35.953000+00:00</t>
  </si>
  <si>
    <t>2024-07-11 09:07:13.980000+00:00</t>
  </si>
  <si>
    <t>&lt;ul&gt;&lt;li&gt;Proceder con el cambio de polea N° 9 de la torre 20 por desgaste de guarnición de goma a nivel crítico, tomar como referencia TS3 para fines de procedimiento.&lt;/li&gt;&lt;li&gt;Dar el ajuste necesario según manual a la tuerca de seguridad.&lt;/li&gt;&lt;li&gt;Realizar pruebas de buen funcionamiento&lt;/li&gt;&lt;/ul&gt;&lt;p&gt;&lt;br&gt;&lt;/p&gt;</t>
  </si>
  <si>
    <t>REALIZAR EL CAMBIO DE LA POLEA N°9 DE LA TORRE 20</t>
  </si>
  <si>
    <t>2024-07-10 09:01:34.774000+00:00</t>
  </si>
  <si>
    <t>2024-07-11 09:17:01.597000+00:00</t>
  </si>
  <si>
    <t>&lt;ul&gt;&lt;li&gt;Proceder con el cambio de polea N° 11-12 de la torre 17 por desgaste de guarnición de goma a nivel crítico, tomar como referencia TS3 para fines de procedimiento.&lt;/li&gt;&lt;li&gt;Dar el ajuste necesario según manual a la tuerca de seguridad.&lt;/li&gt;&lt;li&gt;Realizar pruebas de buen funcionamiento&lt;/li&gt;&lt;/ul&gt;&lt;p&gt;&lt;br&gt;&lt;/p&gt;</t>
  </si>
  <si>
    <t>REALIZAR EL CAMBIO DE LAS POLEAS N° 11-12 DE LA TORRE 17</t>
  </si>
  <si>
    <t>2024-07-10 09:03:48.787000+00:00</t>
  </si>
  <si>
    <t>2024-07-10 20:35:31.733000+00:00</t>
  </si>
  <si>
    <t>&lt;p&gt;&lt;br&gt;&lt;/p&gt;&lt;p&gt;&lt;br&gt;&lt;/p&gt;&lt;p&gt;&lt;br&gt;&lt;/p&gt;&lt;p&gt;&lt;br&gt;&lt;/p&gt;&lt;p&gt;&lt;br&gt;&lt;/p&gt;&lt;p&gt;&lt;br&gt;&lt;/p&gt;&lt;p&gt;&lt;br&gt;&lt;/p&gt;&lt;p&gt;&lt;br&gt;&lt;/p&gt;&lt;p&gt;&lt;br&gt;&lt;/p&gt;</t>
  </si>
  <si>
    <t>MANTENIMIENTO GENERAL DE DOS POLEAS DE DESCARGA DIÁ.500 SIN EJE</t>
  </si>
  <si>
    <t>2024-07-10 22:09:52.648000+00:00</t>
  </si>
  <si>
    <t>MANTENIMIENTO GENERAL DE POLEAS DE DESCARGA DIÁ.500 SIN EJE (2 UNIDADES)</t>
  </si>
  <si>
    <t>2024-07-11 19:10:48.388000+00:00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</si>
  <si>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POLEAS GUÍA HORIZONTAL DIÁ.505, empleando los accesorios y&amp;nbsp; herramientas que el caso requiera.&amp;nbsp;&lt;/em&gt;&lt;/p&gt;&lt;p class="ql-align-justify"&gt;&lt;em style="background-color: transparent; color: rgb(0, 0, 0);"&gt;3.- Retirar la ventana de cubierta lateral, si corresponde.&lt;/em&gt;&lt;/p&gt;&lt;p class="ql-align-justify"&gt;&lt;em style="background-color: transparent; color: rgb(0, 0, 0);"&gt;4. Instalar el elevador de cable para poleas horizontales de estación (ver manual de manejo).&amp;nbsp;&lt;/em&gt;&lt;/p&gt;&lt;p class="ql-align-justify"&gt;&lt;em style="background-color: transparent; color: rgb(0, 0, 0);"&gt;5. Levantar el cable tractor girando alternativamente los tornillos de ajuste.&lt;/em&gt;&lt;/p&gt;&lt;p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DIA.29,9 M24 en cuanto a fisuras, desgaste y corrosión. Engrasar con cuidado todos los puntos de apoyo, los cojinetes de deslizamiento y el perno eje en todo su perímetro.&amp;nbsp;&lt;/em&gt;&lt;/p&gt;&lt;p class="ql-align-justify"&gt;&lt;em style="background-color: transparent; color: rgb(0, 0, 0);"&gt;8. Los elementos de seguridad como p.ej. tuercas de seguridad: TUERCA AUTOFIJ. INLOC - 8 M24 (10252061), arandelas de seguridad, etc, sólo se podrán utilizar una sola vez. Por eso, reemplazar las tuercas de seguridad M24 y dar el par (150 Nm) correspondiente.&amp;nbsp;&lt;/em&gt;&lt;/p&gt;&lt;p class="ql-align-justify"&gt;&lt;em style="background-color: transparent; color: rgb(0, 0, 0);"&gt;9. Reemplazar la polea guía de inmediato y repetir los pasos de trabajo en orden inverso para bajar el cable tractor.&lt;/em&gt;&lt;/p&gt;&lt;p class="ql-align-justify"&gt;&lt;em style="background-color: transparent; color: rgb(0, 0, 0);"&gt;10.- Ejecutar pruebas de correcto funcionamiento.&lt;/em&gt;&lt;/p&gt;</t>
  </si>
  <si>
    <t>REEMPLAZAR POLEAS GUÍA HORIZONTAL DIÁ.505, POSICIONES: 16 Y 20  L/ASC. EST. INTERMEDIA.</t>
  </si>
  <si>
    <t>2024-07-11 22:22:45.817000+00:00</t>
  </si>
  <si>
    <t>2024-07-12</t>
  </si>
  <si>
    <t>&lt;p&gt;Reparar cordón de soldadura bajo el proceso (smaw) utilizando electrodo 7018 de 1/8 en carril de rodadura en estación libertador altura neumáticos 97 – 98. Posterior limpiar y pintar las partes reparadas &lt;/p&gt;&lt;p&gt;Llenar permiso de trabajo en caliente&lt;/p&gt;&lt;p&gt;Detallar insumos utilizados&amp;nbsp;&lt;/p&gt;</t>
  </si>
  <si>
    <t xml:space="preserve">SOLDAR CORDÓN  DE REFUERZO EN CARRIL DE RODADURA EN RS1 LADO ASCENDENTE </t>
  </si>
  <si>
    <t>2024-07-12 14:28:23.219000+00:00</t>
  </si>
  <si>
    <t>&lt;p&gt;Reparar cordón de soldadura bajo el proceso (smaw) en carril guia altura neumático 14 en estación libertador Posterior limpiar y pintar las partes reparadas &lt;/p&gt;&lt;p&gt;Llenar permiso de trabajo en caliente&lt;/p&gt;&lt;p&gt;Detallar insumos utilizados en detalle de cantidades&amp;nbsp;&lt;/p&gt;</t>
  </si>
  <si>
    <t xml:space="preserve">SOLDAR CORDÓN  DE SOLDAURA  EN CARRIL GUIA  EN RS1 LADO DESCENDENTE </t>
  </si>
  <si>
    <t>2024-07-12 14:49:16.645000+00:00</t>
  </si>
  <si>
    <t>&lt;p&gt;Seguridad primero: Antes de comenzar el trabajo, asegúrate de priorizar la seguridad.&lt;/p&gt;&lt;p&gt;Diagnóstico de la fuga: Identifica la ubicación exacta de la fuga en el sistema hidráulico.&lt;/p&gt;&lt;p&gt;Apaga y aísla el sistema: Detén el flujo de líquido hidráulico y aísla la parte afectada.&lt;/p&gt;&lt;p&gt;Valorar la pieza de la línea dañada: Si es una manguera o tubería la que está dañada, valorar su retiro o remplazo.&lt;/p&gt;&lt;p&gt;Sella y/o asegura las conexiones: Asegurar el sellado correctamente de las conexiones para evitar futuras fugas.&lt;/p&gt;&lt;p&gt;Probar e inspecciona la línea reparada: Verifica que la reparación fue efectiva&amp;nbsp;&lt;/p&gt;</t>
  </si>
  <si>
    <t xml:space="preserve">VALORAR LAS ACCIONES PARA DETENER FUGA HIDRÁULICA EN EL SISTEMA DE ENFRIAMIENTO DE MOTOR TÉRMICO MS2 </t>
  </si>
  <si>
    <t>2024-07-12 15:09:40.795000+00:00</t>
  </si>
  <si>
    <t>ELEMENTOS HIDRAULICOS DE RECUPERACION</t>
  </si>
  <si>
    <t>ACC-AEME-CHID-EHDR</t>
  </si>
  <si>
    <t>&lt;p&gt;De acuerdo&amp;nbsp;&amp;nbsp;a&amp;nbsp;procedimientos&amp;nbsp;de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anotar nuevo código de la pinza&amp;nbsp;y registrar&amp;nbsp;en formulario.&lt;/p&gt;</t>
  </si>
  <si>
    <t>CAMBIAR PINZA (MORDAZA MOVIL, FIJA Y LOS DOS RODETES DE TRASLACION ) A VEHICULO N 54  EN TALLER LAM</t>
  </si>
  <si>
    <t>2024-07-12 18:05:44.194000+00:00</t>
  </si>
  <si>
    <t>2024-07-10</t>
  </si>
  <si>
    <t>CAMBIAR PINZA (MORDAZA MOVIL Y FIJA) A VEHICULO N 55  EN TALLER LAM</t>
  </si>
  <si>
    <t>2024-07-12 18:13:44.886000+00:00</t>
  </si>
  <si>
    <t>LIN-VEH-V55-PNZ</t>
  </si>
  <si>
    <t>CAMBIAR PINZA (MORDAZA MOVIL Y FIJA) A VEHICULO N 56  EN TALLER LAM</t>
  </si>
  <si>
    <t>2024-07-12 18:17:51.088000+00:00</t>
  </si>
  <si>
    <t>&lt;p&gt;De acuerdo a buenas prácticas de mantenimiento, realizar el reacondicionado del transceiver de&amp;nbsp;SAFETYBUS VERSION 2,  posterior a ello y junto con &amp;nbsp;personal de mantenimiento predictivo realizar&amp;nbsp;pruebas&amp;nbsp; de funcionamiento con el modulo &amp;nbsp;safety bus instalando en EMO-S1 LAZ. De encontrar alguna observación anotarla&lt;/p&gt;</t>
  </si>
  <si>
    <t>REALIZAR EL REACONDICIONADO DE UN TRANSCEIVER DE  SAFETYBUS VERSION 2  EN TALLER ESTACION 16 DE JULIO LAZ.</t>
  </si>
  <si>
    <t>2024-07-12 18:20:47.895000+00:00</t>
  </si>
  <si>
    <t>2024-07-19 01:52:17.723000+00:00</t>
  </si>
  <si>
    <t>CAMBIAR PINZA (MORDAZA MOVIL Y FIJA) A VEHICULO N 61  EN TALLER LAM</t>
  </si>
  <si>
    <t>2024-07-12 18:21:29.834000+00:00</t>
  </si>
  <si>
    <t>&lt;p&gt;De acuerdo a buenas prácticas de mantenimiento, Protocolos técnicos de operación "línea azul" ,ACCIONAMIENTO AUXILIAR -PASO DE ENERGÍA DE RED COMERCIAL A ENERGÍA DE GRUPO ELECTRÓGENO-ESTACIÓNMOTRIZ –S5&amp;nbsp;y según reporte de anomalía 250/2024 (Fallo en sistema de transferencia de Red a Generador) realizar la transferencia de red por grupo electrógeno SO-MO-GE01,&amp;nbsp;para accionamiento de generador auxiliar de estación Rio Seco,&amp;nbsp;realizar pruebas de funcionamiento y de existir alguna observación anotarla.&lt;/p&gt;</t>
  </si>
  <si>
    <t>REALIZAR INSPECCIÓN Y PRUEBAS DE FUNCIONAMIENTO A GENERADOR AUXILIAR DE EM1-S2 RÍO SECO-LAZ</t>
  </si>
  <si>
    <t>2024-07-12 18:30:17.677000+00:00</t>
  </si>
  <si>
    <t>2024-07-19 00:40:49.791000+00:00</t>
  </si>
  <si>
    <t>&lt;p&gt;&amp;nbsp;&lt;/p&gt;&lt;p&gt;Realizar el remplazo de pisadera de vehículo 62 &lt;/p&gt;&lt;p&gt;Verificar el correcto encastre y torque de los tornillos &lt;/p&gt;&lt;p&gt;Posterior realizar seguimiento &lt;/p&gt;</t>
  </si>
  <si>
    <t>REMPLAZAR PISADERA DE CABINA 62 POR DESGASTE EN LAM</t>
  </si>
  <si>
    <t>2024-07-12 18:39:06.153000+00:00</t>
  </si>
  <si>
    <t>LIN-VEH-V62-CBN</t>
  </si>
  <si>
    <t>&lt;p&gt;&lt;br&gt;&lt;/p&gt;&lt;p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DE APOYO VERTICAL DIÁ.505,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Levantar el cable tractor girando alternativamente los tornillos de ajuste.&lt;/em&gt;&lt;/p&gt;&lt;p class="ql-align-justify"&gt;&lt;em style="background-color: transparent; color: rgb(0, 0, 0);"&gt;5. ¡No meter la mano entre el cable tractor levantado y la polea! ¡Peligro de apriete!&amp;nbsp;&lt;/em&gt;&lt;/p&gt;&lt;p class="ql-align-justify"&gt;&lt;em style="background-color: transparent; color: rgb(0, 0, 0);"&gt;6.- Controlar el eje PERNO DIA.29,9 M24 en cuanto a fisuras, desgaste y corrosión. Engrasar con cuidado todos los puntos de apoyo, los cojinetes de deslizamiento y el perno eje en todo su perímetro.&amp;nbsp;&lt;/em&gt;&lt;/p&gt;&lt;p class="ql-align-justify"&gt;&lt;em style="background-color: transparent; color: rgb(0, 0, 0);"&gt;7. Los elementos de seguridad como p.ej. tuercas de seguridad: TUERCA AUTOFIJ. INLOC - 8 M24 (10252061), arandelas de seguridad, etc, sólo se podrán utilizar una sola vez. Por eso, reemplazar las tuercas de seguridad M24 y dar el par (150 Nm) correspondiente.&amp;nbsp;&lt;/em&gt;&lt;/p&gt;&lt;p class="ql-align-justify"&gt;&lt;em style="background-color: transparent; color: rgb(0, 0, 0);"&gt;8. Reemplazar la polea de apoyo de inmediato y repetir los pasos de trabajo en orden inverso para bajar el cable tractor.&lt;/em&gt;&lt;/p&gt;&lt;p class="ql-align-justify"&gt;&lt;em style="background-color: transparent; color: rgb(0, 0, 0);"&gt;9.- Ejecutar pruebas de correcto funcionamiento.&lt;/em&gt;&lt;/p&gt;</t>
  </si>
  <si>
    <t>REEMPLAZAR POLEA DE APOYO VERTICAL DIÁ.505, POSICIÓN: 58, L/DESC. EST. INTERMEDIA.</t>
  </si>
  <si>
    <t>2024-07-12 21:54:44.388000+00:00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</si>
  <si>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DE APOYO VERTICAL DIÁMETRO 505.&lt;/em&gt;&lt;/p&gt;&lt;p&gt;&lt;em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</si>
  <si>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POLEAS DE APOYO VERTICAL DIÁ.505  (2 UNIDADES)</t>
  </si>
  <si>
    <t>2024-07-12 22:13:14.216000+00:00</t>
  </si>
  <si>
    <t>2024-07-29</t>
  </si>
  <si>
    <t>&lt;p&gt;proceder con la soldadura de la fisura que se encuentra en la cubierta lateral ascendente de  estación Sopocachi&lt;/p&gt;</t>
  </si>
  <si>
    <t>REALIZAR LA SOLDADURA DE LA CUBIERTA LATERAL ASCENDENTE</t>
  </si>
  <si>
    <t>2024-07-14 16:49:42.841000+00:00</t>
  </si>
  <si>
    <t>2024-07-20</t>
  </si>
  <si>
    <t>&lt;p&gt;Proceder con la soldadura del carril recta descendente de estación sopocachi utilizando todas las medidas de seguridad y los procedimientos que corresponde &lt;/p&gt;</t>
  </si>
  <si>
    <t>REALIZAR LA SOLDADUARA DEL CARRIL DE RODADURA DE ESTACIÓN SOPOCACHI</t>
  </si>
  <si>
    <t>2024-07-14 16:56:08.604000+00:00</t>
  </si>
  <si>
    <t>2024-07-25</t>
  </si>
  <si>
    <t>&lt;p&gt;Se solicita la valoración por ensayos no destructivos al departamento de predictivo para luego proceder con el método de soldadura. &lt;/p&gt;</t>
  </si>
  <si>
    <t>REALIZAR LA VALORACIÓN DEL ESTADO DE LA FISURA</t>
  </si>
  <si>
    <t>2024-07-14 17:01:53.363000+00:00</t>
  </si>
  <si>
    <t>CARRIL DE ACOPLAMIENTO SALIDA</t>
  </si>
  <si>
    <t>DEM-CE-CA-CAS</t>
  </si>
  <si>
    <t>2024-07-13</t>
  </si>
  <si>
    <t>&lt;ul&gt;&lt;li&gt;Realizar la revisión minuciosa del mecanismo de cierre de apertura y cierre de puertas de la cabina 85 y todos sus componentes asociados, de ser necesario realizar el cambio de componentes y piezas.&lt;/li&gt;&lt;li&gt;Realizar la regulación del mecanismo de cable de tiro, regulación de la puerta en altura y centrado.&lt;/li&gt;&lt;li&gt;Realizar pruebas de funcionamiento y pasar la consigna al turno noche para reposicionar la cabina en la línea.&lt;/li&gt;&lt;li&gt;&lt;br&gt;&lt;/li&gt;&lt;/ul&gt;&lt;p&gt;&lt;br&gt;&lt;/p&gt;</t>
  </si>
  <si>
    <t>REALIZAR LA REVISION EXHAUSTIVA DEL MECANISMO DE CIERRE DE PUERTAS CABINA 85</t>
  </si>
  <si>
    <t>2024-07-14 17:49:15.832000+00:00</t>
  </si>
  <si>
    <t>2024-07-15 01:37:13.523000+00:00</t>
  </si>
  <si>
    <t>LIN-VEH-V85-MACP</t>
  </si>
  <si>
    <t>&lt;p&gt;Proceder con la soldadura del carril &lt;span style="color: rgba(0, 0, 0, 0.87);"&gt;de rodadura lado descendente altura neumatico posiciones 48-49&lt;/span&gt;&lt;/p&gt;&lt;p&gt;&lt;span style="color: rgba(0, 0, 0, 0.87);"&gt;Utilizar todas las medidas de seguridad y los procedimientos adecuados .&lt;/span&gt;&lt;/p&gt;</t>
  </si>
  <si>
    <t xml:space="preserve">REALIZAR LA SOLDADURA DEL CARRIL DE RODADURA DESCENDENTE </t>
  </si>
  <si>
    <t>2024-07-14 17:56:39.271000+00:00</t>
  </si>
  <si>
    <t>&lt;p&gt;&lt;span style="color: rgba(0, 0, 0, 0.87);"&gt;Proceder con la soldadura del carril de rodadura lado descendente altura neumatico posición 19&lt;/span&gt;&lt;/p&gt;&lt;p&gt;&lt;span style="color: rgba(0, 0, 0, 0.87);"&gt;Utilizar todas las medidas de seguridad, los procedimientos adecuados para realizar el trabajo.&lt;/span&gt;&lt;/p&gt;&lt;p&gt;&lt;span style="color: rgba(0, 0, 0, 0.87);"&gt;Realizar la limpieza después de realizar el trabajo&lt;/span&gt;&lt;/p&gt;&lt;p&gt;&lt;br&gt;&lt;/p&gt;</t>
  </si>
  <si>
    <t>REALIZAR LA SOLDADURA DEL CARRIL DE RODADURA EN ESTACIÓN SOPOCACHI</t>
  </si>
  <si>
    <t>2024-07-14 18:01:14.886000+00:00</t>
  </si>
  <si>
    <t>&lt;ul&gt;&lt;li&gt;Proceder con la soldadura del carril de rodadura lado descendente altura neumatico posición 15-16&lt;/li&gt;&lt;li&gt;&lt;span style="color: rgba(0, 0, 0, 0.87);"&gt;Utilizar todas las medidas de seguridad, los procedimientos adecuados para realizar el trabajo.&lt;/span&gt;&lt;/li&gt;&lt;li&gt;&lt;span style="color: rgba(0, 0, 0, 0.87);"&gt;Realizar la limpieza después de realizar el trabajo&lt;/span&gt;&lt;/li&gt;&lt;/ul&gt;</t>
  </si>
  <si>
    <t>2024-07-14 18:04:17.286000+00:00</t>
  </si>
  <si>
    <t>2024-07-31</t>
  </si>
  <si>
    <t>&lt;ul&gt;&lt;li&gt;Proceder con la soldadura del carril de rodadura lado ascendente altura neumatico posición 18&lt;/li&gt;&lt;li&gt;&lt;span style="color: rgba(0, 0, 0, 0.87);"&gt;Utilizar todas las medidas de seguridad, los procedimientos adecuados para realizar el trabajo.&lt;/span&gt;&lt;/li&gt;&lt;li&gt;&lt;span style="color: rgba(0, 0, 0, 0.87);"&gt;Realizar la limpieza después de realizar el trabajo&lt;/span&gt;&lt;/li&gt;&lt;/ul&gt;</t>
  </si>
  <si>
    <t>REALIZAR LA SOLDADURA DEL CARRIL DE RODADURA ASCEDENTE  DE ESTACIÓN SOPOCACHI</t>
  </si>
  <si>
    <t>2024-07-14 18:08:52.232000+00:00</t>
  </si>
  <si>
    <t>&lt;p&gt;Se requiere realizar el cambio de neumáticos  por desgaste en S1-EM1 ubicadas en las posiciones 111-115-116-123 para lo cual seguir los procedimientos establecidos y realizar las pruebas correspondientes de buen funcionamiento.&lt;/p&gt;</t>
  </si>
  <si>
    <t>CAMBIO DE NEUMATICOS POSICIONES 111-115-116-123</t>
  </si>
  <si>
    <t>2024-07-14 22:08:50.480000+00:00</t>
  </si>
  <si>
    <t>2024-07-23 20:40:55.289000+00:00</t>
  </si>
  <si>
    <t>&lt;p&gt;Se requiere realizar el cambio de neumáticos por desgaste en S2-ER1 para lo cual seguir los procedimientos establecidos para el cambio de neumáticos y realizar las pruebas de buen funcionamiento&lt;/p&gt;</t>
  </si>
  <si>
    <t>REALIZAR EL CAMBIO DE NEUMATICOS EN S2-ER1 UBICADAS EN LAS POSICIONES 120- 121</t>
  </si>
  <si>
    <t>2024-07-14 22:16:33.159000+00:00</t>
  </si>
  <si>
    <t>2024-07-23 20:44:25.287000+00:00</t>
  </si>
  <si>
    <t>&lt;p&gt;por constantes paradas con cabinas 9, 24 y 57 realizar la regulacion varilla del sistema de apertura y cierre, según manual de mantenimiento de CWA, que se encuentra en Subproveedores - OMEGA IV-10 LWI Mantenimiento - 5.3.3.5 Ajustar el botón pulsador con varilla palpadora. Realizar pruebas de funcionamiento para verificar el correcto paso del rodillo con respecto de la varilla, realizar pruebas de funcionamiento.&lt;/p&gt;</t>
  </si>
  <si>
    <t>REGULACION DE VARILLA SISTEMA DE APERTURA DE CIERRE DE PUERTAS ESTACION CENTRAL</t>
  </si>
  <si>
    <t>2024-07-15 02:30:36.013000+00:00</t>
  </si>
  <si>
    <t>&lt;ul&gt;&lt;li&gt;Realizar inspeccion y pruebas de funcionamiento, de ser necesario realizar el cambio.&lt;/li&gt;&lt;li&gt;Verificar ausencia de fallas.&lt;/li&gt;&lt;li&gt;Verificar correcto ajuste de las conexiones electricas.&lt;/li&gt;&lt;/ul&gt;</t>
  </si>
  <si>
    <t>REALIZAR REVISION Y PRUEBAS DEL SWITCH DE 4 PUERTOS EN ER1-S2.</t>
  </si>
  <si>
    <t>2024-07-15 08:55:10.375000+00:00</t>
  </si>
  <si>
    <t>&lt;ul&gt;&lt;li&gt;Verificar estado de los rodamientos, de ser necesario realizar el cambio.&lt;/li&gt;&lt;li&gt;Verificar estado de la polea.&lt;/li&gt;&lt;/ul&gt;</t>
  </si>
  <si>
    <t>REALIZAR REACONDICIONADO DE UNA POLEA TENSORA EN TALLERES DE GARAJE.</t>
  </si>
  <si>
    <t>2024-07-15 09:03:46.644000+00:00</t>
  </si>
  <si>
    <t>2024-07-22 20:25:38.499000+00:00</t>
  </si>
  <si>
    <t>&lt;ul&gt;&lt;li&gt;Verificar estado de los rodamientos, de ser necesario realizar el cambio.&lt;/li&gt;&lt;li&gt;Verificar estado del conjunto de la polea.&lt;/li&gt;&lt;/ul&gt;</t>
  </si>
  <si>
    <t>REALIZAR REACONDICIONADO DE 2 POLEAS TENSORAS EN TALLERES DE GARAJE.</t>
  </si>
  <si>
    <t>2024-07-15 09:17:44.393000+00:00</t>
  </si>
  <si>
    <t>2024-07-22 20:30:18.009000+00:00</t>
  </si>
  <si>
    <t>2024-07-15</t>
  </si>
  <si>
    <t>&lt;p class="ql-align-justify"&gt;Realizar el cambio del contactor principal 252K6 que se encuentra en armario de sala de operaciones, que activa el funcionamiento de la bomba hidráulico y por ende este realiza el llenado de la presión de los acumuladores del freno de servicio y emergencia según el plano eléctrico&amp;nbsp;este componente está realizando un posible falso contacto en &amp;nbsp;el mecanismo interno del componente debido que al presionar manualmente el enclavamiento del contactor el sistema se rearmo dos veces. Para determinar con exactitud las fallas del contactor se requiere realizar las pruebas de funcionamiento y de esta forma descartar otras posibles fallas en el sistema, &lt;/p&gt;&lt;p&gt;&lt;br&gt;&lt;/p&gt;</t>
  </si>
  <si>
    <t xml:space="preserve">REALIZAR EL CAMBIO DEL CONTACTOR PRINCIPAL 252K6 QUE SE ENCUENTRA EN ARMARIO DE SALA DE OPERACIONES, QUE ACTIVA EL FUNCIONAMIENTO DE LA BOMBA HIDRÁULICO.  </t>
  </si>
  <si>
    <t>2024-07-16 00:49:30.410000+00:00</t>
  </si>
  <si>
    <t>&lt;p&gt;Realizar las inspecciones necesarias y determinar el problema del porque no arranca el generador.&lt;/p&gt;&lt;p&gt;Describir las acciones realizadas y las pruebas a realizar  &lt;/p&gt;</t>
  </si>
  <si>
    <t>REALIZAR UNA REVISIÓN DEL SISTEMA DE ARRANQUE Y COMPONENTES ASOCIADOS DEL GENERADOR AUXILIAR</t>
  </si>
  <si>
    <t>2024-07-16 15:59:22.380000+00:00</t>
  </si>
  <si>
    <t>2024-07-18</t>
  </si>
  <si>
    <t>REALIZAR EL CAMBIO DE POLEAS EN TORRE 12 POS-21, POS-22, POS-23, POS-27, POS-32</t>
  </si>
  <si>
    <t>2024-07-18 00:03:20.050000+00:00</t>
  </si>
  <si>
    <t>&lt;p&gt;&lt;span style="background-color: white; color: black;"&gt;1.- Sacar a Línea la cesta de mantenimiento y detener la instalación al nivel de la polea a cambiar.&amp;nbsp;&amp;nbsp;&amp;nbsp;&amp;nbsp;&amp;nbsp;&amp;nbsp;&amp;nbsp;&lt;/span&gt;&lt;/p&gt;&lt;p&gt;&lt;span style="background-color: white; color: black;"&gt;2.- Asegurar la parada de la instalación con la extracción de horquilla y comunicar del trabajo a realizar al operador.&amp;nbsp;&amp;nbsp;&amp;nbsp;&amp;nbsp;&amp;nbsp;&amp;nbsp;&amp;nbsp;&lt;/span&gt;&lt;/p&gt;&lt;p&gt;&lt;span style="background-color: white; color: black;"&gt;3.- Desconectar las conexiones del sensor RPD.&lt;/span&gt;&lt;/p&gt;&lt;p&gt;&lt;span style="background-color: white; color: black;"&gt;4.- Desajustar el balancín y desmontar todo el conjunto del balancín asegurando con cuerdas o cabos.&amp;nbsp;&amp;nbsp;&amp;nbsp;&amp;nbsp;&amp;nbsp;&amp;nbsp;&amp;nbsp;&lt;/span&gt;&lt;/p&gt;&lt;p&gt;&lt;span style="background-color: white; color: black;"&gt;5.- Realizar la limpieza general del balancín, lubricación con grasa XHP222 y la inspección de las piezas del conjunto.&amp;nbsp;&amp;nbsp;&amp;nbsp;&amp;nbsp;&lt;/span&gt;&lt;/p&gt;&lt;p&gt;&lt;span style="background-color: white; color: black;"&gt;6.- Antes de montar el balancín de repuesto, verificar correcto apriete de tuercas M20 de poleas para de apriete 200NM.&amp;nbsp;&amp;nbsp;&amp;nbsp;&lt;/span&gt;&lt;/p&gt;&lt;p&gt;&lt;span style="background-color: white; color: black;"&gt;7.- Montar el balancín de repuesto con las piezas complementarias en buen estado (sensor rpd, ejes, arandelas, obturadores y distanciadores etc.).&amp;nbsp;&amp;nbsp;&amp;nbsp;&amp;nbsp;&amp;nbsp;&amp;nbsp;&amp;nbsp;&lt;/span&gt;&lt;/p&gt;&lt;p&gt;&lt;span style="background-color: white; color: black;"&gt;8.- Utilizar tuerca autoblocante nueva M16 para asegurar con un par de apriete de 170 NM.&amp;nbsp;&amp;nbsp;&amp;nbsp;&amp;nbsp;&amp;nbsp;&amp;nbsp;&amp;nbsp;&lt;/span&gt;&lt;/p&gt;&lt;p&gt;&lt;span style="background-color: white; color: black;"&gt;9.- Regular la distancia tope del balancín de la polea palpadora de 1 a 2mm.&amp;nbsp;&amp;nbsp;&amp;nbsp;&amp;nbsp;&lt;/span&gt;&lt;/p&gt;&lt;p&gt;&lt;span style="background-color: white; color: black;"&gt;10.- Regular la distancia correcta el Sensor RPD según plantilla.&amp;nbsp;&amp;nbsp;&lt;/span&gt;&lt;/p&gt;&lt;p&gt;&lt;span style="background-color: white; color: black;"&gt;11.- Dejar todo en condiciones iniciales y dar marcha la instalación para verificar el correcto rodaje de las poleas.&lt;/span&gt;&lt;/p&gt;</t>
  </si>
  <si>
    <t>CAMBIAR BALANCÍN POLEA SENSOR TIO C (PALPADORA) - TORRE 13 - POSICIÓN SENSOR 3 - SECCIÓN 1 LAM</t>
  </si>
  <si>
    <t>2024-07-18 01:13:10.802000+00:00</t>
  </si>
  <si>
    <t>2024-07-08</t>
  </si>
  <si>
    <t>&lt;ul&gt;&lt;li&gt;Según procedimiento, realizar el reacondicionado de 2 poleas tipo 505 de estación, verificando el buen estado de sus componentes en el proceso de montaje y remplazando las piezas que así lo requieran.&lt;/li&gt;&lt;/ul&gt;</t>
  </si>
  <si>
    <t>2024-07-18 08:37:32.203000+00:00</t>
  </si>
  <si>
    <t>&lt;ul&gt;&lt;li&gt;Según procedimiento, realizar el reacondicionado de 3 polea guía vertical 403 de estación, verificando el buen estado de sus componentes en el proceso de montaje y remplazando las piezas que así lo requieran.&lt;/li&gt;&lt;/ul&gt;</t>
  </si>
  <si>
    <t>2024-07-18 08:39:00.923000+00:00</t>
  </si>
  <si>
    <t>&lt;ul&gt;&lt;li&gt;Verificar estado de los rodamientos, de ser necesario realizar el cambio.&lt;/li&gt;&lt;li&gt;Verificar estado del conjunto de la polea.&lt;/li&gt;&lt;/ul&gt;&lt;p&gt;&lt;br&gt;&lt;/p&gt;</t>
  </si>
  <si>
    <t>2024-07-18 08:40:38.009000+00:00</t>
  </si>
  <si>
    <t>&lt;ul&gt;&lt;li&gt;Empleando las herramientas adecuadas, realizar el cambio de la batería lado ascendente de&amp;nbsp;poleas de 403 verificando la correcta alineación con respecto al cable y el marcado de la tuerca posterior al par de apriete.&lt;/li&gt;&lt;/ul&gt;</t>
  </si>
  <si>
    <t>REALIZAR EL CAMBIO DE TRES POLEAS TIPO 403 LADO ASCENDENTE EN ER1-S1.</t>
  </si>
  <si>
    <t>2024-07-18 08:43:58.923000+00:00</t>
  </si>
  <si>
    <t>&lt;ul&gt;&lt;li&gt;Según procedimiento y empleando las herramientas adecuadas, realizar cambio de las dos poleas deflectoras de soporte verticales 505, lado ascendente en ER1-S1.&amp;nbsp;verificando la correcta alineación con respecto al cable y el marcado del perno posterior al par de apriete.&lt;/li&gt;&lt;/ul&gt;</t>
  </si>
  <si>
    <t>REALIZAR CAMBIO DE DOS POLEAS DEFLECTORAS DE SOPORTE VERTICALES 505, LADO ASCENDENTE EN ER1-S1</t>
  </si>
  <si>
    <t>2024-07-18 08:46:23.189000+00:00</t>
  </si>
  <si>
    <t>&lt;ul&gt;&lt;li&gt;Realizar el cambio de las poleas tractoras PRF-1G / PRF-3G,&amp;nbsp;lado ascendente verificando la correcta alineación de las correas&amp;nbsp;con respecto a las poleas&amp;nbsp;tractoras y el marcado de los pernos posterior al par de apriete&lt;/li&gt;&lt;/ul&gt;</t>
  </si>
  <si>
    <t>REALIZAR EL CAMBIO DE LAS POLEAS TRACTORAS PRF-1G / PRF-3G, LADO ASCENDENTE EN ER1-S1.</t>
  </si>
  <si>
    <t>2024-07-18 08:48:33.441000+00:00</t>
  </si>
  <si>
    <t>&lt;ul&gt;&lt;li&gt;.Segun procedimiento realizar el cambio de ambas poleas tensoras.&lt;/li&gt;&lt;li&gt;Verificar correcta alineacion de las poleas tensoras.&lt;/li&gt;&lt;li&gt;Verificar correcto ajuste del conjunto.&lt;/li&gt;&lt;/ul&gt;</t>
  </si>
  <si>
    <t>REALIZAR EL CAMBIO DE DOS POLEAS TENSORAS LADO ASCELERACION EN ER1-S1.</t>
  </si>
  <si>
    <t>2024-07-18 08:52:33.409000+00:00</t>
  </si>
  <si>
    <t>&lt;ul&gt;&lt;li&gt;Empleando las herramientas adecuadas, realizar el cambio de la batería lado descendente de&amp;nbsp;poleas de 403 verificando la correcta alineación con respecto al cable y el marcado de la tuerca posterior al par de apriete.&lt;/li&gt;&lt;/ul&gt;&lt;p&gt;&lt;br&gt;&lt;/p&gt;</t>
  </si>
  <si>
    <t>REALIZAR EL CAMBIO DE TRES POLEAS TIPO 403 LADO DESCENDENTE EN ER1-S1.</t>
  </si>
  <si>
    <t>2024-07-18 08:55:42.741000+00:00</t>
  </si>
  <si>
    <t>&lt;ul&gt;&lt;li&gt;Según procedimiento y empleando las herramientas adecuadas, realizar cambio de las dos poleas deflectoras de soporte verticales 505, lado descendente en ER1-S1.&amp;nbsp;verificando la correcta alineación con respecto al cable y el marcado del perno posterior al par de apriete.&lt;/li&gt;&lt;/ul&gt;&lt;p&gt;&lt;br&gt;&lt;/p&gt;</t>
  </si>
  <si>
    <t>REALIZAR CAMBIO DE DOS POLEAS DEFLECTORAS DE SOPORTE VERTICALES 505, LADO DESCENDENTE EN ER1-S1</t>
  </si>
  <si>
    <t>2024-07-18 08:57:19.564000+00:00</t>
  </si>
  <si>
    <t>&lt;ul&gt;&lt;li&gt;Realizar el cambio de las poleas tractoras PRF-1G / PRF-3G,&amp;nbsp;lado descendente verificando la correcta alineación de las correas&amp;nbsp;con respecto a las poleas&amp;nbsp;tractoras y el marcado de los pernos posterior al par de apriete&lt;/li&gt;&lt;/ul&gt;&lt;p&gt;&lt;br&gt;&lt;/p&gt;</t>
  </si>
  <si>
    <t>REALIZAR EL CAMBIO DE LAS POLEAS TRACTORAS PRF-1G / PRF-3G, LADO DESCENDENTE EN ER1-S1.</t>
  </si>
  <si>
    <t>2024-07-18 08:58:55.448000+00:00</t>
  </si>
  <si>
    <t>&lt;ul&gt;&lt;li&gt;.Segun procedimiento realizar el cambio de ambas poleas tensoras.&lt;/li&gt;&lt;li&gt;Verificar correcta alineacion de las poleas tensoras.&lt;/li&gt;&lt;li&gt;Verificar correcto ajuste del conjunto.&lt;/li&gt;&lt;/ul&gt;&lt;p&gt;&lt;br&gt;&lt;/p&gt;</t>
  </si>
  <si>
    <t>REALIZAR EL CAMBIO DE DOS POLEAS TENSORAS LADO DESCELERACION EN ER1-S1.</t>
  </si>
  <si>
    <t>2024-07-18 09:00:25.412000+00:00</t>
  </si>
  <si>
    <t>&lt;ul&gt;&lt;li&gt;Según procedimiento, realizar el cambio de&amp;nbsp;1 polea tipo 501C, de torre 12B lado descendente posición 14 verificando el par de apriete correspondiente a la tuerca de sujeción y la alineación de la polea con respecto al cable.&lt;/li&gt;&lt;/ul&gt;</t>
  </si>
  <si>
    <t>REALIZAR EL CAMBIO DE UNA POLEA DE BALANCIN 8-T TIPO 501C, POSICION 14 EN TORRE 12B.</t>
  </si>
  <si>
    <t>2024-07-18 09:05:13.212000+00:00</t>
  </si>
  <si>
    <t>2024-07-22 20:20:51.573000+00:00</t>
  </si>
  <si>
    <t>2024-07-17</t>
  </si>
  <si>
    <t>&lt;ul&gt;&lt;li&gt;Realizar retiro de los tapones de purga lado reductor y lado ventilador.&lt;/li&gt;&lt;/ul&gt;&lt;p&gt;&lt;br&gt;&lt;/p&gt;</t>
  </si>
  <si>
    <t>REALIZAR RETIRO DE LOS TAPONES DE PURGA DEL MOTOR PRINCIPAL 2 EN EM1-S1.</t>
  </si>
  <si>
    <t>2024-07-18 09:17:29.404000+00:00</t>
  </si>
  <si>
    <t>&lt;ul&gt;&lt;li&gt;Verificar ausencuia de tension.&lt;/li&gt;&lt;li&gt;Realizar el cambio de capuchon.&lt;/li&gt;&lt;li&gt;Verificar correcto ajuste de las conexiones electricas.&lt;/li&gt;&lt;li&gt;Realizar pruebas de funcionamiento.&lt;/li&gt;&lt;/ul&gt;</t>
  </si>
  <si>
    <t>REALIZAR CAMBIO DEL CAPUCHON DEL CONECTOR DEL EMBRAGUE S1 EN ER1-S2.</t>
  </si>
  <si>
    <t>2024-07-18 09:22:44.374000+00:00</t>
  </si>
  <si>
    <t>2024-07-19</t>
  </si>
  <si>
    <t>&lt;p&gt;Por reporte de accionamiento de la barrera de control de cierre de puertas con el parachoques de las cabinas se requiere revisar y de ser necesario ajustar la barrera de control siguiendo las recomendaciones del manual de fabricante en su apartado &lt;/p&gt;&lt;p&gt;TS 3.2&lt;/p&gt;&lt;p&gt;Dispositivos para instalaciones desembragables&lt;/p&gt;&lt;p&gt;1.5.5 Ajustar la barrera limitadora de acceso (sólo en la salida)&lt;/p&gt;</t>
  </si>
  <si>
    <t xml:space="preserve">REVISION Y AJUSTE DE BARRERA DE CONTROL DE CIERRE DE PUERTAS EN S2R1 </t>
  </si>
  <si>
    <t>2024-07-19 09:37:52.237000+00:00</t>
  </si>
  <si>
    <t>2024-07-24 15:10:04.436000+00:00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</si>
  <si>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GUÍA HORIZONTAL&amp;nbsp; DIÁMETRO 505.&lt;/em&gt;&lt;/p&gt;&lt;p&gt;&lt;em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</si>
  <si>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POLEA GUÍA HORIZONTAL  DIÁ.505  (1 UNIDAD)</t>
  </si>
  <si>
    <t>2024-07-20 03:59:02.443000+00:00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</si>
  <si>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DE APOYO VERTICAL DIÁ.505,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Levantar el cable tractor girando alternativamente los tornillos de ajuste.&lt;/em&gt;&lt;/p&gt;&lt;p class="ql-align-justify"&gt;&lt;em style="background-color: transparent; color: rgb(0, 0, 0);"&gt;5. ¡No meter la mano entre el cable tractor levantado y la polea! ¡Peligro de apriete!&amp;nbsp;&lt;/em&gt;&lt;/p&gt;&lt;p class="ql-align-justify"&gt;&lt;em style="background-color: transparent; color: rgb(0, 0, 0);"&gt;6.- Controlar el eje PERNO DIA.29,9 M24 en cuanto a fisuras, desgaste y corrosión. Engrasar con cuidado todos los puntos de apoyo, los cojinetes de deslizamiento y el perno eje en todo su perímetro.&amp;nbsp;&lt;/em&gt;&lt;/p&gt;&lt;p class="ql-align-justify"&gt;&lt;em style="background-color: transparent; color: rgb(0, 0, 0);"&gt;7. Los elementos de seguridad como p.ej. tuercas de seguridad: TUERCA AUTOFIJ. INLOC - 8 M24 (10252061), arandelas de seguridad, etc, sólo se podrán utilizar una sola vez. Por eso,reemplazar las tuercas de seguridad M24 y dar el par (150 Nm) correspondiente.&amp;nbsp;&lt;/em&gt;&lt;/p&gt;&lt;p class="ql-align-justify"&gt;&lt;em style="background-color: transparent; color: rgb(0, 0, 0);"&gt;8. Reemplazar la polea de apoyo de inmediato y repetir los pasos de trabajo en orden inverso para bajar el cable tractor.&lt;/em&gt;&lt;/p&gt;&lt;p class="ql-align-justify"&gt;&lt;em style="background-color: transparent; color: rgb(0, 0, 0);"&gt;9.- Ejecutar pruebas de correcto funcionamiento.&lt;/em&gt;&lt;/p&gt;</t>
  </si>
  <si>
    <t>REEMPLAZAR POLEA DE APOYO VERTICAL DIÁ.505, POSICIÓN: 59, L/DESC. EST. INTERMEDIA.</t>
  </si>
  <si>
    <t>2024-07-20 04:21:19.445000+00:00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</si>
  <si>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tipo 403.&lt;/em&gt;&lt;/p&gt;&lt;p&gt;&lt;em style="background-color: transparent; color: rgb(0, 0, 0);"&gt;2.-Para reemplazar guarniciones de goma&amp;nbsp; (GUARN.DE GOMA 403 403X 93/R38 )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625/1- 6307-2RS1-C3GLE),&lt;/em&gt;&lt;/p&gt;&lt;p&gt;&lt;em style="background-color: transparent; color: rgb(0, 0, 0);"&gt;casquillo distanciador, arandelas distanciadoras, circlips internos. Evaluar la presencia de oxidación superficial en el alojamiento y rodamientos; de ser considerable realizar el respectivo cambio de los elementos.&amp;nbsp;&lt;/em&gt;&lt;/p&gt;&lt;p&gt;&lt;em style="background-color: transparent; color: rgb(0, 0, 0);"&gt;5.- Comprobar la posición correcta del anillo elástico sobre el asiento respectivo y correcto mantenimiento de la polea en su conjunto.&lt;/em&gt;&lt;/p&gt;&lt;p&gt;&lt;br&gt;&lt;/p&gt;</t>
  </si>
  <si>
    <t>MANTENIMIENTO GENERAL DE POLEAS TIPO 403, DIÁM.435 (2 UNIDADES).</t>
  </si>
  <si>
    <t>2024-07-20 04:35:47.074000+00:00</t>
  </si>
  <si>
    <t>&lt;p&gt;&lt;br&gt;&lt;/p&gt;&lt;p&gt;&lt;em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DE APOYO VERTICAL DIÁMETRO 505.&lt;/em&gt;&lt;/p&gt;&lt;p&gt;&lt;em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</si>
  <si>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POLEA DE APOYO VERTICAL DIÁ.505  (1 UNIDAD)</t>
  </si>
  <si>
    <t>2024-07-20 04:43:29.971000+00:00</t>
  </si>
  <si>
    <t>REEMPLAZAR POLEAS TIPO 501C DIÁ.525, POSICIONES:12,17,18. TORRE 10</t>
  </si>
  <si>
    <t>2024-07-20 05:12:21.590000+00:00</t>
  </si>
  <si>
    <t xml:space="preserve"> MANTENIMIENTO GENERAL DE POLEAS TIPO 501C DIÁ.525. (3 UNIDADES)</t>
  </si>
  <si>
    <t>2024-07-20 05:32:09.750000+00:00</t>
  </si>
  <si>
    <t>&lt;p&gt;Por desgaste en perfil de neumático, realizar el CAMBIO NEUMATICO POS. 76 y 85 ESTACION BUSCH. Verificar correcto montaje en neumático nuevo, presión de aire (Acelerador/Desacelerador: 5 Bar +/-0.5), ajuste de tornillería (par de apriete 85 NM). y marcar tornillería. Verificar correcto montaje del conjunto.&lt;/p&gt;&lt;p&gt;&lt;br&gt;&lt;/p&gt;</t>
  </si>
  <si>
    <t>2024-07-20 21:28:17.749000+00:00</t>
  </si>
  <si>
    <t>2024-07-14</t>
  </si>
  <si>
    <t>&lt;p&gt;Por desgaste en perfil de neumático, realizar el CAMBIO NEUMATICO POS. 13, 43, 44, 92 ESTACION VILLAS. Verificar correcto montaje en neumático nuevo, presión de aire (Acelerador/Desacelerador: 5 Bar +/-0.5), ajuste de tornillería (par de apriete 85 NM). y marcar tornillería. Verificar correcto montaje del conjunto.&lt;/p&gt;&lt;p&gt;&lt;br&gt;&lt;/p&gt;</t>
  </si>
  <si>
    <t>CAMBIO NEUMATICO POS. 13, 43, 44, 92 ESTACION VILLAS</t>
  </si>
  <si>
    <t>2024-07-20 21:35:34.411000+00:00</t>
  </si>
  <si>
    <t>&lt;p&gt;&lt;span style="color: rgba(0, 0, 0, 0.87);"&gt;Por desgaste en perfil de neumático, realizar el CAMBIO NEUMATICO POS. 76 y 85 ESTACION BUSCH. Verificar correcto montaje en neumático nuevo, presión de aire (Acelerador/Desacelerador: 5 Bar +/-0.5), ajuste de tornillería (par de apriete 85 NM). y marcar tornillería. Verificar correcto montaje del conjunto.&lt;/span&gt;&lt;/p&gt;</t>
  </si>
  <si>
    <t>CAMBIO NEUMATICO POS. 76 Y 85 ESTACION BUSCH.</t>
  </si>
  <si>
    <t>2024-07-20 21:38:00.651000+00:00</t>
  </si>
  <si>
    <t>&lt;p&gt;Por reporte de desgaste perfil neumático realizar el CAMBIO NEUMATICO POS.&amp;nbsp;66 	ESTACION BUSCH y verificar el correcto montaje y par de ajuste en los tornillos de 85 Nm. Remarcar los pernos de sujeción para un control de ajuste correcto.&lt;/p&gt;&lt;p&gt;&lt;br&gt;&lt;/p&gt;</t>
  </si>
  <si>
    <t>AMBIO NEUMATICO POS. 66 	ESTACION BUSCH</t>
  </si>
  <si>
    <t>2024-07-20 22:13:10.284000+00:00</t>
  </si>
  <si>
    <t>&lt;p&gt;Por reporte de desgaste perfil neumático realizar el CAMBIO NEUMATICOS POS.&amp;nbsp;8 ESTACION TRIANGULAR SECCION 1  y verificar el correcto montaje y par de ajuste en los tornillos de 85 Nm. Remarcar los pernos de sujeción para un control de ajuste correcto.&lt;/p&gt;&lt;p&gt;&lt;br&gt;&lt;/p&gt;</t>
  </si>
  <si>
    <t>CAMBIO NEUMATICOS POS. 8 ESTACION TRIANGULAR SECCION 1</t>
  </si>
  <si>
    <t>2024-07-20 22:18:02.282000+00:00</t>
  </si>
  <si>
    <t>&lt;p&gt;Por reporte de desgaste perfil neumático realizar el CAMBIO NEUMATICOS POS.&amp;nbsp;88 ESTACION TRIANGULAR SECCION 2 y verificar el correcto montaje y par de ajuste en los tornillos de 85 Nm. Remarcar los pernos de sujeción para un control de ajuste correcto.&lt;/p&gt;&lt;p&gt;&lt;br&gt;&lt;/p&gt;</t>
  </si>
  <si>
    <t>CAMBIO NEUMATICOS POS. 88 ESTACION TRIANGULAR SECCION 2</t>
  </si>
  <si>
    <t>2024-07-20 22:19:46.836000+00:00</t>
  </si>
  <si>
    <t>&lt;p&gt;Por desregulación y posible daño a rodetes de traslación realizar la regulación de la aguja modo paso ascendente utilizando las herramientas y métodos que mejor se adecuen al trabajo&lt;/p&gt;</t>
  </si>
  <si>
    <t>REALIZAR REGULACION DE AGUJA MODO PASO  ASCENDENTE</t>
  </si>
  <si>
    <t>2024-07-20 22:25:50.485000+00:00</t>
  </si>
  <si>
    <t>&lt;p&gt;&lt;span style="color: rgba(0, 0, 0, 0.87);"&gt;Por desregulación y posible daño a rodetes de traslación realizar la regulación de la aguja modo paso ascendente utilizando las herramientas y métodos que mejor se adecuen al trabajo&lt;/span&gt;&lt;/p&gt;</t>
  </si>
  <si>
    <t>REALIZAR REGULACION DE AGUJA MODO PASO DESCENDENTE</t>
  </si>
  <si>
    <t>2024-07-20 22:27:51.725000+00:00</t>
  </si>
  <si>
    <t xml:space="preserve"> REALIZAR REGULACION DE AGUJA MODO PASO ASCENDENTE</t>
  </si>
  <si>
    <t>2024-07-20 22:29:41.295000+00:00</t>
  </si>
  <si>
    <t>2024-07-20 22:31:13.084000+00:00</t>
  </si>
  <si>
    <t>REACONDICIONAMIENTO POLEA TIPO 500 COMPRESION FA 510162 198</t>
  </si>
  <si>
    <t>2024-07-20 22:42:34.999000+00:00</t>
  </si>
  <si>
    <t>REACONDICIONAMIENTO POLEA TIPO 500 COMPRESION FA 339308 168</t>
  </si>
  <si>
    <t>2024-07-20 22:44:44.958000+00:00</t>
  </si>
  <si>
    <t>2024-07-21</t>
  </si>
  <si>
    <t>&lt;p&gt;Por reporte de desgaste perfil y perdida de presion en neumático realizar el CAMBIO NEUMATICO pos. 90 S2M1 ESTACION VILLARROEL lado ascendente  y verificar el correcto montaje y par de ajuste en los tornillos de 85 Nm. Remarcar los pernos de sujeción para un control de ajuste correcto.&lt;/p&gt;&lt;p&gt;&lt;br&gt;&lt;/p&gt;</t>
  </si>
  <si>
    <t>CAMBIO NEUMATICO POS. 90 S2M1 ESTACION VILLARROEL</t>
  </si>
  <si>
    <t>2024-07-21 09:17:57.510000+00:00</t>
  </si>
  <si>
    <t>&lt;p&gt;Por reporte de perdida de presion en neumático realizar la VERIFICACION Y/O CAMBIO NEUMATICO POS. 68 ASCENDENTE ESTACION&amp;nbsp;BUSCH  verificar el correcto montaje y par de ajuste en los tornillos de 85 Nm. Remarcar los pernos de sujeción para un control de ajuste correcto.&lt;/p&gt;&lt;p&gt;&lt;br&gt;&lt;/p&gt;</t>
  </si>
  <si>
    <t>VERIFICACION Y/O CAMBIO NEUMATICO POS. 68 ASCENDENTE ESTACION  BUSCH</t>
  </si>
  <si>
    <t>2024-07-21 19:34:02.851000+00:00</t>
  </si>
  <si>
    <t>&lt;p&gt;&lt;span style="color: rgba(0, 0, 0, 0.87);"&gt;Por reporte de operación realiza la &lt;/span&gt;VERIFICACION Y/O CAMBIO VARILLA SISTEMA DE APERTURA DE CIERRE DE PUERTAS ESTACION TRIANGULAR SECCION 2&lt;span style="color: rgba(0, 0, 0, 0.87);"&gt;&amp;nbsp;(ID: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varilla.&lt;/span&gt;&lt;/p&gt;</t>
  </si>
  <si>
    <t>VERIFICACION Y/O CAMBIO VARILLA SISTEMA DE APERTURA DE CIERRE DE PUERTAS ESTACION TRIANGULAR SECCION 2</t>
  </si>
  <si>
    <t>2024-07-21 19:46:35.607000+00:00</t>
  </si>
  <si>
    <t>CONTROL GEOMETRICO CABLE TRACTOR</t>
  </si>
  <si>
    <t>DOCS-DSE-DSEG-CGPC</t>
  </si>
  <si>
    <t>&lt;ul&gt;&lt;li&gt;Realizar inspeccion del conjunto.&lt;/li&gt;&lt;li&gt;Realizar reguylacio y lubricacion de ser necesario.&lt;/li&gt;&lt;li&gt;Verificar ajuste del conjunto.&lt;/li&gt;&lt;li&gt;Verificar correcto funcionamiento.&lt;/li&gt;&lt;/ul&gt;</t>
  </si>
  <si>
    <t>REALIZAR REVISION  DE LA BARRERA CONTROL DE ACCESO EN ER1-S1.</t>
  </si>
  <si>
    <t>2024-07-21 19:47:43.745000+00:00</t>
  </si>
  <si>
    <t>&lt;ul&gt;&lt;li&gt;Verificar estado del conjunto.&lt;/li&gt;&lt;li&gt;Realizar alineacion respecto al cable.&lt;/li&gt;&lt;li&gt;Verificar ajuste del conjunto.&lt;/li&gt;&lt;/ul&gt;</t>
  </si>
  <si>
    <t>REALIZAR REGULACION DE LA POLEA HORIZONTAL LADO ENTRADA EN EM1-S1.</t>
  </si>
  <si>
    <t>2024-07-21 19:51:09.558000+00:00</t>
  </si>
  <si>
    <t>2024-07-26</t>
  </si>
  <si>
    <t>&lt;p&gt;Por reporte de operación durante sus practicas se tubo fallo del transportador por cadena al realizar marcha atrás con el motor equivalente, realizar la verificación del funcionamiento y cambio de ser necesario de algún elemento del circuito de control&lt;/p&gt;</t>
  </si>
  <si>
    <t>VERIFICACION DE FUNCIONAMIENTO CADENA TRANSPORTADORA MOTOR EQUIVALENTE MARCHA ATRAS</t>
  </si>
  <si>
    <t>2024-07-21 19:54:22.483000+00:00</t>
  </si>
  <si>
    <t>&lt;ul&gt;&lt;li&gt;relirar cubierta protectora del motor.&lt;/li&gt;&lt;li&gt;Colocar tapones de purga verificando correcto ajuste.&lt;/li&gt;&lt;li&gt;Montar cubierta protectora verificando correcto ajuste de la tornilleria.&lt;/li&gt;&lt;/ul&gt;</t>
  </si>
  <si>
    <t>REALIZAR MONTAJE DE TAPONES DE PUERGA AL MOTOR PRINCIPAL DE RESPALDO EN EM1-S1.</t>
  </si>
  <si>
    <t>2024-07-21 20:02:53.327000+00:00</t>
  </si>
  <si>
    <t>&lt;p&gt;Por reporte de ruido anormal, realizar la verificación del carril guía de aguja de descarga en estación Central &lt;/p&gt;</t>
  </si>
  <si>
    <t>REVICION DE RUIDO ANORMAL EN AGUJA DE DESCARGA , CARRIL GUIA DE ESTACION CENTRAL</t>
  </si>
  <si>
    <t>2024-07-21 20:03:21.669000+00:00</t>
  </si>
  <si>
    <t>AGUJA GUIA DESCARGA DE LINEA</t>
  </si>
  <si>
    <t>DEM-CDL-ADL-AGDE</t>
  </si>
  <si>
    <t>2024-07-21 20:16:09.454000+00:00</t>
  </si>
  <si>
    <t>&lt;ul&gt;&lt;li&gt;Según procedimiento, realizar el reacondicionado, limpieza y verificación de una polea tractora PRF-3G , verificando todos los componentes de toda la polea y si se requiere cambiar los accesorios por otras nuevas.&lt;/li&gt;&lt;/ul&gt;</t>
  </si>
  <si>
    <t>2024-07-21 20:17:33.488000+00:00</t>
  </si>
  <si>
    <t>&lt;p&gt;Por reporte de operación, realizar la verificación del sistema de apertura y cierre de puertas de las cabinas mensuionadas&lt;/p&gt;</t>
  </si>
  <si>
    <t>VERIFICACION DEL SISTEMA DE APERTURA Y CIERRE DE PUERTAS DE LAS CABINAS 20- 94 - 133 -163 - 154</t>
  </si>
  <si>
    <t>2024-07-21 20:27:39.235000+00:00</t>
  </si>
  <si>
    <t>&lt;p&gt;Por reporte de operación realizar la verificación de ruidos entre neumáticos 48-49 proveniente de las correas y /o poleas&lt;/p&gt;</t>
  </si>
  <si>
    <t>VERIFICACION DE RUIDO EN POLEAS ENTRE NEUMATICOS 48-49</t>
  </si>
  <si>
    <t>2024-07-21 20:33:30.899000+00:00</t>
  </si>
  <si>
    <t>&lt;p&gt;&lt;span style="color: rgba(0, 0, 0, 0.87);"&gt;Por reporte de operación realizar la verificación de ruidos entre neumáticos 61-62 proveniente de las correas y /o poleas&lt;/span&gt;&lt;/p&gt;</t>
  </si>
  <si>
    <t>VERIFICACION DE RUIDO EN POLEAS ENTRE NEUMATICOS 61-62</t>
  </si>
  <si>
    <t>2024-07-21 20:35:41.806000+00:00</t>
  </si>
  <si>
    <t>&lt;p&gt;&lt;span style="color: rgba(0, 0, 0, 0.87);"&gt;Realizar el &lt;/span&gt;CAMBIO POLEAS 32 Y 33, BALANCIN COMPRESION VERTICAL ESTACION BUSCH&lt;span style="color: rgba(0, 0, 0, 0.87);"&gt; lado ascendente siguiendo las indicaciones del manual de operación y mantenimiento TS 3.2, 1.9.7 Levanta cable para conjunto de poleas con báscula y planos mecánico del conjunto. Registrar herramientas, insumos y repuestos utilizados.&lt;/span&gt;&lt;/p&gt;</t>
  </si>
  <si>
    <t>CAMBIO POLEAS 32 Y 33, BALANCIN COMPRESION VERTICAL ESTACION BUSCH</t>
  </si>
  <si>
    <t>2024-07-21 20:51:10.874000+00:00</t>
  </si>
  <si>
    <t>&lt;p&gt;Realizar el cambio de Poleas de rueda de fricción, considerando el uso de la herramienta indicada en el Manual de Operación y Mantenimiento del fabricante, el apartado TS 3.2 Herramientas (1.9.3 Levanta cable poleas verticales de estación). Verificar en poleas el correcto montaje de rodamientos, arandelas elásticas y bandaje antes del montaje y después de realizar el montaje revisar pares de apriete, realizar pruebas de funcionamiento y verificar correcta alineación.&lt;/p&gt;</t>
  </si>
  <si>
    <t>REALIZAR EL CAMBIO DE POLEAS RUEDA DE FRICCION 18 Y19 ESTACION BUSCH</t>
  </si>
  <si>
    <t>2024-07-21 20:58:16.277000+00:00</t>
  </si>
  <si>
    <t>&lt;p&gt;&lt;span style="background-color: rgb(255, 255, 255); color: rgba(0, 0, 0, 0.87);"&gt;Por reporte de operación, realizar la verificación del sistema de apertura y cierre de puertas de las cabinas mensuionadas&lt;/span&gt;&lt;/p&gt;</t>
  </si>
  <si>
    <t>2024-07-22 01:47:22.202000+00:00</t>
  </si>
  <si>
    <t>&lt;p&gt;Se requiere realizar el cambio de las correas trapezoidales ubicadas a la altura de los neumáticos 60 y 75 del tramo curvo de S2-ER2 para lo cual basarse en los manuales de cambio de correas, realizar la verificación de la tensión de las mismas y pruebas de buen funcionamiento.&lt;/p&gt;</t>
  </si>
  <si>
    <t>REALIZAR EL CAMBIO DE CORREAS TRAPEZOIDALES UBICADAS ALTURA NEUMATICOS 60 Y 75 DE S2-ER2</t>
  </si>
  <si>
    <t>2024-07-22 07:00:49.725000+00:00</t>
  </si>
  <si>
    <t>2024-07-22</t>
  </si>
  <si>
    <t>&lt;p&gt;Por reporte de ruido en torre 25 realizar el seguimiento a ruido en poleas, tornillería posibles fisuras detallar el punto exacto para dar solución&lt;/p&gt;&lt;p&gt;Llenar permiso de trabajo en altura&lt;/p&gt;</t>
  </si>
  <si>
    <t xml:space="preserve">REALIZAR INSPECCIÓN MINUCIOSA EN TORRE 25 E IDENTIFICAR LA CAUSA DEL INUSUAL RUIDO  </t>
  </si>
  <si>
    <t>2024-07-23 11:06:51.043000+00:00</t>
  </si>
  <si>
    <t>2024-07-23 17:03:35.923000+00:00</t>
  </si>
  <si>
    <t>&lt;p&gt;Desmontar para realizar la reparación en taller con soldadura bajo el proceso (SMAW) en acople de tubo flexible &amp;nbsp;en estación Sopocachi Posterior limpiar y pintar las partes soldadas y volver a instalar&lt;/p&gt;&lt;p&gt;realizar seguimiento cuando se ponga en funcionamiento el equipo&lt;/p&gt;&lt;p&gt;Llenar permiso de trabajo en caliente&lt;/p&gt;&lt;p&gt;Detallar insumos utilizados en detalle de cantidades&amp;nbsp;&lt;/p&gt;</t>
  </si>
  <si>
    <t xml:space="preserve">SOLDAR TUBO DE ESCAPE DE MOTOR TÉRMICO EN ESTACIÓN SOPOCACHI </t>
  </si>
  <si>
    <t>2024-07-23 11:31:50.999000+00:00</t>
  </si>
  <si>
    <t xml:space="preserve"> REALIZAR EL CAMBIO DE DOS NEUMATICOS DEL TREN DE RUEDAS POSICIONES: 13 Y 14 EN EM1-S1.</t>
  </si>
  <si>
    <t>2024-07-23 20:53:28.416000+00:00</t>
  </si>
  <si>
    <t>2024-07-23 20:55:24.833000+00:00</t>
  </si>
  <si>
    <t>2024-07-23 20:57:55.557000+00:00</t>
  </si>
  <si>
    <t>2024-07-24 02:08:38.461000+00:00</t>
  </si>
  <si>
    <t>&lt;ul&gt;&lt;li&gt;Realizar inspeccion del conjunto.&lt;/li&gt;&lt;li&gt;Verificar estado de los rodaminetos.&lt;/li&gt;&lt;li&gt;De ser necesario realizar el cambio de la polea tensora.&lt;/li&gt;&lt;li&gt;Verificar correcta alineacion reslecto a la polea fija y poleas tractoras.&lt;/li&gt;&lt;li&gt;Verificar el correcto ajuste de la tornilleria procediendo a dar el par de apriete segun manuales de montaje.&lt;/li&gt;&lt;li&gt;Reralizar marcacion de la tornilleria.&lt;/li&gt;&lt;li&gt;Realizar pruebas posrterior intervencion.&lt;/li&gt;&lt;/ul&gt;&lt;p&gt;&lt;br&gt;&lt;/p&gt;</t>
  </si>
  <si>
    <t>REALIZAR INSPECCION Y DE SER NECESARIO CAMBIO DE LA POLEA TENSORA EN EM1-S2 LADO ENTRADA.</t>
  </si>
  <si>
    <t>2024-07-23 21:24:38.425000+00:00</t>
  </si>
  <si>
    <t>2024-07-23</t>
  </si>
  <si>
    <t>2024-07-24 01:50:34.671000+00:00</t>
  </si>
  <si>
    <t>&lt;ul&gt;&lt;li&gt;Verificar nivel de aceite hidraulico en la central hidraulica de tension, de ser necesario proceder a aumentar hasta el nivel aceptable.&lt;/li&gt;&lt;/ul&gt;</t>
  </si>
  <si>
    <t>REALIZAR REVISION DEL NIVEL DE ACEITE DE LA CENTRAL HIDRAULICA DE TENSION EN ER1-S2.</t>
  </si>
  <si>
    <t>2024-07-24 02:00:53.803000+00:00</t>
  </si>
  <si>
    <t>&lt;p&gt;De acuerdo a manual doppelmayr ts- 4.2 pinzas desembragable&amp;nbsp;y procedimientos&amp;nbsp;de mantenimiento,&amp;nbsp;realizar el cambio de&amp;nbsp;polea guía diámetro 158mm AGA-C con id 10488086 (2-01-00019) (valorar el estado de los rodamientos de ser necesario remplazar) &lt;span style="color: rgb(31, 31, 31);"&gt;&amp;nbsp;p&lt;/span&gt;inza de cabina no 105,&lt;/p&gt;&lt;p&gt;Registrar el cambio en los formularios digitales de la pinza&lt;/p&gt;</t>
  </si>
  <si>
    <t xml:space="preserve">CAMBIO DE RODETE GUÍA EN PINZA DE CABINA 105 POR PRESENTAR CARA PLANA EN TALLERES LINEA AMARILLA </t>
  </si>
  <si>
    <t>2024-07-24 11:10:47.123000+00:00</t>
  </si>
  <si>
    <t>&lt;p&gt;REALIZAR LA REGULACIÓN DE LOS DISCOS DE FRENO MAGNÉTICO, DE LA REGULACIÓN FINA DE ESTACIÓN LIBERTADOR LINEA CELESTE&lt;/p&gt;&lt;p&gt;PROCEDIMIENTO:&lt;/p&gt;&lt;p&gt;1.- ¡ATENCIÓN! Antes de desmontar las rejillas protectoras, desconectar la instalación, actuando un interruptor de seguridad.&lt;/p&gt;&lt;p&gt;2.- Primera mente retirar el ventilador del motor, para acceder al freno magnético, verificar la holgura que existe entre los discos de frenado.&lt;/p&gt;&lt;p&gt;3.- regular la holgura de los discos de frenado, teniendo en cuenta que deberá tener 5mm de holgura entre discos de frenado, y determinar posible causa.&lt;/p&gt;&lt;p&gt;4.- usar los tornillos de regulación de holgura, comprobar con las láminas la holgura requerida.&lt;/p&gt;&lt;p&gt;5.- realizar las pruebas de funcionamiento, haciendo rotar toda la línea.&lt;/p&gt;</t>
  </si>
  <si>
    <t>REALIZAR LA REGULACIÓN DE LOS DISCOS DE FRENO MAGNÉTICO, DE LA REGULACIÓN FINA DE ESTACIÓN LIBERTADOR LINEA CELESTE  PROCEDIMIENTO:</t>
  </si>
  <si>
    <t>2024-07-24 17:47:31.868000+00:00</t>
  </si>
  <si>
    <t>MOTOREDUCTOR  REGULACION FINA</t>
  </si>
  <si>
    <t>DEM-RDC-RFIN-MRRF</t>
  </si>
  <si>
    <t>&lt;p&gt;Verificar el sistema de control, sistema hidráulico y eléctrico del conjunto del sistema de frenos &lt;/p&gt;</t>
  </si>
  <si>
    <t xml:space="preserve">ENCONTRAR LA CAUSAS DEL FALLO VÁLVULA FRENOS </t>
  </si>
  <si>
    <t>2024-07-25 06:52:50.227000+00:00</t>
  </si>
  <si>
    <t>ELEMENTOS DE CONTROL DE LA HIDRAULICA DE FRENOS MOTRIZ</t>
  </si>
  <si>
    <t>FRE-DDF-CHF-ECHF</t>
  </si>
  <si>
    <t xml:space="preserve">ENERO </t>
  </si>
  <si>
    <t xml:space="preserve">FEBRERO </t>
  </si>
  <si>
    <t xml:space="preserve">MARZO </t>
  </si>
  <si>
    <t xml:space="preserve">ABRIL </t>
  </si>
  <si>
    <t xml:space="preserve">MAYO </t>
  </si>
  <si>
    <t>JUNIO</t>
  </si>
  <si>
    <t>TENSION DEL CABLE TRACTOR</t>
  </si>
  <si>
    <t>DISPOSITIVOS ELECTROMECÁNICOS DE ESTACIONES</t>
  </si>
  <si>
    <t>DISPOSITIVOS DE OPERACIÓN, CONTROL Y MONITOREO</t>
  </si>
  <si>
    <t>ALAMACENAMIENTO DE VEHICULOS</t>
  </si>
  <si>
    <t>PROMEDIO</t>
  </si>
  <si>
    <t>Sistema</t>
  </si>
  <si>
    <t>MAXIMO</t>
  </si>
  <si>
    <t>DISPONIBILIDAD</t>
  </si>
  <si>
    <t>CONFIABILIDAD</t>
  </si>
  <si>
    <t>RESUMEN INDICADORES DE MANTENIMIENTO POR LINEAS</t>
  </si>
  <si>
    <t>INDICADORES DE CONFIABILIDAD DE SISTEMAS RESUMIDO POR LINEAS</t>
  </si>
  <si>
    <t>La disponibilidad de sistemas es un indicador clave que refleja el tiempo durante el cual un sistema está operativo y listo para cumplir con su función. Este porcentaje representa la eficiencia y la fiabilidad del sistema al estar disponible para su uso, sin considerar tiempos de mantenimiento no planificado o interrupciones por fallas.</t>
  </si>
  <si>
    <t xml:space="preserve">La confiabilidad de un sistema se refiere a la probabilidad de que opere correctamente durante un período específico bajo condiciones específicas. Este indicador no solo considera la disponibilidad del sistema, sino también la capacidad de mantener su funcionamiento continuo sin fallos. Se evalúa mediante análisis de datos históricos de fallos y mantenimiento, proporcionando una medida de la consistencia y predictibilidad del desempeño del sistema. </t>
  </si>
  <si>
    <t>El Tiempo Medio Entre Fallas (MTBF) representa el intervalo promedio en el que se espera que ocurra una falla en un sistema o equipo antes de que se presente otra. Este indicador es fundamental para evaluar la confiabilidad operativa, ofreciendo una medida cuantitativa de la frecuencia con la que se pueden esperar interrupciones. Un MTBF más largo indica una mayor fiabilidad del sistema, mientras que uno más corto señala la necesidad de intervenciones y mejoras para reducir la probabilidad de fallas y optimizar el rendimiento continuo del equipo.</t>
  </si>
  <si>
    <t>El Tiempo Medio de Respuesta (MTTA) es el período promedio necesario para responder ante una FALLA. Este indicador es crucial para evaluar la eficiencia y capacidad de respuesta de un sistema o servicio. Un MTTA más corto indica una respuesta más rápida y eficiente, lo cual es fundamental para mantener altos niveles de servicio y satisfacción del cliente. Por otro lado, un MTTA más largo puede indicar áreas donde se requiere mejorar la capacidad de respuesta y la efectividad operativa.</t>
  </si>
  <si>
    <t>El Tiempo Medio Entre Reparaciones (MTTR) es un indicador clave que mide el tiempo promedio transcurrido entre las reparaciones de un sistema. Un MTTR alto sugiere que el sistema requiere reparaciones frecuentes o que los tiempos de reparación son largos, lo cual puede afectar negativamente la disponibilidad y confiabilidad del sistema. Por lo tanto, es fundamental monitorear y reducir el MTTR mediante la mejora de los procesos de mantenimiento, la capacitación del personal y la implementación de técnicas de diagnóstico avanzado.</t>
  </si>
  <si>
    <t>LINEA</t>
  </si>
  <si>
    <t>HITOS IMPORTANTES</t>
  </si>
  <si>
    <t>RIESGOS Y PROBLEMAS</t>
  </si>
  <si>
    <t>ACCIONES CORRECTIVAS</t>
  </si>
  <si>
    <t>COMENTARIOS ADICIONALES</t>
  </si>
  <si>
    <t xml:space="preserve">
Desde esta gestión, hemos logrado implementar una clasificación de fallas y paradas en nuestras líneas, siguiendo las directrices de la norma ISO 14224. Este paso nos ha permitido calcular nuevos indicadores, destacando especialmente la confiabilidad de nuestros sistemas. Este indicador crucial refleja la probabilidad de falla del sistema en el próximo periodo de tiempo, proporcionando una visión detallada a través de resúmenes de promedios. Estos datos no solo clarifican nuestras expectativas, sino que también delinean las acciones necesarias para mejorar continuamente la confiabilidad operativa a lo largo del tiempo.</t>
  </si>
  <si>
    <t>A pesar de la alta disponibilidad del 100%, existe el riesgo de interrupciones no planificadas que pueden afectar temporalmente la operación del sistema. Con un MTBF de 492.27 horas, la frecuencia de fallas es relativamente baja, pero no inexistente. Es esencial seguir monitoreando para identificar patrones que puedan predecir futuras fallas. El MTTA de 25 segundos es adecuado para mantener la eficiencia del sistema, pero hay espacio para mejorar aún más la rapidez de la respuesta ante fallas críticas. El MTTR de 6 minutos y 21 segundos es satisfactorio, pero la duración de las reparaciones puede influir en la disponibilidad general si las fallas son recurrentes.</t>
  </si>
  <si>
    <t xml:space="preserve"> Se han fortalecido los programas de mantenimiento preventivo para reducir la frecuencia de fallas. Se realiza una capacitación continua del personal de mantenimiento para asegurar que están actualizados con las mejores prácticas y técnicas avanzadas de diagnóstico. Se estan revisado y optimizado los procesos de reparación para reducir el MTTR, incluyendo la disponibilidad inmediata de repuestos críticos y la mejora de las herramientas y técnicas utilizadas durante las reparaciones.</t>
  </si>
  <si>
    <t>Se está invirtiendo en tecnologías avanzadas de monitoreo y diagnóstico para anticipar y prevenir fallas antes de que ocurran, mejorando así la confiabilidad del sistema. Mantener altos niveles de servicio y satisfacción del cliente es nuestra prioridad, y los esfuerzos para mejorar el MTTA y MTTR están orientados a asegurar que los usuarios experimenten el mínimo de inconvenientes posibles.</t>
  </si>
  <si>
    <t>Aunque la disponibilidad es alta, hay riesgo de interrupciones no planificadas. Con un MTBF de 450.56 horas, la frecuencia de fallas es significativa, requiriendo monitoreo constante. El MTTA de 41 segundos necesita mejorar para una respuesta más rápida. El MTTR de 12 minutos y 15 segundos sugiere reparaciones que pueden afectar la disponibilidad si se vuelven recurrentes.</t>
  </si>
  <si>
    <t>Actualmente, se está manteniendo y monitoreando activamente la disponibilidad y confiabilidad de la línea naranja para asegurar que continúe operando eficientemente según los estándares establecidos. Se están llevando a cabo esfuerzos para optimizar aún más la gestión de la confiabilidad, asegurando que los tiempos de respuesta (MTTA) y mantenimiento (MTTR) se mantengan mínimos para garantizar la continuidad operativa.</t>
  </si>
  <si>
    <t xml:space="preserve">LINEA AMARILLA </t>
  </si>
  <si>
    <t>Aunque la disponibilidad es alta, existe el riesgo de interrupciones no planificadas que pueden afectar temporalmente la operación del sistema. Con un MTBF de 427.35 horas, la frecuencia de fallas es significativa y requiere monitoreo constante para identificar y mitigar patrones de fallas. El MTTA de 44 segundos indica una capacidad de respuesta adecuada, pero hay margen para mejorar la rapidez de la respuesta ante fallas críticas. El MTTR de 9 minutos y 33 segundos es satisfactorio, pero si las reparaciones se vuelven recurrentes, pueden influir negativamente en la disponibilidad general del sistema.</t>
  </si>
  <si>
    <t>El personal de mantenimiento recibe capacitación continua en las mejores prácticas y técnicas avanzadas de diagnóstico para asegurar una respuesta eficiente y efectiva. Se hace incapie en la reparacion de sisteams de control de torres que es donde el indicador esta muy bajo</t>
  </si>
  <si>
    <t>La línea azul muestra una alta disponibilidad del 99,99%, lo que indica que el sistema está operativo casi todo el tiempo planificado para su uso. Sin embargo, la confiabilidad del 88,91% sugiere que hay una frecuencia notable de fallos o interrupciones durante su operación. El MTBF de 451,13 horas indica una resistencia razonable a las fallas, pero el MTTA de 35 segundos y el MTTR de 10 minutos y 58 segundos reflejan tiempos de respuesta y reparación que podrían optimizarse para reducir el impacto en la continuidad operativa y la satisfacción del usuario.</t>
  </si>
  <si>
    <t>Actualmente, se están implementando medidas para monitorear y mantener la disponibilidad del sistema en línea azul, asegurando que cumpla con los estándares operativos establecidos.</t>
  </si>
  <si>
    <t>La línea naranja muestra una alta disponibilidad del 99,99%, indicando que el sistema está operativo prácticamente todo el tiempo planificado para su uso. Sin embargo, la confiabilidad del 92,73% sugiere que existen algunas ocasiones en las que el sistema puede experimentar fallos o interrupciones, aunque menos frecuentes en comparación con otros sistemas evaluados. El MTBF de 462,98 horas señala una buena resistencia a fallos, mientras que el MTTA de 28 segundos indica una respuesta rápida ante fallas. El MTTR de 0 segundos sugiere que las reparaciones se realizan de manera instantánea o muy rápida.</t>
  </si>
  <si>
    <t>La implementación de checks digitales automáticos representa una medida efectiva para detectar automáticamente las paradas anuales o trabajos de mantenimiento programado. Esta iniciativa contribuirá significativamente a asegurar que los indicadores no se vean afectados por dichas interrupciones</t>
  </si>
  <si>
    <t>La línea naranja demuestra una excelente disponibilidad y una confiabilidad robusta con tiempos de respuesta muy rápidos. Este desempeño positivo refleja un compromiso continuo con la excelencia operativa y la satisfacción del usuario. Es fundamental mantener este enfoque proactivo para mantener los altos estándares de rendimiento y mejorar aún más la eficiencia operativa.</t>
  </si>
  <si>
    <t>La línea blanca muestra una alta disponibilidad del 99,99%, indicando que el sistema está operativo prácticamente todo el tiempo planificado para su uso. Sin embargo, la confiabilidad del 97,02% sugiere que existen algunas ocasiones en las que el sistema puede experimentar fallos o interrupciones, aunque estas son menos frecuentes en comparación con otros sistemas evaluados. El MTBF de 506,08 horas indica una buena resistencia a fallos, mientras que el MTTA de 2 minutos y 1 segundo señala una respuesta rápida ante fallos. El MTTR de 1 hora, 15 minutos y 8 segundos indica que las reparaciones pueden requerir un tiempo considerable.</t>
  </si>
  <si>
    <t>Actualmente, se están implementando medidas para mantener y monitorear activamente la alta disponibilidad y confiabilidad de la línea blanca, asegurando que cumpla con los estándares operativos establecidos. Se están llevando a cabo esfuerzos para optimizar los tiempos de respuesta (MTTA) y reducir los tiempos de reparación (MTTR) para minimizar el impacto en la operación continua del sistema.</t>
  </si>
  <si>
    <t>La línea blanca muestra un rendimiento sólido con una alta disponibilidad y una confiabilidad robusta, aunque con tiempos de reparación que podrían beneficiarse de mejoras. Este desempeño refleja un compromiso continuo con la eficiencia operativa y la satisfacción del usuario.</t>
  </si>
  <si>
    <t>La línea celeste muestra una alta disponibilidad del 99,96%, indicando que el sistema está operativo la mayor parte del tiempo planificado para su uso. Sin embargo, la confiabilidad del 95,24% sugiere que hay una frecuencia notable de fallos o interrupciones durante su operación. El MTBF de 495,90 horas indica una resistencia razonable a las fallas, pero el MTTA de 11 minutos y 5 segundos y el MTTR de 8 horas, 2 minutos y 47 segundos reflejan tiempos de respuesta y reparación que podrían optimizarse para reducir el impacto en la continuidad operativa y la satisfacción del usuario.</t>
  </si>
  <si>
    <t>Actualmente, se están implementando medidas para mejorar la confiabilidad de la línea celeste, centradas en la optimización de los tiempos de respuesta (MTTA) y de reparación (MTTR). Esto incluye la revisión y mejora de los procesos de mantenimiento preventivo, así como la capacitación continua del personal técnico para asegurar una respuesta rápida y efectiva ante fallos.</t>
  </si>
  <si>
    <t>A pesar de algunos desafíos en términos de confiabilidad y tiempos de respuesta, la línea celeste sigue operando a niveles aceptables de disponibilidad. Es esencial continuar con el monitoreo y la mejora continua para garantizar que el sistema cumpla con los estándares de rendimiento y satisfacción del usuario.</t>
  </si>
  <si>
    <t>La línea morada muestra una disponibilidad perfecta del 100,00%, lo que indica que el sistema está operativo todo el tiempo planificado para su uso. Sin embargo, la confiabilidad del 94,58% sugiere que hay ocasiones en las que el sistema puede experimentar fallos o interrupciones durante su funcionamiento. El MTBF de 485,98 horas indica una buena resistencia a las fallas, mientras que el MTTA de 23 segundos y el MTTR de 1 minuto y 12 segundos reflejan tiempos de respuesta y reparación eficientes ante fallos.</t>
  </si>
  <si>
    <t>Actualmente, se están implementando medidas para mantener y monitorear activamente la disponibilidad y confiabilidad de la línea morada, asegurando que cumpla con los estándares operativos establecidos. Se enfoca en la mejora continua de los tiempos de respuesta (MTTA) y reparación (MTTR) para minimizar cualquier impacto en la operación del sistema y garantizar un alto nivel de satisfacción del usuario.</t>
  </si>
  <si>
    <t>La línea morada demuestra un excelente rendimiento con una alta disponibilidad y una confiabilidad robusta. Este desempeño positivo refleja un compromiso con la eficiencia operativa y la optimización del servicio al cliente.</t>
  </si>
  <si>
    <t>La línea plateada muestra una disponibilidad perfecta del 100,00%, lo que indica que el sistema está operativo todo el tiempo planificado para su uso. La confiabilidad del 99,87% es muy alta, sugiriendo que las interrupciones o fallos son extremadamente raros. El MTBF de 550,00 horas indica una excelente resistencia a las fallas, mientras que el MTTA de 40 segundos y el MTTR de 0 segundos indican una respuesta y reparación prácticamente instantáneas ante fallos.</t>
  </si>
  <si>
    <t>Actualmente, se están implementando medidas para mantener y monitorear activamente la disponibilidad y confiabilidad de la línea plateada, asegurando que cumpla con los estándares operativos establecidos. Se enfoca en la optimización continua de los procesos para asegurar que los tiempos de respuesta y reparación se mantengan mínimos, garantizando así un alto nivel de servicio continuo y satisfactorio.</t>
  </si>
  <si>
    <t>La línea plateada demuestra un rendimiento excepcional con una disponibilidad perfecta y una confiabilidad casi perfecta. Este alto nivel de desempeño refleja un compromiso firme con la excelencia operativa y la satisfacción del cliente.</t>
  </si>
  <si>
    <t>LINEA CAFÉ</t>
  </si>
  <si>
    <t>La línea café muestra una alta disponibilidad del 99,98%, lo que indica que el sistema está operativo la mayor parte del tiempo planificado para su uso. Sin embargo, la confiabilidad del 97,92% sugiere que existen algunas ocasiones en las que el sistema puede experimentar fallos o interrupciones durante su operación. El MTBF de 502,54 horas indica una buena resistencia a fallos, mientras que el MTTA de 16 segundos y el MTTR de 0 segundos reflejan tiempos de respuesta eficientes ante fallos.</t>
  </si>
  <si>
    <t>Actualmente, se están implementando medidas para mantener y monitorear activamente la disponibilidad y confiabilidad de la línea café, asegurando que cumpla con los estándares operativos establecidos. Se enfoca en la mejora continua de los procesos de mantenimiento preventivo y en la capacitación del personal técnico para asegurar una respuesta rápida y efectiva ante fallos.</t>
  </si>
  <si>
    <t xml:space="preserve">La línea café muestra un buen desempeño con una alta disponibilidad y una confiabilidad sólida. Este resultado positivo refleja un compromiso con la eficiencia operativa y la satisfacción del usuario. </t>
  </si>
  <si>
    <t>MTBF</t>
  </si>
  <si>
    <t>MTTA</t>
  </si>
  <si>
    <t>MTTR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</si>
</sst>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F400]h:mm:ss\ AM/PM"/>
  </numFmts>
  <fonts count="25" x14ac:knownFonts="1">
    <font>
      <sz val="11"/>
      <color theme="1"/>
      <name val="Calibri"/>
      <scheme val="minor"/>
    </font>
    <font>
      <sz val="11"/>
      <color theme="1"/>
      <name val="Calibri"/>
      <family val="2"/>
      <scheme val="minor"/>
    </font>
    <font>
      <b/>
      <sz val="11"/>
      <color theme="1"/>
      <name val="Calibri"/>
      <scheme val="minor"/>
    </font>
    <font>
      <sz val="11"/>
      <color theme="1"/>
      <name val="Calibri"/>
      <scheme val="minor"/>
    </font>
    <font>
      <sz val="10"/>
      <color theme="1"/>
      <name val="Trebuchet MS"/>
    </font>
    <font>
      <sz val="11"/>
      <color theme="1"/>
      <name val="Trebuchet MS"/>
    </font>
    <font>
      <sz val="10"/>
      <color theme="1"/>
      <name val="Trebuchet MS"/>
      <family val="2"/>
    </font>
    <font>
      <sz val="11"/>
      <color rgb="FF006100"/>
      <name val="Calibri"/>
      <scheme val="minor"/>
    </font>
    <font>
      <b/>
      <sz val="11"/>
      <color theme="3"/>
      <name val="Calibri"/>
      <scheme val="minor"/>
    </font>
    <font>
      <b/>
      <sz val="10"/>
      <color theme="3"/>
      <name val="Trebuchet MS"/>
    </font>
    <font>
      <b/>
      <sz val="11"/>
      <color theme="3"/>
      <name val="Trebuchet MS"/>
    </font>
    <font>
      <b/>
      <sz val="12"/>
      <color theme="3"/>
      <name val="Trebuchet MS"/>
    </font>
    <font>
      <sz val="12"/>
      <color theme="1"/>
      <name val="Trebuchet MS"/>
    </font>
    <font>
      <sz val="11"/>
      <color theme="1"/>
      <name val="Trebuchet MS"/>
      <family val="2"/>
    </font>
    <font>
      <b/>
      <sz val="10"/>
      <color theme="3"/>
      <name val="Trebuchet MS"/>
      <family val="2"/>
    </font>
    <font>
      <b/>
      <sz val="9"/>
      <color theme="3"/>
      <name val="Trebuchet MS"/>
    </font>
    <font>
      <b/>
      <sz val="11"/>
      <color theme="3"/>
      <name val="Trebuchet MS"/>
      <family val="2"/>
    </font>
    <font>
      <sz val="12"/>
      <color theme="1"/>
      <name val="Trebuchet MS"/>
      <family val="2"/>
    </font>
    <font>
      <b/>
      <sz val="12"/>
      <color theme="3"/>
      <name val="Trebuchet MS"/>
      <family val="2"/>
    </font>
    <font>
      <b/>
      <sz val="11"/>
      <color theme="1"/>
      <name val="Calibri"/>
      <family val="2"/>
      <scheme val="minor"/>
    </font>
    <font>
      <b/>
      <sz val="16"/>
      <color theme="1"/>
      <name val="Trebuchet MS"/>
      <family val="2"/>
    </font>
    <font>
      <b/>
      <sz val="16"/>
      <color theme="1"/>
      <name val="Trebuchet MS"/>
    </font>
    <font>
      <b/>
      <sz val="11"/>
      <color theme="1"/>
      <name val="Trebuchet MS"/>
      <family val="2"/>
    </font>
    <font>
      <b/>
      <sz val="11"/>
      <color theme="1"/>
      <name val="Trebuchet MS"/>
    </font>
    <font>
      <sz val="9"/>
      <color theme="1"/>
      <name val="Trebuchet MS"/>
    </font>
  </fonts>
  <fills count="10">
    <fill>
      <patternFill patternType="none"/>
    </fill>
    <fill>
      <patternFill patternType="gray125"/>
    </fill>
    <fill>
      <patternFill patternType="solid">
        <fgColor theme="4"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9" tint="0.39997558519241921"/>
        <bgColor indexed="65"/>
      </patternFill>
    </fill>
    <fill>
      <patternFill patternType="solid">
        <fgColor rgb="FFC6EFCE"/>
        <bgColor rgb="FFC6EFCE"/>
      </patternFill>
    </fill>
    <fill>
      <patternFill patternType="solid">
        <fgColor theme="5" tint="0.59999389629810485"/>
        <bgColor indexed="65"/>
      </patternFill>
    </fill>
  </fills>
  <borders count="70">
    <border>
      <left/>
      <right/>
      <top/>
      <bottom/>
      <diagonal/>
    </border>
    <border>
      <left style="thin">
        <color auto="1"/>
      </left>
      <right style="thin">
        <color auto="1"/>
      </right>
      <top style="thin">
        <color auto="1"/>
      </top>
      <bottom style="thin">
        <color auto="1"/>
      </bottom>
      <diagonal/>
    </border>
    <border>
      <left/>
      <right/>
      <top/>
      <bottom style="medium">
        <color theme="4" tint="0.39997558519241921"/>
      </bottom>
      <diagonal/>
    </border>
    <border>
      <left style="medium">
        <color auto="1"/>
      </left>
      <right/>
      <top/>
      <bottom style="medium">
        <color theme="4" tint="0.39997558519241921"/>
      </bottom>
      <diagonal/>
    </border>
    <border>
      <left/>
      <right style="medium">
        <color auto="1"/>
      </right>
      <top/>
      <bottom style="medium">
        <color theme="4" tint="0.3999755851924192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medium">
        <color auto="1"/>
      </top>
      <bottom style="medium">
        <color theme="4" tint="0.39997558519241921"/>
      </bottom>
      <diagonal/>
    </border>
    <border>
      <left style="medium">
        <color auto="1"/>
      </left>
      <right/>
      <top style="medium">
        <color theme="4" tint="0.39997558519241921"/>
      </top>
      <bottom style="medium">
        <color theme="4" tint="0.39997558519241921"/>
      </bottom>
      <diagonal/>
    </border>
    <border>
      <left/>
      <right/>
      <top style="medium">
        <color theme="4" tint="0.39997558519241921"/>
      </top>
      <bottom style="medium">
        <color theme="4" tint="0.39997558519241921"/>
      </bottom>
      <diagonal/>
    </border>
    <border>
      <left/>
      <right style="medium">
        <color auto="1"/>
      </right>
      <top style="medium">
        <color theme="4" tint="0.39997558519241921"/>
      </top>
      <bottom style="medium">
        <color theme="4" tint="0.39997558519241921"/>
      </bottom>
      <diagonal/>
    </border>
    <border>
      <left style="medium">
        <color auto="1"/>
      </left>
      <right/>
      <top style="medium">
        <color theme="4" tint="0.39997558519241921"/>
      </top>
      <bottom style="medium">
        <color auto="1"/>
      </bottom>
      <diagonal/>
    </border>
    <border>
      <left/>
      <right/>
      <top style="medium">
        <color theme="4" tint="0.39997558519241921"/>
      </top>
      <bottom style="medium">
        <color auto="1"/>
      </bottom>
      <diagonal/>
    </border>
    <border>
      <left/>
      <right style="medium">
        <color auto="1"/>
      </right>
      <top style="medium">
        <color theme="4" tint="0.39997558519241921"/>
      </top>
      <bottom style="medium">
        <color auto="1"/>
      </bottom>
      <diagonal/>
    </border>
    <border>
      <left/>
      <right style="medium">
        <color auto="1"/>
      </right>
      <top style="medium">
        <color theme="4" tint="0.39997558519241921"/>
      </top>
      <bottom/>
      <diagonal/>
    </border>
    <border>
      <left style="medium">
        <color auto="1"/>
      </left>
      <right/>
      <top style="medium">
        <color auto="1"/>
      </top>
      <bottom style="medium">
        <color theme="4" tint="0.39997558519241921"/>
      </bottom>
      <diagonal/>
    </border>
    <border>
      <left/>
      <right/>
      <top style="medium">
        <color auto="1"/>
      </top>
      <bottom style="medium">
        <color theme="4" tint="0.3999755851924192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indexed="2"/>
      </left>
      <right style="thin">
        <color auto="1"/>
      </right>
      <top style="medium">
        <color indexed="2"/>
      </top>
      <bottom/>
      <diagonal/>
    </border>
    <border>
      <left style="thin">
        <color auto="1"/>
      </left>
      <right style="thin">
        <color auto="1"/>
      </right>
      <top style="medium">
        <color indexed="2"/>
      </top>
      <bottom/>
      <diagonal/>
    </border>
    <border>
      <left style="medium">
        <color auto="1"/>
      </left>
      <right style="medium">
        <color auto="1"/>
      </right>
      <top style="medium">
        <color indexed="2"/>
      </top>
      <bottom/>
      <diagonal/>
    </border>
    <border>
      <left style="medium">
        <color auto="1"/>
      </left>
      <right style="thin">
        <color auto="1"/>
      </right>
      <top style="medium">
        <color indexed="2"/>
      </top>
      <bottom/>
      <diagonal/>
    </border>
    <border>
      <left style="thin">
        <color auto="1"/>
      </left>
      <right style="medium">
        <color indexed="2"/>
      </right>
      <top style="medium">
        <color indexed="2"/>
      </top>
      <bottom/>
      <diagonal/>
    </border>
    <border>
      <left style="medium">
        <color rgb="FF00B050"/>
      </left>
      <right style="thin">
        <color auto="1"/>
      </right>
      <top style="medium">
        <color rgb="FF00B050"/>
      </top>
      <bottom/>
      <diagonal/>
    </border>
    <border>
      <left style="thin">
        <color auto="1"/>
      </left>
      <right style="thin">
        <color auto="1"/>
      </right>
      <top style="medium">
        <color rgb="FF00B050"/>
      </top>
      <bottom/>
      <diagonal/>
    </border>
    <border>
      <left style="medium">
        <color auto="1"/>
      </left>
      <right style="medium">
        <color auto="1"/>
      </right>
      <top/>
      <bottom/>
      <diagonal/>
    </border>
    <border>
      <left style="medium">
        <color auto="1"/>
      </left>
      <right style="thin">
        <color auto="1"/>
      </right>
      <top style="medium">
        <color rgb="FF00B050"/>
      </top>
      <bottom/>
      <diagonal/>
    </border>
    <border>
      <left style="thin">
        <color auto="1"/>
      </left>
      <right style="medium">
        <color rgb="FF00B050"/>
      </right>
      <top style="medium">
        <color rgb="FF00B050"/>
      </top>
      <bottom/>
      <diagonal/>
    </border>
    <border>
      <left style="medium">
        <color indexed="5"/>
      </left>
      <right style="thin">
        <color auto="1"/>
      </right>
      <top style="medium">
        <color indexed="5"/>
      </top>
      <bottom/>
      <diagonal/>
    </border>
    <border>
      <left style="thin">
        <color auto="1"/>
      </left>
      <right style="thin">
        <color auto="1"/>
      </right>
      <top style="medium">
        <color indexed="5"/>
      </top>
      <bottom/>
      <diagonal/>
    </border>
    <border>
      <left style="medium">
        <color auto="1"/>
      </left>
      <right style="thin">
        <color auto="1"/>
      </right>
      <top style="medium">
        <color indexed="5"/>
      </top>
      <bottom/>
      <diagonal/>
    </border>
    <border>
      <left style="thin">
        <color auto="1"/>
      </left>
      <right style="medium">
        <color indexed="5"/>
      </right>
      <top style="medium">
        <color indexed="5"/>
      </top>
      <bottom/>
      <diagonal/>
    </border>
    <border>
      <left style="medium">
        <color theme="4"/>
      </left>
      <right style="thin">
        <color auto="1"/>
      </right>
      <top style="medium">
        <color theme="4"/>
      </top>
      <bottom/>
      <diagonal/>
    </border>
    <border>
      <left style="thin">
        <color auto="1"/>
      </left>
      <right style="thin">
        <color auto="1"/>
      </right>
      <top style="medium">
        <color theme="4"/>
      </top>
      <bottom/>
      <diagonal/>
    </border>
    <border>
      <left style="medium">
        <color auto="1"/>
      </left>
      <right style="thin">
        <color auto="1"/>
      </right>
      <top style="medium">
        <color theme="4"/>
      </top>
      <bottom/>
      <diagonal/>
    </border>
    <border>
      <left style="thin">
        <color auto="1"/>
      </left>
      <right style="medium">
        <color theme="4"/>
      </right>
      <top style="medium">
        <color theme="4"/>
      </top>
      <bottom/>
      <diagonal/>
    </border>
    <border>
      <left style="medium">
        <color theme="5"/>
      </left>
      <right style="thin">
        <color auto="1"/>
      </right>
      <top style="medium">
        <color theme="5"/>
      </top>
      <bottom/>
      <diagonal/>
    </border>
    <border>
      <left style="thin">
        <color auto="1"/>
      </left>
      <right style="thin">
        <color auto="1"/>
      </right>
      <top style="medium">
        <color theme="5"/>
      </top>
      <bottom/>
      <diagonal/>
    </border>
    <border>
      <left style="medium">
        <color auto="1"/>
      </left>
      <right style="thin">
        <color auto="1"/>
      </right>
      <top style="medium">
        <color theme="5"/>
      </top>
      <bottom/>
      <diagonal/>
    </border>
    <border>
      <left style="thin">
        <color auto="1"/>
      </left>
      <right style="medium">
        <color theme="5"/>
      </right>
      <top style="medium">
        <color theme="5"/>
      </top>
      <bottom/>
      <diagonal/>
    </border>
    <border>
      <left style="medium">
        <color theme="0" tint="-0.249977111117893"/>
      </left>
      <right style="thin">
        <color auto="1"/>
      </right>
      <top style="medium">
        <color theme="0" tint="-0.249977111117893"/>
      </top>
      <bottom/>
      <diagonal/>
    </border>
    <border>
      <left style="thin">
        <color auto="1"/>
      </left>
      <right style="thin">
        <color auto="1"/>
      </right>
      <top style="medium">
        <color theme="0" tint="-0.249977111117893"/>
      </top>
      <bottom/>
      <diagonal/>
    </border>
    <border>
      <left style="medium">
        <color auto="1"/>
      </left>
      <right style="thin">
        <color auto="1"/>
      </right>
      <top style="medium">
        <color theme="0" tint="-0.249977111117893"/>
      </top>
      <bottom/>
      <diagonal/>
    </border>
    <border>
      <left style="thin">
        <color auto="1"/>
      </left>
      <right style="medium">
        <color theme="0" tint="-0.249977111117893"/>
      </right>
      <top style="medium">
        <color theme="0" tint="-0.249977111117893"/>
      </top>
      <bottom/>
      <diagonal/>
    </border>
    <border>
      <left style="medium">
        <color theme="8"/>
      </left>
      <right style="thin">
        <color auto="1"/>
      </right>
      <top style="medium">
        <color theme="8"/>
      </top>
      <bottom/>
      <diagonal/>
    </border>
    <border>
      <left style="thin">
        <color auto="1"/>
      </left>
      <right style="thin">
        <color auto="1"/>
      </right>
      <top style="medium">
        <color theme="8"/>
      </top>
      <bottom/>
      <diagonal/>
    </border>
    <border>
      <left style="medium">
        <color auto="1"/>
      </left>
      <right style="thin">
        <color auto="1"/>
      </right>
      <top style="medium">
        <color theme="8"/>
      </top>
      <bottom/>
      <diagonal/>
    </border>
    <border>
      <left style="thin">
        <color auto="1"/>
      </left>
      <right style="medium">
        <color theme="8"/>
      </right>
      <top style="medium">
        <color theme="8"/>
      </top>
      <bottom/>
      <diagonal/>
    </border>
    <border>
      <left style="medium">
        <color rgb="FF7030A0"/>
      </left>
      <right style="thin">
        <color auto="1"/>
      </right>
      <top style="medium">
        <color rgb="FF7030A0"/>
      </top>
      <bottom/>
      <diagonal/>
    </border>
    <border>
      <left style="thin">
        <color auto="1"/>
      </left>
      <right style="thin">
        <color auto="1"/>
      </right>
      <top style="medium">
        <color rgb="FF7030A0"/>
      </top>
      <bottom/>
      <diagonal/>
    </border>
    <border>
      <left style="medium">
        <color auto="1"/>
      </left>
      <right style="thin">
        <color auto="1"/>
      </right>
      <top style="medium">
        <color rgb="FF7030A0"/>
      </top>
      <bottom/>
      <diagonal/>
    </border>
    <border>
      <left style="thin">
        <color auto="1"/>
      </left>
      <right style="medium">
        <color rgb="FF7030A0"/>
      </right>
      <top style="medium">
        <color rgb="FF7030A0"/>
      </top>
      <bottom/>
      <diagonal/>
    </border>
    <border>
      <left style="medium">
        <color theme="0" tint="-0.34998626667073579"/>
      </left>
      <right style="thin">
        <color auto="1"/>
      </right>
      <top style="medium">
        <color theme="0" tint="-0.34998626667073579"/>
      </top>
      <bottom/>
      <diagonal/>
    </border>
    <border>
      <left style="thin">
        <color auto="1"/>
      </left>
      <right style="thin">
        <color auto="1"/>
      </right>
      <top style="medium">
        <color theme="0" tint="-0.34998626667073579"/>
      </top>
      <bottom/>
      <diagonal/>
    </border>
    <border>
      <left style="medium">
        <color auto="1"/>
      </left>
      <right style="thin">
        <color auto="1"/>
      </right>
      <top style="medium">
        <color theme="0" tint="-0.34998626667073579"/>
      </top>
      <bottom/>
      <diagonal/>
    </border>
    <border>
      <left style="thin">
        <color auto="1"/>
      </left>
      <right style="medium">
        <color theme="0" tint="-0.34998626667073579"/>
      </right>
      <top style="medium">
        <color theme="0" tint="-0.34998626667073579"/>
      </top>
      <bottom/>
      <diagonal/>
    </border>
    <border>
      <left style="medium">
        <color rgb="FF990000"/>
      </left>
      <right style="thin">
        <color auto="1"/>
      </right>
      <top style="medium">
        <color rgb="FF990000"/>
      </top>
      <bottom style="medium">
        <color rgb="FF990000"/>
      </bottom>
      <diagonal/>
    </border>
    <border>
      <left style="thin">
        <color auto="1"/>
      </left>
      <right style="thin">
        <color auto="1"/>
      </right>
      <top style="medium">
        <color rgb="FF990000"/>
      </top>
      <bottom style="medium">
        <color rgb="FF990000"/>
      </bottom>
      <diagonal/>
    </border>
    <border>
      <left style="medium">
        <color auto="1"/>
      </left>
      <right style="medium">
        <color auto="1"/>
      </right>
      <top/>
      <bottom style="medium">
        <color rgb="FF990000"/>
      </bottom>
      <diagonal/>
    </border>
    <border>
      <left style="medium">
        <color auto="1"/>
      </left>
      <right style="thin">
        <color auto="1"/>
      </right>
      <top style="medium">
        <color rgb="FF990000"/>
      </top>
      <bottom style="medium">
        <color rgb="FF990000"/>
      </bottom>
      <diagonal/>
    </border>
    <border>
      <left style="thin">
        <color auto="1"/>
      </left>
      <right style="medium">
        <color rgb="FF990000"/>
      </right>
      <top style="medium">
        <color rgb="FF990000"/>
      </top>
      <bottom style="medium">
        <color rgb="FF990000"/>
      </bottom>
      <diagonal/>
    </border>
  </borders>
  <cellStyleXfs count="10">
    <xf numFmtId="0" fontId="0" fillId="0" borderId="0"/>
    <xf numFmtId="9" fontId="3" fillId="0" borderId="0" applyFont="0" applyFill="0" applyBorder="0" applyAlignment="0" applyProtection="0"/>
    <xf numFmtId="0" fontId="1" fillId="2" borderId="0" applyNumberFormat="0" applyBorder="0" applyAlignment="0" applyProtection="0"/>
    <xf numFmtId="0" fontId="3" fillId="4" borderId="0" applyNumberFormat="0" applyBorder="0" applyProtection="0"/>
    <xf numFmtId="0" fontId="3" fillId="2" borderId="0" applyNumberFormat="0" applyBorder="0" applyProtection="0"/>
    <xf numFmtId="0" fontId="3" fillId="3" borderId="0" applyNumberFormat="0" applyBorder="0" applyProtection="0"/>
    <xf numFmtId="0" fontId="3" fillId="5" borderId="0" applyNumberFormat="0" applyBorder="0" applyProtection="0"/>
    <xf numFmtId="0" fontId="7" fillId="8" borderId="0" applyNumberFormat="0" applyBorder="0" applyProtection="0"/>
    <xf numFmtId="9" fontId="3" fillId="0" borderId="0" applyFont="0" applyFill="0" applyBorder="0" applyProtection="0"/>
    <xf numFmtId="0" fontId="8" fillId="0" borderId="2" applyNumberFormat="0" applyFill="0" applyProtection="0"/>
  </cellStyleXfs>
  <cellXfs count="298">
    <xf numFmtId="0" fontId="0" fillId="0" borderId="0" xfId="0"/>
    <xf numFmtId="0" fontId="0" fillId="0" borderId="1" xfId="0" applyBorder="1"/>
    <xf numFmtId="0" fontId="0" fillId="0" borderId="1" xfId="0" applyBorder="1" applyAlignment="1">
      <alignment vertical="top"/>
    </xf>
    <xf numFmtId="4" fontId="0" fillId="0" borderId="1" xfId="0" applyNumberFormat="1" applyBorder="1"/>
    <xf numFmtId="4" fontId="0" fillId="0" borderId="1" xfId="0" applyNumberFormat="1" applyBorder="1" applyAlignment="1">
      <alignment horizontal="right" vertical="top"/>
    </xf>
    <xf numFmtId="4" fontId="0" fillId="0" borderId="0" xfId="0" applyNumberFormat="1"/>
    <xf numFmtId="4" fontId="0" fillId="0" borderId="0" xfId="0" applyNumberFormat="1" applyAlignment="1">
      <alignment horizontal="right" vertical="top"/>
    </xf>
    <xf numFmtId="0" fontId="0" fillId="0" borderId="0" xfId="0" applyAlignment="1">
      <alignment vertical="top"/>
    </xf>
    <xf numFmtId="0" fontId="0" fillId="0" borderId="0" xfId="0" applyAlignment="1">
      <alignment horizontal="center" vertical="top"/>
    </xf>
    <xf numFmtId="3" fontId="0" fillId="0" borderId="0" xfId="0" applyNumberFormat="1" applyAlignment="1">
      <alignment horizontal="right" vertical="top"/>
    </xf>
    <xf numFmtId="0" fontId="2" fillId="0" borderId="0" xfId="0" applyFont="1"/>
    <xf numFmtId="2" fontId="0" fillId="0" borderId="0" xfId="0" applyNumberFormat="1"/>
    <xf numFmtId="2" fontId="2" fillId="0" borderId="0" xfId="0" applyNumberFormat="1" applyFont="1"/>
    <xf numFmtId="164" fontId="4" fillId="2" borderId="3" xfId="2" applyNumberFormat="1" applyFont="1" applyBorder="1" applyAlignment="1">
      <alignment horizontal="center" vertical="center" wrapText="1"/>
    </xf>
    <xf numFmtId="164" fontId="5" fillId="2" borderId="2" xfId="2" applyNumberFormat="1" applyFont="1" applyBorder="1" applyAlignment="1">
      <alignment horizontal="center" vertical="center" wrapText="1"/>
    </xf>
    <xf numFmtId="164" fontId="5" fillId="2" borderId="4" xfId="2" applyNumberFormat="1" applyFont="1" applyBorder="1" applyAlignment="1">
      <alignment horizontal="center" vertical="center" wrapText="1"/>
    </xf>
    <xf numFmtId="10" fontId="5" fillId="2" borderId="2" xfId="2" applyNumberFormat="1" applyFont="1" applyBorder="1" applyAlignment="1">
      <alignment horizontal="center" vertical="center" wrapText="1"/>
    </xf>
    <xf numFmtId="165" fontId="5" fillId="2" borderId="2" xfId="2" applyNumberFormat="1" applyFont="1" applyBorder="1" applyAlignment="1">
      <alignment horizontal="center" vertical="center" wrapText="1"/>
    </xf>
    <xf numFmtId="165" fontId="5" fillId="2" borderId="4" xfId="1" applyNumberFormat="1" applyFont="1" applyFill="1" applyBorder="1" applyAlignment="1">
      <alignment horizontal="center" vertical="center" wrapText="1"/>
    </xf>
    <xf numFmtId="164" fontId="4" fillId="2" borderId="5" xfId="2" applyNumberFormat="1" applyFont="1" applyBorder="1" applyAlignment="1">
      <alignment horizontal="center" vertical="center" wrapText="1"/>
    </xf>
    <xf numFmtId="10" fontId="5" fillId="2" borderId="0" xfId="2" applyNumberFormat="1" applyFont="1" applyBorder="1" applyAlignment="1">
      <alignment horizontal="center" vertical="center" wrapText="1"/>
    </xf>
    <xf numFmtId="165" fontId="5" fillId="2" borderId="0" xfId="2" applyNumberFormat="1" applyFont="1" applyBorder="1" applyAlignment="1">
      <alignment horizontal="center" vertical="center" wrapText="1"/>
    </xf>
    <xf numFmtId="165" fontId="5" fillId="2" borderId="6" xfId="1" applyNumberFormat="1" applyFont="1" applyFill="1" applyBorder="1" applyAlignment="1">
      <alignment horizontal="center" vertical="center" wrapText="1"/>
    </xf>
    <xf numFmtId="164" fontId="6" fillId="2" borderId="3" xfId="2" applyNumberFormat="1" applyFont="1" applyBorder="1" applyAlignment="1">
      <alignment horizontal="center" vertical="center" wrapText="1"/>
    </xf>
    <xf numFmtId="2" fontId="9" fillId="6" borderId="3" xfId="9" applyNumberFormat="1" applyFont="1" applyFill="1" applyBorder="1" applyAlignment="1">
      <alignment horizontal="center" vertical="center"/>
    </xf>
    <xf numFmtId="2" fontId="9" fillId="6" borderId="4" xfId="9" applyNumberFormat="1" applyFont="1" applyFill="1" applyBorder="1" applyAlignment="1">
      <alignment horizontal="center" vertical="center"/>
    </xf>
    <xf numFmtId="2" fontId="9" fillId="6" borderId="3" xfId="9" applyNumberFormat="1" applyFont="1" applyFill="1" applyBorder="1" applyAlignment="1">
      <alignment horizontal="center" vertical="center" wrapText="1"/>
    </xf>
    <xf numFmtId="2" fontId="10" fillId="6" borderId="2" xfId="9" applyNumberFormat="1" applyFont="1" applyFill="1" applyAlignment="1">
      <alignment horizontal="center" vertical="center" wrapText="1"/>
    </xf>
    <xf numFmtId="2" fontId="9" fillId="6" borderId="7" xfId="9" applyNumberFormat="1" applyFont="1" applyFill="1" applyBorder="1" applyAlignment="1">
      <alignment horizontal="center" vertical="center" wrapText="1"/>
    </xf>
    <xf numFmtId="10" fontId="14" fillId="6" borderId="2" xfId="8" applyNumberFormat="1" applyFont="1" applyFill="1" applyBorder="1" applyAlignment="1">
      <alignment horizontal="center" vertical="center" wrapText="1"/>
    </xf>
    <xf numFmtId="9" fontId="14" fillId="6" borderId="2" xfId="8" applyFont="1" applyFill="1" applyBorder="1" applyAlignment="1">
      <alignment horizontal="center" vertical="center" wrapText="1"/>
    </xf>
    <xf numFmtId="10" fontId="14" fillId="6" borderId="8" xfId="8" applyNumberFormat="1" applyFont="1" applyFill="1" applyBorder="1" applyAlignment="1">
      <alignment horizontal="center" vertical="center" wrapText="1"/>
    </xf>
    <xf numFmtId="9" fontId="14" fillId="6" borderId="8" xfId="8" applyFont="1" applyFill="1" applyBorder="1" applyAlignment="1">
      <alignment horizontal="center" vertical="center" wrapText="1"/>
    </xf>
    <xf numFmtId="165" fontId="14" fillId="6" borderId="4" xfId="8" applyNumberFormat="1" applyFont="1" applyFill="1" applyBorder="1" applyAlignment="1">
      <alignment horizontal="center" vertical="center"/>
    </xf>
    <xf numFmtId="165" fontId="14" fillId="6" borderId="9" xfId="8" applyNumberFormat="1" applyFont="1" applyFill="1" applyBorder="1" applyAlignment="1">
      <alignment horizontal="center" vertical="center"/>
    </xf>
    <xf numFmtId="2" fontId="9" fillId="7" borderId="3" xfId="9" applyNumberFormat="1" applyFont="1" applyFill="1" applyBorder="1" applyAlignment="1">
      <alignment horizontal="center" vertical="center" wrapText="1"/>
    </xf>
    <xf numFmtId="2" fontId="11" fillId="7" borderId="2" xfId="9" applyNumberFormat="1" applyFont="1" applyFill="1" applyAlignment="1">
      <alignment horizontal="center" vertical="center" wrapText="1"/>
    </xf>
    <xf numFmtId="2" fontId="11" fillId="7" borderId="2" xfId="9" applyNumberFormat="1" applyFont="1" applyFill="1" applyAlignment="1">
      <alignment horizontal="center" vertical="center"/>
    </xf>
    <xf numFmtId="2" fontId="9" fillId="7" borderId="4" xfId="9" applyNumberFormat="1" applyFont="1" applyFill="1" applyBorder="1" applyAlignment="1">
      <alignment horizontal="center" vertical="center"/>
    </xf>
    <xf numFmtId="1" fontId="9" fillId="7" borderId="2" xfId="8" applyNumberFormat="1" applyFont="1" applyFill="1" applyBorder="1" applyAlignment="1">
      <alignment horizontal="center" vertical="center"/>
    </xf>
    <xf numFmtId="1" fontId="9" fillId="7" borderId="4" xfId="8" applyNumberFormat="1" applyFont="1" applyFill="1" applyBorder="1" applyAlignment="1">
      <alignment horizontal="center" vertical="center"/>
    </xf>
    <xf numFmtId="2" fontId="9" fillId="7" borderId="7" xfId="9" applyNumberFormat="1" applyFont="1" applyFill="1" applyBorder="1" applyAlignment="1">
      <alignment horizontal="center" vertical="center" wrapText="1"/>
    </xf>
    <xf numFmtId="1" fontId="9" fillId="7" borderId="8" xfId="8" applyNumberFormat="1" applyFont="1" applyFill="1" applyBorder="1" applyAlignment="1">
      <alignment horizontal="center" vertical="center"/>
    </xf>
    <xf numFmtId="2" fontId="5" fillId="3" borderId="3" xfId="5" applyNumberFormat="1" applyFont="1" applyBorder="1" applyAlignment="1">
      <alignment horizontal="center" vertical="center" wrapText="1"/>
    </xf>
    <xf numFmtId="2" fontId="5" fillId="3" borderId="2" xfId="5" applyNumberFormat="1" applyFont="1" applyBorder="1" applyAlignment="1">
      <alignment horizontal="center" vertical="center" wrapText="1"/>
    </xf>
    <xf numFmtId="2" fontId="5" fillId="3" borderId="2" xfId="5" applyNumberFormat="1" applyFont="1" applyBorder="1" applyAlignment="1">
      <alignment horizontal="center" vertical="center"/>
    </xf>
    <xf numFmtId="2" fontId="5" fillId="3" borderId="4" xfId="5" applyNumberFormat="1" applyFont="1" applyBorder="1" applyAlignment="1">
      <alignment horizontal="center" vertical="center"/>
    </xf>
    <xf numFmtId="2" fontId="4" fillId="3" borderId="3" xfId="5" applyNumberFormat="1" applyFont="1" applyBorder="1" applyAlignment="1">
      <alignment horizontal="center" vertical="center" wrapText="1"/>
    </xf>
    <xf numFmtId="166" fontId="5" fillId="3" borderId="4" xfId="5" applyNumberFormat="1" applyFont="1" applyBorder="1" applyAlignment="1">
      <alignment horizontal="center" vertical="center"/>
    </xf>
    <xf numFmtId="2" fontId="4" fillId="3" borderId="7" xfId="5" applyNumberFormat="1" applyFont="1" applyBorder="1" applyAlignment="1">
      <alignment horizontal="center" vertical="center" wrapText="1"/>
    </xf>
    <xf numFmtId="166" fontId="5" fillId="3" borderId="9" xfId="5" applyNumberFormat="1" applyFont="1" applyBorder="1" applyAlignment="1">
      <alignment horizontal="center" vertical="center"/>
    </xf>
    <xf numFmtId="166" fontId="13" fillId="3" borderId="2" xfId="5" applyNumberFormat="1" applyFont="1" applyBorder="1" applyAlignment="1">
      <alignment horizontal="center" vertical="center"/>
    </xf>
    <xf numFmtId="166" fontId="13" fillId="3" borderId="8" xfId="5" applyNumberFormat="1" applyFont="1" applyBorder="1" applyAlignment="1">
      <alignment horizontal="center" vertical="center"/>
    </xf>
    <xf numFmtId="2" fontId="4" fillId="5" borderId="3" xfId="6" applyNumberFormat="1" applyFont="1" applyBorder="1" applyAlignment="1">
      <alignment horizontal="center" vertical="center" wrapText="1"/>
    </xf>
    <xf numFmtId="2" fontId="12" fillId="5" borderId="2" xfId="6" applyNumberFormat="1" applyFont="1" applyBorder="1" applyAlignment="1">
      <alignment horizontal="center" vertical="center" wrapText="1"/>
    </xf>
    <xf numFmtId="2" fontId="12" fillId="5" borderId="2" xfId="6" applyNumberFormat="1" applyFont="1" applyBorder="1" applyAlignment="1">
      <alignment horizontal="center" vertical="center"/>
    </xf>
    <xf numFmtId="2" fontId="4" fillId="5" borderId="4" xfId="6" applyNumberFormat="1" applyFont="1" applyBorder="1" applyAlignment="1">
      <alignment horizontal="center" vertical="center"/>
    </xf>
    <xf numFmtId="166" fontId="5" fillId="5" borderId="4" xfId="6" applyNumberFormat="1" applyFont="1" applyBorder="1" applyAlignment="1">
      <alignment horizontal="center" vertical="center"/>
    </xf>
    <xf numFmtId="2" fontId="4" fillId="5" borderId="7" xfId="6" applyNumberFormat="1" applyFont="1" applyBorder="1" applyAlignment="1">
      <alignment horizontal="center" vertical="center" wrapText="1"/>
    </xf>
    <xf numFmtId="166" fontId="5" fillId="5" borderId="9" xfId="6" applyNumberFormat="1" applyFont="1" applyBorder="1" applyAlignment="1">
      <alignment horizontal="center" vertical="center"/>
    </xf>
    <xf numFmtId="166" fontId="13" fillId="5" borderId="2" xfId="6" applyNumberFormat="1" applyFont="1" applyBorder="1" applyAlignment="1">
      <alignment horizontal="center" vertical="center"/>
    </xf>
    <xf numFmtId="166" fontId="13" fillId="5" borderId="8" xfId="6" applyNumberFormat="1" applyFont="1" applyBorder="1" applyAlignment="1">
      <alignment horizontal="center" vertical="center"/>
    </xf>
    <xf numFmtId="164" fontId="4" fillId="2" borderId="3" xfId="4" applyNumberFormat="1" applyFont="1" applyBorder="1" applyAlignment="1">
      <alignment horizontal="center" vertical="center" wrapText="1"/>
    </xf>
    <xf numFmtId="164" fontId="5" fillId="2" borderId="2" xfId="4" applyNumberFormat="1" applyFont="1" applyBorder="1" applyAlignment="1">
      <alignment horizontal="center" vertical="center" wrapText="1"/>
    </xf>
    <xf numFmtId="164" fontId="5" fillId="2" borderId="4" xfId="4" applyNumberFormat="1" applyFont="1" applyBorder="1" applyAlignment="1">
      <alignment horizontal="center" vertical="center" wrapText="1"/>
    </xf>
    <xf numFmtId="10" fontId="5" fillId="2" borderId="2" xfId="4" applyNumberFormat="1" applyFont="1" applyBorder="1" applyAlignment="1">
      <alignment horizontal="center" vertical="center" wrapText="1"/>
    </xf>
    <xf numFmtId="10" fontId="5" fillId="2" borderId="4" xfId="8" applyNumberFormat="1" applyFont="1" applyFill="1" applyBorder="1" applyAlignment="1">
      <alignment horizontal="center" vertical="center" wrapText="1"/>
    </xf>
    <xf numFmtId="164" fontId="4" fillId="2" borderId="5" xfId="4" applyNumberFormat="1" applyFont="1" applyBorder="1" applyAlignment="1">
      <alignment horizontal="center" vertical="center" wrapText="1"/>
    </xf>
    <xf numFmtId="10" fontId="5" fillId="2" borderId="0" xfId="4" applyNumberFormat="1" applyFont="1" applyBorder="1" applyAlignment="1">
      <alignment horizontal="center" vertical="center" wrapText="1"/>
    </xf>
    <xf numFmtId="10" fontId="5" fillId="2" borderId="6" xfId="8" applyNumberFormat="1" applyFont="1" applyFill="1" applyBorder="1" applyAlignment="1">
      <alignment horizontal="center" vertical="center" wrapText="1"/>
    </xf>
    <xf numFmtId="10" fontId="10" fillId="6" borderId="2" xfId="8" applyNumberFormat="1" applyFont="1" applyFill="1" applyBorder="1" applyAlignment="1">
      <alignment horizontal="center" vertical="center" wrapText="1"/>
    </xf>
    <xf numFmtId="10" fontId="10" fillId="6" borderId="8" xfId="8" applyNumberFormat="1" applyFont="1" applyFill="1" applyBorder="1" applyAlignment="1">
      <alignment horizontal="center" vertical="center" wrapText="1"/>
    </xf>
    <xf numFmtId="165" fontId="10" fillId="6" borderId="4" xfId="8" applyNumberFormat="1" applyFont="1" applyFill="1" applyBorder="1" applyAlignment="1">
      <alignment horizontal="center" vertical="center"/>
    </xf>
    <xf numFmtId="165" fontId="10" fillId="6" borderId="9" xfId="8" applyNumberFormat="1" applyFont="1" applyFill="1" applyBorder="1" applyAlignment="1">
      <alignment horizontal="center" vertical="center"/>
    </xf>
    <xf numFmtId="1" fontId="10" fillId="7" borderId="2" xfId="8" applyNumberFormat="1" applyFont="1" applyFill="1" applyBorder="1" applyAlignment="1">
      <alignment horizontal="center" vertical="center"/>
    </xf>
    <xf numFmtId="1" fontId="10" fillId="7" borderId="4" xfId="8" applyNumberFormat="1" applyFont="1" applyFill="1" applyBorder="1" applyAlignment="1">
      <alignment horizontal="center" vertical="center"/>
    </xf>
    <xf numFmtId="1" fontId="10" fillId="7" borderId="8" xfId="8" applyNumberFormat="1" applyFont="1" applyFill="1" applyBorder="1" applyAlignment="1">
      <alignment horizontal="center" vertical="center"/>
    </xf>
    <xf numFmtId="166" fontId="13" fillId="3" borderId="4" xfId="5" applyNumberFormat="1" applyFont="1" applyBorder="1" applyAlignment="1">
      <alignment horizontal="center" vertical="center"/>
    </xf>
    <xf numFmtId="166" fontId="13" fillId="3" borderId="9" xfId="5" applyNumberFormat="1" applyFont="1" applyBorder="1" applyAlignment="1">
      <alignment horizontal="center" vertical="center"/>
    </xf>
    <xf numFmtId="166" fontId="13" fillId="5" borderId="4" xfId="6" applyNumberFormat="1" applyFont="1" applyBorder="1" applyAlignment="1">
      <alignment horizontal="center" vertical="center"/>
    </xf>
    <xf numFmtId="166" fontId="13" fillId="5" borderId="9" xfId="6" applyNumberFormat="1" applyFont="1" applyBorder="1" applyAlignment="1">
      <alignment horizontal="center" vertical="center"/>
    </xf>
    <xf numFmtId="164" fontId="4" fillId="2" borderId="11" xfId="4" applyNumberFormat="1" applyFont="1" applyBorder="1" applyAlignment="1">
      <alignment horizontal="center" vertical="center" wrapText="1"/>
    </xf>
    <xf numFmtId="164" fontId="5" fillId="2" borderId="12" xfId="4" applyNumberFormat="1" applyFont="1" applyBorder="1" applyAlignment="1">
      <alignment horizontal="center" vertical="center" wrapText="1"/>
    </xf>
    <xf numFmtId="164" fontId="5" fillId="2" borderId="10" xfId="4" applyNumberFormat="1" applyFont="1" applyBorder="1" applyAlignment="1">
      <alignment horizontal="center" vertical="center" wrapText="1"/>
    </xf>
    <xf numFmtId="10" fontId="5" fillId="2" borderId="12" xfId="4" applyNumberFormat="1" applyFont="1" applyBorder="1" applyAlignment="1">
      <alignment horizontal="center" vertical="center" wrapText="1"/>
    </xf>
    <xf numFmtId="10" fontId="5" fillId="2" borderId="13" xfId="8" applyNumberFormat="1" applyFont="1" applyFill="1" applyBorder="1" applyAlignment="1">
      <alignment horizontal="center" vertical="center" wrapText="1"/>
    </xf>
    <xf numFmtId="164" fontId="4" fillId="2" borderId="14" xfId="4" applyNumberFormat="1" applyFont="1" applyBorder="1" applyAlignment="1">
      <alignment horizontal="center" vertical="center" wrapText="1"/>
    </xf>
    <xf numFmtId="10" fontId="5" fillId="2" borderId="15" xfId="4" applyNumberFormat="1" applyFont="1" applyBorder="1" applyAlignment="1">
      <alignment horizontal="center" vertical="center" wrapText="1"/>
    </xf>
    <xf numFmtId="10" fontId="5" fillId="2" borderId="16" xfId="8" applyNumberFormat="1" applyFont="1" applyFill="1" applyBorder="1" applyAlignment="1">
      <alignment horizontal="center" vertical="center" wrapText="1"/>
    </xf>
    <xf numFmtId="2" fontId="9" fillId="6" borderId="11" xfId="9" applyNumberFormat="1" applyFont="1" applyFill="1" applyBorder="1" applyAlignment="1">
      <alignment horizontal="center" vertical="center"/>
    </xf>
    <xf numFmtId="2" fontId="10" fillId="6" borderId="12" xfId="9" applyNumberFormat="1" applyFont="1" applyFill="1" applyBorder="1" applyAlignment="1">
      <alignment horizontal="center" vertical="center" wrapText="1"/>
    </xf>
    <xf numFmtId="2" fontId="9" fillId="6" borderId="10" xfId="9" applyNumberFormat="1" applyFont="1" applyFill="1" applyBorder="1" applyAlignment="1">
      <alignment horizontal="center" vertical="center"/>
    </xf>
    <xf numFmtId="2" fontId="9" fillId="6" borderId="11" xfId="9" applyNumberFormat="1" applyFont="1" applyFill="1" applyBorder="1" applyAlignment="1">
      <alignment horizontal="center" vertical="center" wrapText="1"/>
    </xf>
    <xf numFmtId="2" fontId="9" fillId="6" borderId="14" xfId="9" applyNumberFormat="1" applyFont="1" applyFill="1" applyBorder="1" applyAlignment="1">
      <alignment horizontal="center" vertical="center" wrapText="1"/>
    </xf>
    <xf numFmtId="10" fontId="10" fillId="6" borderId="12" xfId="8" applyNumberFormat="1" applyFont="1" applyFill="1" applyBorder="1" applyAlignment="1">
      <alignment horizontal="center" vertical="center" wrapText="1"/>
    </xf>
    <xf numFmtId="10" fontId="10" fillId="6" borderId="15" xfId="8" applyNumberFormat="1" applyFont="1" applyFill="1" applyBorder="1" applyAlignment="1">
      <alignment horizontal="center" vertical="center" wrapText="1"/>
    </xf>
    <xf numFmtId="165" fontId="10" fillId="6" borderId="13" xfId="8" applyNumberFormat="1" applyFont="1" applyFill="1" applyBorder="1" applyAlignment="1">
      <alignment horizontal="center" vertical="center"/>
    </xf>
    <xf numFmtId="165" fontId="10" fillId="6" borderId="16" xfId="8" applyNumberFormat="1" applyFont="1" applyFill="1" applyBorder="1" applyAlignment="1">
      <alignment horizontal="center" vertical="center" wrapText="1"/>
    </xf>
    <xf numFmtId="2" fontId="9" fillId="7" borderId="11" xfId="9" applyNumberFormat="1" applyFont="1" applyFill="1" applyBorder="1" applyAlignment="1">
      <alignment horizontal="center" vertical="center" wrapText="1"/>
    </xf>
    <xf numFmtId="2" fontId="11" fillId="7" borderId="12" xfId="9" applyNumberFormat="1" applyFont="1" applyFill="1" applyBorder="1" applyAlignment="1">
      <alignment horizontal="center" vertical="center" wrapText="1"/>
    </xf>
    <xf numFmtId="2" fontId="9" fillId="7" borderId="13" xfId="9" applyNumberFormat="1" applyFont="1" applyFill="1" applyBorder="1" applyAlignment="1">
      <alignment horizontal="center" vertical="center" wrapText="1"/>
    </xf>
    <xf numFmtId="1" fontId="10" fillId="7" borderId="12" xfId="8" applyNumberFormat="1" applyFont="1" applyFill="1" applyBorder="1" applyAlignment="1">
      <alignment horizontal="center" vertical="center"/>
    </xf>
    <xf numFmtId="1" fontId="10" fillId="7" borderId="13" xfId="8" applyNumberFormat="1" applyFont="1" applyFill="1" applyBorder="1" applyAlignment="1">
      <alignment horizontal="center" vertical="center" wrapText="1"/>
    </xf>
    <xf numFmtId="1" fontId="10" fillId="7" borderId="13" xfId="8" applyNumberFormat="1" applyFont="1" applyFill="1" applyBorder="1" applyAlignment="1">
      <alignment horizontal="center" vertical="center"/>
    </xf>
    <xf numFmtId="2" fontId="9" fillId="7" borderId="14" xfId="9" applyNumberFormat="1" applyFont="1" applyFill="1" applyBorder="1" applyAlignment="1">
      <alignment horizontal="center" vertical="center" wrapText="1"/>
    </xf>
    <xf numFmtId="1" fontId="10" fillId="7" borderId="15" xfId="8" applyNumberFormat="1" applyFont="1" applyFill="1" applyBorder="1" applyAlignment="1">
      <alignment horizontal="center" vertical="center"/>
    </xf>
    <xf numFmtId="1" fontId="10" fillId="7" borderId="17" xfId="8" applyNumberFormat="1" applyFont="1" applyFill="1" applyBorder="1" applyAlignment="1">
      <alignment horizontal="center" vertical="center"/>
    </xf>
    <xf numFmtId="2" fontId="5" fillId="3" borderId="11" xfId="5" applyNumberFormat="1" applyFont="1" applyBorder="1" applyAlignment="1">
      <alignment horizontal="center" vertical="center" wrapText="1"/>
    </xf>
    <xf numFmtId="2" fontId="5" fillId="3" borderId="12" xfId="5" applyNumberFormat="1" applyFont="1" applyBorder="1" applyAlignment="1">
      <alignment horizontal="center" vertical="center" wrapText="1"/>
    </xf>
    <xf numFmtId="2" fontId="5" fillId="3" borderId="12" xfId="5" applyNumberFormat="1" applyFont="1" applyBorder="1" applyAlignment="1">
      <alignment horizontal="center" vertical="center"/>
    </xf>
    <xf numFmtId="2" fontId="5" fillId="3" borderId="13" xfId="5" applyNumberFormat="1" applyFont="1" applyBorder="1" applyAlignment="1">
      <alignment horizontal="center" vertical="center"/>
    </xf>
    <xf numFmtId="2" fontId="4" fillId="3" borderId="11" xfId="5" applyNumberFormat="1" applyFont="1" applyBorder="1" applyAlignment="1">
      <alignment horizontal="center" vertical="center" wrapText="1"/>
    </xf>
    <xf numFmtId="166" fontId="5" fillId="3" borderId="12" xfId="5" applyNumberFormat="1" applyFont="1" applyBorder="1" applyAlignment="1">
      <alignment horizontal="center" vertical="center"/>
    </xf>
    <xf numFmtId="166" fontId="5" fillId="3" borderId="13" xfId="5" applyNumberFormat="1" applyFont="1" applyBorder="1" applyAlignment="1">
      <alignment horizontal="center" vertical="center"/>
    </xf>
    <xf numFmtId="2" fontId="4" fillId="3" borderId="14" xfId="5" applyNumberFormat="1" applyFont="1" applyBorder="1" applyAlignment="1">
      <alignment horizontal="center" vertical="center" wrapText="1"/>
    </xf>
    <xf numFmtId="166" fontId="5" fillId="3" borderId="15" xfId="5" applyNumberFormat="1" applyFont="1" applyBorder="1" applyAlignment="1">
      <alignment horizontal="center" vertical="center"/>
    </xf>
    <xf numFmtId="166" fontId="5" fillId="3" borderId="16" xfId="5" applyNumberFormat="1" applyFont="1" applyBorder="1" applyAlignment="1">
      <alignment horizontal="center" vertical="center"/>
    </xf>
    <xf numFmtId="2" fontId="4" fillId="5" borderId="11" xfId="6" applyNumberFormat="1" applyFont="1" applyBorder="1" applyAlignment="1">
      <alignment horizontal="center" vertical="center" wrapText="1"/>
    </xf>
    <xf numFmtId="2" fontId="12" fillId="5" borderId="12" xfId="6" applyNumberFormat="1" applyFont="1" applyBorder="1" applyAlignment="1">
      <alignment horizontal="center" vertical="center" wrapText="1"/>
    </xf>
    <xf numFmtId="2" fontId="12" fillId="5" borderId="12" xfId="6" applyNumberFormat="1" applyFont="1" applyBorder="1" applyAlignment="1">
      <alignment horizontal="center" vertical="center"/>
    </xf>
    <xf numFmtId="2" fontId="4" fillId="5" borderId="13" xfId="6" applyNumberFormat="1" applyFont="1" applyBorder="1" applyAlignment="1">
      <alignment horizontal="center" vertical="center"/>
    </xf>
    <xf numFmtId="166" fontId="5" fillId="5" borderId="12" xfId="6" applyNumberFormat="1" applyFont="1" applyBorder="1" applyAlignment="1">
      <alignment horizontal="center" vertical="center"/>
    </xf>
    <xf numFmtId="166" fontId="5" fillId="5" borderId="13" xfId="6" applyNumberFormat="1" applyFont="1" applyBorder="1" applyAlignment="1">
      <alignment horizontal="center" vertical="center"/>
    </xf>
    <xf numFmtId="2" fontId="4" fillId="5" borderId="14" xfId="6" applyNumberFormat="1" applyFont="1" applyBorder="1" applyAlignment="1">
      <alignment horizontal="center" vertical="center" wrapText="1"/>
    </xf>
    <xf numFmtId="166" fontId="5" fillId="5" borderId="16" xfId="6" applyNumberFormat="1" applyFont="1" applyBorder="1" applyAlignment="1">
      <alignment horizontal="center" vertical="center"/>
    </xf>
    <xf numFmtId="166" fontId="5" fillId="5" borderId="15" xfId="6" applyNumberFormat="1" applyFont="1" applyBorder="1" applyAlignment="1">
      <alignment horizontal="center" vertical="center"/>
    </xf>
    <xf numFmtId="1" fontId="10" fillId="7" borderId="16" xfId="8" applyNumberFormat="1" applyFont="1" applyFill="1" applyBorder="1" applyAlignment="1">
      <alignment horizontal="center" vertical="center"/>
    </xf>
    <xf numFmtId="166" fontId="13" fillId="3" borderId="12" xfId="5" applyNumberFormat="1" applyFont="1" applyBorder="1" applyAlignment="1">
      <alignment horizontal="center" vertical="center"/>
    </xf>
    <xf numFmtId="166" fontId="13" fillId="3" borderId="13" xfId="5" applyNumberFormat="1" applyFont="1" applyBorder="1" applyAlignment="1">
      <alignment horizontal="center" vertical="center"/>
    </xf>
    <xf numFmtId="166" fontId="13" fillId="3" borderId="16" xfId="5" applyNumberFormat="1" applyFont="1" applyBorder="1" applyAlignment="1">
      <alignment horizontal="center" vertical="center"/>
    </xf>
    <xf numFmtId="166" fontId="13" fillId="5" borderId="12" xfId="6" applyNumberFormat="1" applyFont="1" applyBorder="1" applyAlignment="1">
      <alignment horizontal="center" vertical="center"/>
    </xf>
    <xf numFmtId="166" fontId="13" fillId="5" borderId="13" xfId="6" applyNumberFormat="1" applyFont="1" applyBorder="1" applyAlignment="1">
      <alignment horizontal="center" vertical="center"/>
    </xf>
    <xf numFmtId="166" fontId="13" fillId="5" borderId="15" xfId="6" applyNumberFormat="1" applyFont="1" applyBorder="1" applyAlignment="1">
      <alignment horizontal="center" vertical="center"/>
    </xf>
    <xf numFmtId="165" fontId="9" fillId="6" borderId="13" xfId="8" applyNumberFormat="1" applyFont="1" applyFill="1" applyBorder="1" applyAlignment="1">
      <alignment horizontal="center" vertical="center"/>
    </xf>
    <xf numFmtId="165" fontId="9" fillId="6" borderId="16" xfId="8" applyNumberFormat="1" applyFont="1" applyFill="1" applyBorder="1" applyAlignment="1">
      <alignment horizontal="center" vertical="center" wrapText="1"/>
    </xf>
    <xf numFmtId="10" fontId="14" fillId="6" borderId="12" xfId="8" applyNumberFormat="1" applyFont="1" applyFill="1" applyBorder="1" applyAlignment="1">
      <alignment horizontal="center" vertical="center" wrapText="1"/>
    </xf>
    <xf numFmtId="1" fontId="16" fillId="7" borderId="12" xfId="8" applyNumberFormat="1" applyFont="1" applyFill="1" applyBorder="1" applyAlignment="1">
      <alignment horizontal="center" vertical="center"/>
    </xf>
    <xf numFmtId="1" fontId="16" fillId="7" borderId="13" xfId="8" applyNumberFormat="1" applyFont="1" applyFill="1" applyBorder="1" applyAlignment="1">
      <alignment horizontal="center" vertical="center" wrapText="1"/>
    </xf>
    <xf numFmtId="1" fontId="16" fillId="7" borderId="13" xfId="8" applyNumberFormat="1" applyFont="1" applyFill="1" applyBorder="1" applyAlignment="1">
      <alignment horizontal="center" vertical="center"/>
    </xf>
    <xf numFmtId="1" fontId="16" fillId="7" borderId="17" xfId="8" applyNumberFormat="1" applyFont="1" applyFill="1" applyBorder="1" applyAlignment="1">
      <alignment horizontal="center" vertical="center"/>
    </xf>
    <xf numFmtId="10" fontId="15" fillId="6" borderId="12" xfId="8" applyNumberFormat="1" applyFont="1" applyFill="1" applyBorder="1" applyAlignment="1">
      <alignment horizontal="center" vertical="center" wrapText="1"/>
    </xf>
    <xf numFmtId="1" fontId="9" fillId="7" borderId="12" xfId="8" applyNumberFormat="1" applyFont="1" applyFill="1" applyBorder="1" applyAlignment="1">
      <alignment horizontal="center" vertical="center"/>
    </xf>
    <xf numFmtId="1" fontId="9" fillId="7" borderId="13" xfId="8" applyNumberFormat="1" applyFont="1" applyFill="1" applyBorder="1" applyAlignment="1">
      <alignment horizontal="center" vertical="center" wrapText="1"/>
    </xf>
    <xf numFmtId="1" fontId="9" fillId="7" borderId="13" xfId="8" applyNumberFormat="1" applyFont="1" applyFill="1" applyBorder="1" applyAlignment="1">
      <alignment horizontal="center" vertical="center"/>
    </xf>
    <xf numFmtId="1" fontId="9" fillId="7" borderId="16" xfId="8" applyNumberFormat="1" applyFont="1" applyFill="1" applyBorder="1" applyAlignment="1">
      <alignment horizontal="center" vertical="center"/>
    </xf>
    <xf numFmtId="2" fontId="13" fillId="5" borderId="12" xfId="6" applyNumberFormat="1" applyFont="1" applyBorder="1" applyAlignment="1">
      <alignment horizontal="center" vertical="center" wrapText="1"/>
    </xf>
    <xf numFmtId="2" fontId="13" fillId="5" borderId="12" xfId="6" applyNumberFormat="1" applyFont="1" applyBorder="1" applyAlignment="1">
      <alignment horizontal="center" vertical="center"/>
    </xf>
    <xf numFmtId="164" fontId="17" fillId="2" borderId="12" xfId="4" applyNumberFormat="1" applyFont="1" applyBorder="1" applyAlignment="1">
      <alignment horizontal="center" vertical="center" wrapText="1"/>
    </xf>
    <xf numFmtId="164" fontId="17" fillId="2" borderId="10" xfId="4" applyNumberFormat="1" applyFont="1" applyBorder="1" applyAlignment="1">
      <alignment horizontal="center" vertical="center" wrapText="1"/>
    </xf>
    <xf numFmtId="10" fontId="17" fillId="2" borderId="12" xfId="4" applyNumberFormat="1" applyFont="1" applyBorder="1" applyAlignment="1">
      <alignment horizontal="center" vertical="center" wrapText="1"/>
    </xf>
    <xf numFmtId="10" fontId="17" fillId="2" borderId="13" xfId="8" applyNumberFormat="1" applyFont="1" applyFill="1" applyBorder="1" applyAlignment="1">
      <alignment horizontal="center" vertical="center" wrapText="1"/>
    </xf>
    <xf numFmtId="10" fontId="17" fillId="2" borderId="16" xfId="8" applyNumberFormat="1" applyFont="1" applyFill="1" applyBorder="1" applyAlignment="1">
      <alignment horizontal="center" vertical="center" wrapText="1"/>
    </xf>
    <xf numFmtId="164" fontId="13" fillId="2" borderId="11" xfId="4" applyNumberFormat="1" applyFont="1" applyBorder="1" applyAlignment="1">
      <alignment horizontal="center" vertical="center" wrapText="1"/>
    </xf>
    <xf numFmtId="164" fontId="13" fillId="2" borderId="14" xfId="4" applyNumberFormat="1" applyFont="1" applyBorder="1" applyAlignment="1">
      <alignment horizontal="center" vertical="center" wrapText="1"/>
    </xf>
    <xf numFmtId="2" fontId="18" fillId="6" borderId="10" xfId="9" applyNumberFormat="1" applyFont="1" applyFill="1" applyBorder="1" applyAlignment="1">
      <alignment horizontal="center" vertical="center"/>
    </xf>
    <xf numFmtId="2" fontId="18" fillId="6" borderId="12" xfId="9" applyNumberFormat="1" applyFont="1" applyFill="1" applyBorder="1" applyAlignment="1">
      <alignment horizontal="center" vertical="center" wrapText="1"/>
    </xf>
    <xf numFmtId="10" fontId="18" fillId="6" borderId="12" xfId="8" applyNumberFormat="1" applyFont="1" applyFill="1" applyBorder="1" applyAlignment="1">
      <alignment horizontal="center" vertical="center" wrapText="1"/>
    </xf>
    <xf numFmtId="165" fontId="18" fillId="6" borderId="13" xfId="8" applyNumberFormat="1" applyFont="1" applyFill="1" applyBorder="1" applyAlignment="1">
      <alignment horizontal="center" vertical="center"/>
    </xf>
    <xf numFmtId="165" fontId="18" fillId="6" borderId="16" xfId="8" applyNumberFormat="1" applyFont="1" applyFill="1" applyBorder="1" applyAlignment="1">
      <alignment horizontal="center" vertical="center" wrapText="1"/>
    </xf>
    <xf numFmtId="2" fontId="16" fillId="6" borderId="11" xfId="9" applyNumberFormat="1" applyFont="1" applyFill="1" applyBorder="1" applyAlignment="1">
      <alignment horizontal="center" vertical="center"/>
    </xf>
    <xf numFmtId="2" fontId="16" fillId="6" borderId="11" xfId="9" applyNumberFormat="1" applyFont="1" applyFill="1" applyBorder="1" applyAlignment="1">
      <alignment horizontal="center" vertical="center" wrapText="1"/>
    </xf>
    <xf numFmtId="2" fontId="16" fillId="6" borderId="14" xfId="9" applyNumberFormat="1" applyFont="1" applyFill="1" applyBorder="1" applyAlignment="1">
      <alignment horizontal="center" vertical="center" wrapText="1"/>
    </xf>
    <xf numFmtId="2" fontId="18" fillId="7" borderId="12" xfId="9" applyNumberFormat="1" applyFont="1" applyFill="1" applyBorder="1" applyAlignment="1">
      <alignment horizontal="center" vertical="center" wrapText="1"/>
    </xf>
    <xf numFmtId="2" fontId="18" fillId="7" borderId="13" xfId="9" applyNumberFormat="1" applyFont="1" applyFill="1" applyBorder="1" applyAlignment="1">
      <alignment horizontal="center" vertical="center" wrapText="1"/>
    </xf>
    <xf numFmtId="1" fontId="18" fillId="7" borderId="12" xfId="8" applyNumberFormat="1" applyFont="1" applyFill="1" applyBorder="1" applyAlignment="1">
      <alignment horizontal="center" vertical="center"/>
    </xf>
    <xf numFmtId="1" fontId="18" fillId="7" borderId="13" xfId="8" applyNumberFormat="1" applyFont="1" applyFill="1" applyBorder="1" applyAlignment="1">
      <alignment horizontal="center" vertical="center" wrapText="1"/>
    </xf>
    <xf numFmtId="1" fontId="18" fillId="7" borderId="13" xfId="8" applyNumberFormat="1" applyFont="1" applyFill="1" applyBorder="1" applyAlignment="1">
      <alignment horizontal="center" vertical="center"/>
    </xf>
    <xf numFmtId="1" fontId="18" fillId="7" borderId="16" xfId="8" applyNumberFormat="1" applyFont="1" applyFill="1" applyBorder="1" applyAlignment="1">
      <alignment horizontal="center" vertical="center"/>
    </xf>
    <xf numFmtId="2" fontId="16" fillId="7" borderId="11" xfId="9" applyNumberFormat="1" applyFont="1" applyFill="1" applyBorder="1" applyAlignment="1">
      <alignment horizontal="center" vertical="center" wrapText="1"/>
    </xf>
    <xf numFmtId="2" fontId="16" fillId="7" borderId="14" xfId="9" applyNumberFormat="1" applyFont="1" applyFill="1" applyBorder="1" applyAlignment="1">
      <alignment horizontal="center" vertical="center" wrapText="1"/>
    </xf>
    <xf numFmtId="2" fontId="17" fillId="3" borderId="12" xfId="5" applyNumberFormat="1" applyFont="1" applyBorder="1" applyAlignment="1">
      <alignment horizontal="center" vertical="center" wrapText="1"/>
    </xf>
    <xf numFmtId="2" fontId="17" fillId="3" borderId="12" xfId="5" applyNumberFormat="1" applyFont="1" applyBorder="1" applyAlignment="1">
      <alignment horizontal="center" vertical="center"/>
    </xf>
    <xf numFmtId="2" fontId="17" fillId="3" borderId="13" xfId="5" applyNumberFormat="1" applyFont="1" applyBorder="1" applyAlignment="1">
      <alignment horizontal="center" vertical="center"/>
    </xf>
    <xf numFmtId="166" fontId="17" fillId="3" borderId="12" xfId="5" applyNumberFormat="1" applyFont="1" applyBorder="1" applyAlignment="1">
      <alignment horizontal="center" vertical="center"/>
    </xf>
    <xf numFmtId="166" fontId="17" fillId="3" borderId="13" xfId="5" applyNumberFormat="1" applyFont="1" applyBorder="1" applyAlignment="1">
      <alignment horizontal="center" vertical="center"/>
    </xf>
    <xf numFmtId="166" fontId="17" fillId="3" borderId="16" xfId="5" applyNumberFormat="1" applyFont="1" applyBorder="1" applyAlignment="1">
      <alignment horizontal="center" vertical="center"/>
    </xf>
    <xf numFmtId="2" fontId="13" fillId="3" borderId="11" xfId="5" applyNumberFormat="1" applyFont="1" applyBorder="1" applyAlignment="1">
      <alignment horizontal="center" vertical="center" wrapText="1"/>
    </xf>
    <xf numFmtId="2" fontId="13" fillId="3" borderId="14" xfId="5" applyNumberFormat="1" applyFont="1" applyBorder="1" applyAlignment="1">
      <alignment horizontal="center" vertical="center" wrapText="1"/>
    </xf>
    <xf numFmtId="2" fontId="17" fillId="5" borderId="12" xfId="6" applyNumberFormat="1" applyFont="1" applyBorder="1" applyAlignment="1">
      <alignment horizontal="center" vertical="center" wrapText="1"/>
    </xf>
    <xf numFmtId="2" fontId="17" fillId="5" borderId="12" xfId="6" applyNumberFormat="1" applyFont="1" applyBorder="1" applyAlignment="1">
      <alignment horizontal="center" vertical="center"/>
    </xf>
    <xf numFmtId="2" fontId="17" fillId="5" borderId="13" xfId="6" applyNumberFormat="1" applyFont="1" applyBorder="1" applyAlignment="1">
      <alignment horizontal="center" vertical="center"/>
    </xf>
    <xf numFmtId="166" fontId="17" fillId="5" borderId="12" xfId="6" applyNumberFormat="1" applyFont="1" applyBorder="1" applyAlignment="1">
      <alignment horizontal="center" vertical="center"/>
    </xf>
    <xf numFmtId="166" fontId="17" fillId="5" borderId="13" xfId="6" applyNumberFormat="1" applyFont="1" applyBorder="1" applyAlignment="1">
      <alignment horizontal="center" vertical="center"/>
    </xf>
    <xf numFmtId="166" fontId="17" fillId="5" borderId="16" xfId="6" applyNumberFormat="1" applyFont="1" applyBorder="1" applyAlignment="1">
      <alignment horizontal="center" vertical="center"/>
    </xf>
    <xf numFmtId="2" fontId="13" fillId="5" borderId="11" xfId="6" applyNumberFormat="1" applyFont="1" applyBorder="1" applyAlignment="1">
      <alignment horizontal="center" vertical="center" wrapText="1"/>
    </xf>
    <xf numFmtId="2" fontId="13" fillId="5" borderId="14" xfId="6" applyNumberFormat="1" applyFont="1" applyBorder="1" applyAlignment="1">
      <alignment horizontal="center" vertical="center" wrapText="1"/>
    </xf>
    <xf numFmtId="166" fontId="17" fillId="5" borderId="15" xfId="6" applyNumberFormat="1" applyFont="1" applyBorder="1" applyAlignment="1">
      <alignment horizontal="center" vertical="center"/>
    </xf>
    <xf numFmtId="9" fontId="5" fillId="2" borderId="13" xfId="8" applyFont="1" applyFill="1" applyBorder="1" applyAlignment="1">
      <alignment horizontal="center" vertical="center" wrapText="1"/>
    </xf>
    <xf numFmtId="9" fontId="5" fillId="2" borderId="16" xfId="8" applyFont="1" applyFill="1" applyBorder="1" applyAlignment="1">
      <alignment horizontal="center" vertical="center" wrapText="1"/>
    </xf>
    <xf numFmtId="9" fontId="9" fillId="6" borderId="13" xfId="8" applyFont="1" applyFill="1" applyBorder="1" applyAlignment="1">
      <alignment horizontal="center" vertical="center"/>
    </xf>
    <xf numFmtId="9" fontId="9" fillId="6" borderId="16" xfId="8" applyFont="1" applyFill="1" applyBorder="1" applyAlignment="1">
      <alignment horizontal="center" vertical="center" wrapText="1"/>
    </xf>
    <xf numFmtId="0" fontId="9" fillId="9" borderId="18" xfId="9" applyFont="1" applyFill="1" applyBorder="1" applyAlignment="1">
      <alignment horizontal="center" vertical="center" wrapText="1"/>
    </xf>
    <xf numFmtId="0" fontId="9" fillId="9" borderId="19" xfId="9" applyFont="1" applyFill="1" applyBorder="1" applyAlignment="1">
      <alignment horizontal="center" vertical="center" wrapText="1"/>
    </xf>
    <xf numFmtId="0" fontId="9" fillId="9" borderId="10" xfId="9" applyFont="1" applyFill="1" applyBorder="1" applyAlignment="1">
      <alignment horizontal="center" vertical="center" wrapText="1"/>
    </xf>
    <xf numFmtId="10" fontId="13" fillId="2" borderId="12" xfId="4" applyNumberFormat="1" applyFont="1" applyBorder="1" applyAlignment="1">
      <alignment horizontal="center" vertical="center" wrapText="1"/>
    </xf>
    <xf numFmtId="164" fontId="4" fillId="0" borderId="0" xfId="0" applyNumberFormat="1" applyFont="1" applyAlignment="1">
      <alignment horizontal="center" vertical="center"/>
    </xf>
    <xf numFmtId="164" fontId="19" fillId="4" borderId="26" xfId="3" applyNumberFormat="1" applyFont="1" applyBorder="1" applyAlignment="1">
      <alignment horizontal="center" vertical="center" wrapText="1"/>
    </xf>
    <xf numFmtId="164" fontId="2" fillId="4" borderId="26" xfId="3" applyNumberFormat="1" applyFont="1" applyBorder="1" applyAlignment="1">
      <alignment horizontal="center" vertical="center" textRotation="90" wrapText="1"/>
    </xf>
    <xf numFmtId="164" fontId="2" fillId="4" borderId="26" xfId="3" applyNumberFormat="1" applyFont="1" applyBorder="1" applyAlignment="1">
      <alignment horizontal="center" vertical="center" wrapText="1"/>
    </xf>
    <xf numFmtId="164" fontId="2" fillId="4" borderId="26" xfId="3" applyNumberFormat="1" applyFont="1" applyBorder="1" applyAlignment="1">
      <alignment horizontal="left" vertical="center" wrapText="1"/>
    </xf>
    <xf numFmtId="164" fontId="24" fillId="0" borderId="0" xfId="0" applyNumberFormat="1" applyFont="1" applyAlignment="1">
      <alignment horizontal="center" vertical="center"/>
    </xf>
    <xf numFmtId="164" fontId="4" fillId="0" borderId="27" xfId="0" applyNumberFormat="1" applyFont="1" applyBorder="1" applyAlignment="1">
      <alignment horizontal="center" vertical="center" wrapText="1"/>
    </xf>
    <xf numFmtId="9" fontId="4" fillId="0" borderId="28" xfId="8" applyFont="1" applyBorder="1" applyAlignment="1">
      <alignment horizontal="center" vertical="center" wrapText="1"/>
    </xf>
    <xf numFmtId="2" fontId="4" fillId="0" borderId="28" xfId="0" applyNumberFormat="1" applyFont="1" applyBorder="1" applyAlignment="1">
      <alignment horizontal="center" vertical="center" wrapText="1"/>
    </xf>
    <xf numFmtId="166" fontId="4" fillId="0" borderId="28" xfId="0" applyNumberFormat="1" applyFont="1" applyBorder="1" applyAlignment="1">
      <alignment horizontal="center" vertical="center" wrapText="1"/>
    </xf>
    <xf numFmtId="164" fontId="4" fillId="0" borderId="30" xfId="0" applyNumberFormat="1" applyFont="1" applyBorder="1" applyAlignment="1">
      <alignment horizontal="left" vertical="center" wrapText="1"/>
    </xf>
    <xf numFmtId="164" fontId="6" fillId="0" borderId="28" xfId="0" applyNumberFormat="1" applyFont="1" applyBorder="1" applyAlignment="1">
      <alignment horizontal="center" vertical="center" wrapText="1"/>
    </xf>
    <xf numFmtId="164" fontId="4" fillId="0" borderId="31" xfId="0" applyNumberFormat="1" applyFont="1" applyBorder="1" applyAlignment="1">
      <alignment horizontal="center" vertical="center" wrapText="1"/>
    </xf>
    <xf numFmtId="164" fontId="4" fillId="0" borderId="0" xfId="0" applyNumberFormat="1" applyFont="1" applyAlignment="1">
      <alignment horizontal="center" vertical="center" wrapText="1"/>
    </xf>
    <xf numFmtId="164" fontId="4" fillId="0" borderId="32" xfId="0" applyNumberFormat="1" applyFont="1" applyBorder="1" applyAlignment="1">
      <alignment horizontal="center" vertical="center"/>
    </xf>
    <xf numFmtId="10" fontId="4" fillId="0" borderId="33" xfId="0" applyNumberFormat="1" applyFont="1" applyBorder="1" applyAlignment="1">
      <alignment horizontal="center" vertical="center"/>
    </xf>
    <xf numFmtId="2" fontId="4" fillId="0" borderId="33" xfId="0" applyNumberFormat="1" applyFont="1" applyBorder="1" applyAlignment="1">
      <alignment horizontal="center" vertical="center"/>
    </xf>
    <xf numFmtId="166" fontId="4" fillId="0" borderId="33" xfId="0" applyNumberFormat="1" applyFont="1" applyBorder="1" applyAlignment="1">
      <alignment horizontal="center" vertical="center"/>
    </xf>
    <xf numFmtId="164" fontId="6" fillId="0" borderId="35" xfId="0" applyNumberFormat="1" applyFont="1" applyBorder="1" applyAlignment="1">
      <alignment horizontal="left" vertical="center" wrapText="1"/>
    </xf>
    <xf numFmtId="164" fontId="4" fillId="0" borderId="33" xfId="0" applyNumberFormat="1" applyFont="1" applyBorder="1" applyAlignment="1">
      <alignment horizontal="center" vertical="center" wrapText="1"/>
    </xf>
    <xf numFmtId="164" fontId="4" fillId="0" borderId="36" xfId="0" applyNumberFormat="1" applyFont="1" applyBorder="1" applyAlignment="1">
      <alignment horizontal="center" vertical="center" wrapText="1"/>
    </xf>
    <xf numFmtId="164" fontId="6" fillId="0" borderId="37" xfId="0" applyNumberFormat="1" applyFont="1" applyBorder="1" applyAlignment="1">
      <alignment horizontal="center" vertical="center"/>
    </xf>
    <xf numFmtId="10" fontId="4" fillId="0" borderId="38" xfId="0" applyNumberFormat="1" applyFont="1" applyBorder="1" applyAlignment="1">
      <alignment horizontal="center" vertical="center"/>
    </xf>
    <xf numFmtId="2" fontId="4" fillId="0" borderId="38" xfId="0" applyNumberFormat="1" applyFont="1" applyBorder="1" applyAlignment="1">
      <alignment horizontal="center" vertical="center"/>
    </xf>
    <xf numFmtId="166" fontId="4" fillId="0" borderId="38" xfId="0" applyNumberFormat="1" applyFont="1" applyBorder="1" applyAlignment="1">
      <alignment horizontal="center" vertical="center"/>
    </xf>
    <xf numFmtId="164" fontId="6" fillId="0" borderId="39" xfId="0" applyNumberFormat="1" applyFont="1" applyBorder="1" applyAlignment="1">
      <alignment horizontal="left" vertical="center" wrapText="1"/>
    </xf>
    <xf numFmtId="164" fontId="6" fillId="0" borderId="38" xfId="0" applyNumberFormat="1" applyFont="1" applyBorder="1" applyAlignment="1">
      <alignment horizontal="center" vertical="center" wrapText="1"/>
    </xf>
    <xf numFmtId="164" fontId="4" fillId="0" borderId="40" xfId="0" applyNumberFormat="1" applyFont="1" applyBorder="1" applyAlignment="1">
      <alignment horizontal="center" vertical="center" wrapText="1"/>
    </xf>
    <xf numFmtId="164" fontId="4" fillId="0" borderId="41" xfId="0" applyNumberFormat="1" applyFont="1" applyBorder="1" applyAlignment="1">
      <alignment horizontal="center" vertical="center"/>
    </xf>
    <xf numFmtId="10" fontId="4" fillId="0" borderId="42" xfId="0" applyNumberFormat="1" applyFont="1" applyBorder="1" applyAlignment="1">
      <alignment horizontal="center" vertical="center"/>
    </xf>
    <xf numFmtId="2" fontId="4" fillId="0" borderId="42" xfId="0" applyNumberFormat="1" applyFont="1" applyBorder="1" applyAlignment="1">
      <alignment horizontal="center" vertical="center"/>
    </xf>
    <xf numFmtId="166" fontId="4" fillId="0" borderId="42" xfId="0" applyNumberFormat="1" applyFont="1" applyBorder="1" applyAlignment="1">
      <alignment horizontal="center" vertical="center"/>
    </xf>
    <xf numFmtId="164" fontId="6" fillId="0" borderId="43" xfId="0" applyNumberFormat="1" applyFont="1" applyBorder="1" applyAlignment="1">
      <alignment horizontal="left" vertical="center" wrapText="1"/>
    </xf>
    <xf numFmtId="164" fontId="4" fillId="0" borderId="42" xfId="0" applyNumberFormat="1" applyFont="1" applyBorder="1" applyAlignment="1">
      <alignment horizontal="center" vertical="center" wrapText="1"/>
    </xf>
    <xf numFmtId="164" fontId="4" fillId="0" borderId="44" xfId="0" applyNumberFormat="1" applyFont="1" applyBorder="1" applyAlignment="1">
      <alignment horizontal="center" vertical="center" wrapText="1"/>
    </xf>
    <xf numFmtId="164" fontId="4" fillId="0" borderId="45" xfId="0" applyNumberFormat="1" applyFont="1" applyBorder="1" applyAlignment="1">
      <alignment horizontal="center" vertical="center"/>
    </xf>
    <xf numFmtId="10" fontId="4" fillId="0" borderId="46" xfId="0" applyNumberFormat="1" applyFont="1" applyBorder="1" applyAlignment="1">
      <alignment horizontal="center" vertical="center"/>
    </xf>
    <xf numFmtId="2" fontId="4" fillId="0" borderId="46" xfId="0" applyNumberFormat="1" applyFont="1" applyBorder="1" applyAlignment="1">
      <alignment horizontal="center" vertical="center"/>
    </xf>
    <xf numFmtId="166" fontId="4" fillId="0" borderId="46" xfId="0" applyNumberFormat="1" applyFont="1" applyBorder="1" applyAlignment="1">
      <alignment horizontal="center" vertical="center"/>
    </xf>
    <xf numFmtId="164" fontId="6" fillId="0" borderId="47" xfId="0" applyNumberFormat="1" applyFont="1" applyBorder="1" applyAlignment="1">
      <alignment horizontal="left" vertical="center" wrapText="1"/>
    </xf>
    <xf numFmtId="164" fontId="6" fillId="0" borderId="46" xfId="0" applyNumberFormat="1" applyFont="1" applyBorder="1" applyAlignment="1">
      <alignment horizontal="center" vertical="center" wrapText="1"/>
    </xf>
    <xf numFmtId="164" fontId="6" fillId="0" borderId="48" xfId="0" applyNumberFormat="1" applyFont="1" applyBorder="1" applyAlignment="1">
      <alignment horizontal="center" vertical="center" wrapText="1"/>
    </xf>
    <xf numFmtId="164" fontId="4" fillId="0" borderId="49" xfId="0" applyNumberFormat="1" applyFont="1" applyBorder="1" applyAlignment="1">
      <alignment horizontal="center" vertical="center"/>
    </xf>
    <xf numFmtId="10" fontId="4" fillId="0" borderId="50" xfId="0" applyNumberFormat="1" applyFont="1" applyBorder="1" applyAlignment="1">
      <alignment horizontal="center" vertical="center"/>
    </xf>
    <xf numFmtId="2" fontId="4" fillId="0" borderId="50" xfId="0" applyNumberFormat="1" applyFont="1" applyBorder="1" applyAlignment="1">
      <alignment horizontal="center" vertical="center"/>
    </xf>
    <xf numFmtId="166" fontId="4" fillId="0" borderId="50" xfId="0" applyNumberFormat="1" applyFont="1" applyBorder="1" applyAlignment="1">
      <alignment horizontal="center" vertical="center"/>
    </xf>
    <xf numFmtId="164" fontId="6" fillId="0" borderId="51" xfId="0" applyNumberFormat="1" applyFont="1" applyBorder="1" applyAlignment="1">
      <alignment horizontal="left" vertical="center" wrapText="1"/>
    </xf>
    <xf numFmtId="164" fontId="6" fillId="0" borderId="50" xfId="0" applyNumberFormat="1" applyFont="1" applyBorder="1" applyAlignment="1">
      <alignment horizontal="center" vertical="center" wrapText="1"/>
    </xf>
    <xf numFmtId="164" fontId="6" fillId="0" borderId="52" xfId="0" applyNumberFormat="1" applyFont="1" applyBorder="1" applyAlignment="1">
      <alignment horizontal="center" vertical="center" wrapText="1"/>
    </xf>
    <xf numFmtId="164" fontId="6" fillId="0" borderId="53" xfId="0" applyNumberFormat="1" applyFont="1" applyBorder="1" applyAlignment="1">
      <alignment horizontal="center" vertical="center"/>
    </xf>
    <xf numFmtId="10" fontId="4" fillId="0" borderId="54" xfId="0" applyNumberFormat="1" applyFont="1" applyBorder="1" applyAlignment="1">
      <alignment horizontal="center" vertical="center"/>
    </xf>
    <xf numFmtId="2" fontId="4" fillId="0" borderId="54" xfId="0" applyNumberFormat="1" applyFont="1" applyBorder="1" applyAlignment="1">
      <alignment horizontal="center" vertical="center"/>
    </xf>
    <xf numFmtId="166" fontId="4" fillId="0" borderId="54" xfId="0" applyNumberFormat="1" applyFont="1" applyBorder="1" applyAlignment="1">
      <alignment horizontal="center" vertical="center"/>
    </xf>
    <xf numFmtId="164" fontId="6" fillId="0" borderId="55" xfId="0" applyNumberFormat="1" applyFont="1" applyBorder="1" applyAlignment="1">
      <alignment horizontal="left" vertical="center" wrapText="1"/>
    </xf>
    <xf numFmtId="164" fontId="6" fillId="0" borderId="54" xfId="0" applyNumberFormat="1" applyFont="1" applyBorder="1" applyAlignment="1">
      <alignment horizontal="center" vertical="center" wrapText="1"/>
    </xf>
    <xf numFmtId="164" fontId="6" fillId="0" borderId="56" xfId="0" applyNumberFormat="1" applyFont="1" applyBorder="1" applyAlignment="1">
      <alignment horizontal="center" vertical="center" wrapText="1"/>
    </xf>
    <xf numFmtId="164" fontId="6" fillId="0" borderId="57" xfId="0" applyNumberFormat="1" applyFont="1" applyBorder="1" applyAlignment="1">
      <alignment horizontal="center" vertical="center"/>
    </xf>
    <xf numFmtId="10" fontId="4" fillId="0" borderId="58" xfId="0" applyNumberFormat="1" applyFont="1" applyBorder="1" applyAlignment="1">
      <alignment horizontal="center" vertical="center"/>
    </xf>
    <xf numFmtId="2" fontId="4" fillId="0" borderId="58" xfId="0" applyNumberFormat="1" applyFont="1" applyBorder="1" applyAlignment="1">
      <alignment horizontal="center" vertical="center"/>
    </xf>
    <xf numFmtId="166" fontId="4" fillId="0" borderId="58" xfId="0" applyNumberFormat="1" applyFont="1" applyBorder="1" applyAlignment="1">
      <alignment horizontal="center" vertical="center"/>
    </xf>
    <xf numFmtId="164" fontId="6" fillId="0" borderId="59" xfId="0" applyNumberFormat="1" applyFont="1" applyBorder="1" applyAlignment="1">
      <alignment horizontal="left" vertical="center" wrapText="1"/>
    </xf>
    <xf numFmtId="164" fontId="6" fillId="0" borderId="58" xfId="0" applyNumberFormat="1" applyFont="1" applyBorder="1" applyAlignment="1">
      <alignment horizontal="center" vertical="center" wrapText="1"/>
    </xf>
    <xf numFmtId="164" fontId="6" fillId="0" borderId="60" xfId="0" applyNumberFormat="1" applyFont="1" applyBorder="1" applyAlignment="1">
      <alignment horizontal="center" vertical="center" wrapText="1"/>
    </xf>
    <xf numFmtId="164" fontId="4" fillId="0" borderId="61" xfId="0" applyNumberFormat="1" applyFont="1" applyBorder="1" applyAlignment="1">
      <alignment horizontal="center" vertical="center"/>
    </xf>
    <xf numFmtId="10" fontId="4" fillId="0" borderId="62" xfId="0" applyNumberFormat="1" applyFont="1" applyBorder="1" applyAlignment="1">
      <alignment horizontal="center" vertical="center"/>
    </xf>
    <xf numFmtId="2" fontId="4" fillId="0" borderId="62" xfId="0" applyNumberFormat="1" applyFont="1" applyBorder="1" applyAlignment="1">
      <alignment horizontal="center" vertical="center"/>
    </xf>
    <xf numFmtId="166" fontId="4" fillId="0" borderId="62" xfId="0" applyNumberFormat="1" applyFont="1" applyBorder="1" applyAlignment="1">
      <alignment horizontal="center" vertical="center"/>
    </xf>
    <xf numFmtId="164" fontId="6" fillId="0" borderId="63" xfId="0" applyNumberFormat="1" applyFont="1" applyBorder="1" applyAlignment="1">
      <alignment horizontal="left" vertical="center" wrapText="1"/>
    </xf>
    <xf numFmtId="164" fontId="6" fillId="0" borderId="62" xfId="0" applyNumberFormat="1" applyFont="1" applyBorder="1" applyAlignment="1">
      <alignment horizontal="center" vertical="center" wrapText="1"/>
    </xf>
    <xf numFmtId="164" fontId="6" fillId="0" borderId="64" xfId="0" applyNumberFormat="1" applyFont="1" applyBorder="1" applyAlignment="1">
      <alignment horizontal="center" vertical="center" wrapText="1"/>
    </xf>
    <xf numFmtId="164" fontId="4" fillId="0" borderId="65" xfId="0" applyNumberFormat="1" applyFont="1" applyBorder="1" applyAlignment="1">
      <alignment horizontal="center" vertical="center"/>
    </xf>
    <xf numFmtId="10" fontId="4" fillId="0" borderId="66" xfId="0" applyNumberFormat="1" applyFont="1" applyBorder="1" applyAlignment="1">
      <alignment horizontal="center" vertical="center"/>
    </xf>
    <xf numFmtId="2" fontId="4" fillId="0" borderId="66" xfId="0" applyNumberFormat="1" applyFont="1" applyBorder="1" applyAlignment="1">
      <alignment horizontal="center" vertical="center"/>
    </xf>
    <xf numFmtId="166" fontId="4" fillId="0" borderId="66" xfId="0" applyNumberFormat="1" applyFont="1" applyBorder="1" applyAlignment="1">
      <alignment horizontal="center" vertical="center"/>
    </xf>
    <xf numFmtId="164" fontId="6" fillId="0" borderId="68" xfId="0" applyNumberFormat="1" applyFont="1" applyBorder="1" applyAlignment="1">
      <alignment horizontal="left" vertical="center" wrapText="1"/>
    </xf>
    <xf numFmtId="164" fontId="6" fillId="0" borderId="66" xfId="0" applyNumberFormat="1" applyFont="1" applyBorder="1" applyAlignment="1">
      <alignment horizontal="center" vertical="center" wrapText="1"/>
    </xf>
    <xf numFmtId="164" fontId="6" fillId="0" borderId="69" xfId="0" applyNumberFormat="1" applyFont="1" applyBorder="1" applyAlignment="1">
      <alignment horizontal="center" vertical="center" wrapText="1"/>
    </xf>
    <xf numFmtId="164" fontId="4" fillId="0" borderId="0" xfId="0" applyNumberFormat="1" applyFont="1" applyAlignment="1">
      <alignment horizontal="left" vertical="center"/>
    </xf>
    <xf numFmtId="165" fontId="9" fillId="9" borderId="3" xfId="8" applyNumberFormat="1" applyFont="1" applyFill="1" applyBorder="1" applyAlignment="1">
      <alignment horizontal="center" vertical="center"/>
    </xf>
    <xf numFmtId="165" fontId="9" fillId="9" borderId="7" xfId="8" applyNumberFormat="1" applyFont="1" applyFill="1" applyBorder="1" applyAlignment="1">
      <alignment horizontal="center" vertical="center"/>
    </xf>
    <xf numFmtId="165" fontId="9" fillId="9" borderId="2" xfId="8" applyNumberFormat="1" applyFont="1" applyFill="1" applyBorder="1" applyAlignment="1">
      <alignment horizontal="center" vertical="center"/>
    </xf>
    <xf numFmtId="165" fontId="9" fillId="9" borderId="8" xfId="8" applyNumberFormat="1" applyFont="1" applyFill="1" applyBorder="1" applyAlignment="1">
      <alignment horizontal="center" vertical="center"/>
    </xf>
    <xf numFmtId="2" fontId="9" fillId="9" borderId="2" xfId="9" applyNumberFormat="1" applyFont="1" applyFill="1" applyAlignment="1">
      <alignment horizontal="center" vertical="center"/>
    </xf>
    <xf numFmtId="2" fontId="9" fillId="9" borderId="8" xfId="9" applyNumberFormat="1" applyFont="1" applyFill="1" applyBorder="1" applyAlignment="1">
      <alignment horizontal="center" vertical="center"/>
    </xf>
    <xf numFmtId="166" fontId="9" fillId="9" borderId="0" xfId="9" applyNumberFormat="1" applyFont="1" applyFill="1" applyBorder="1" applyAlignment="1">
      <alignment horizontal="center" vertical="center"/>
    </xf>
    <xf numFmtId="166" fontId="9" fillId="9" borderId="8" xfId="9" applyNumberFormat="1" applyFont="1" applyFill="1" applyBorder="1" applyAlignment="1">
      <alignment horizontal="center" vertical="center"/>
    </xf>
    <xf numFmtId="166" fontId="9" fillId="9" borderId="6" xfId="9" applyNumberFormat="1" applyFont="1" applyFill="1" applyBorder="1" applyAlignment="1">
      <alignment horizontal="center" vertical="center"/>
    </xf>
    <xf numFmtId="166" fontId="9" fillId="9" borderId="9" xfId="9" applyNumberFormat="1" applyFont="1" applyFill="1" applyBorder="1" applyAlignment="1">
      <alignment horizontal="center" vertical="center"/>
    </xf>
    <xf numFmtId="164" fontId="13" fillId="0" borderId="23" xfId="0" applyNumberFormat="1" applyFont="1" applyBorder="1" applyAlignment="1">
      <alignment horizontal="left" vertical="top" wrapText="1"/>
    </xf>
    <xf numFmtId="164" fontId="13" fillId="0" borderId="24" xfId="0" applyNumberFormat="1" applyFont="1" applyBorder="1" applyAlignment="1">
      <alignment horizontal="left" vertical="top" wrapText="1"/>
    </xf>
    <xf numFmtId="164" fontId="13" fillId="0" borderId="25" xfId="0" applyNumberFormat="1" applyFont="1" applyBorder="1" applyAlignment="1">
      <alignment horizontal="left" vertical="top" wrapText="1"/>
    </xf>
    <xf numFmtId="164" fontId="6" fillId="0" borderId="29" xfId="0" applyNumberFormat="1" applyFont="1" applyBorder="1" applyAlignment="1">
      <alignment horizontal="center" vertical="center" wrapText="1"/>
    </xf>
    <xf numFmtId="164" fontId="4" fillId="0" borderId="34" xfId="0" applyNumberFormat="1" applyFont="1" applyBorder="1" applyAlignment="1">
      <alignment horizontal="center" vertical="center" wrapText="1"/>
    </xf>
    <xf numFmtId="164" fontId="4" fillId="0" borderId="67" xfId="0" applyNumberFormat="1" applyFont="1" applyBorder="1" applyAlignment="1">
      <alignment horizontal="center" vertical="center" wrapText="1"/>
    </xf>
    <xf numFmtId="164" fontId="20" fillId="0" borderId="20" xfId="0" applyNumberFormat="1" applyFont="1" applyBorder="1" applyAlignment="1">
      <alignment horizontal="center" vertical="center"/>
    </xf>
    <xf numFmtId="164" fontId="21" fillId="0" borderId="21" xfId="0" applyNumberFormat="1" applyFont="1" applyBorder="1" applyAlignment="1">
      <alignment horizontal="center" vertical="center"/>
    </xf>
    <xf numFmtId="164" fontId="21" fillId="0" borderId="22" xfId="0" applyNumberFormat="1" applyFont="1" applyBorder="1" applyAlignment="1">
      <alignment horizontal="center" vertical="center"/>
    </xf>
    <xf numFmtId="164" fontId="21" fillId="0" borderId="7" xfId="0" applyNumberFormat="1" applyFont="1" applyBorder="1" applyAlignment="1">
      <alignment horizontal="center" vertical="center"/>
    </xf>
    <xf numFmtId="164" fontId="21" fillId="0" borderId="8" xfId="0" applyNumberFormat="1" applyFont="1" applyBorder="1" applyAlignment="1">
      <alignment horizontal="center" vertical="center"/>
    </xf>
    <xf numFmtId="164" fontId="21" fillId="0" borderId="9" xfId="0" applyNumberFormat="1" applyFont="1" applyBorder="1" applyAlignment="1">
      <alignment horizontal="center" vertical="center"/>
    </xf>
    <xf numFmtId="164" fontId="22" fillId="0" borderId="23" xfId="0" applyNumberFormat="1" applyFont="1" applyBorder="1" applyAlignment="1">
      <alignment horizontal="center" vertical="center"/>
    </xf>
    <xf numFmtId="164" fontId="23" fillId="0" borderId="24" xfId="0" applyNumberFormat="1" applyFont="1" applyBorder="1" applyAlignment="1">
      <alignment horizontal="center" vertical="center"/>
    </xf>
    <xf numFmtId="164" fontId="23" fillId="0" borderId="25" xfId="0" applyNumberFormat="1" applyFont="1" applyBorder="1" applyAlignment="1">
      <alignment horizontal="center" vertical="center"/>
    </xf>
  </cellXfs>
  <cellStyles count="10">
    <cellStyle name="20% - Énfasis3 2" xfId="3" xr:uid="{9B4607F0-5178-45E2-A1F0-CEABB2174BC3}"/>
    <cellStyle name="40% - Énfasis1" xfId="2" builtinId="31"/>
    <cellStyle name="40% - Énfasis1 2" xfId="4" xr:uid="{166DAC3D-3120-4044-9C51-231DAA9D535E}"/>
    <cellStyle name="60% - Énfasis2 2" xfId="5" xr:uid="{C12F804E-66FF-4EEF-8EBF-12BDB4150616}"/>
    <cellStyle name="60% - Énfasis3 2" xfId="6" xr:uid="{7599633D-D244-4E94-930C-12B71E86FF0F}"/>
    <cellStyle name="Bueno 2" xfId="7" xr:uid="{9DA81562-B296-414C-8230-23F4A989F27D}"/>
    <cellStyle name="Normal" xfId="0" builtinId="0"/>
    <cellStyle name="Porcentaje" xfId="1" builtinId="5"/>
    <cellStyle name="Porcentaje 2" xfId="8" xr:uid="{AC5EE2A7-4D19-4100-B360-1BA3B17540E2}"/>
    <cellStyle name="Título 3 2" xfId="9" xr:uid="{8A7F97E5-3CAB-4D87-BDAB-A2A41CD2BAC6}"/>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spc="0">
                <a:solidFill>
                  <a:schemeClr val="tx1">
                    <a:lumMod val="65000"/>
                    <a:lumOff val="35000"/>
                  </a:schemeClr>
                </a:solidFill>
                <a:latin typeface="+mn-lt"/>
                <a:ea typeface="+mn-ea"/>
                <a:cs typeface="+mn-cs"/>
              </a:defRPr>
            </a:pPr>
            <a:r>
              <a:rPr lang="es-BO"/>
              <a:t>Ingresos Por Meses</a:t>
            </a:r>
          </a:p>
        </c:rich>
      </c:tx>
      <c:overlay val="0"/>
      <c:spPr>
        <a:prstGeom prst="rect">
          <a:avLst/>
        </a:prstGeom>
        <a:noFill/>
        <a:ln>
          <a:noFill/>
        </a:ln>
        <a:effectLst/>
      </c:spPr>
    </c:title>
    <c:autoTitleDeleted val="0"/>
    <c:view3D>
      <c:rotX val="15"/>
      <c:rotY val="20"/>
      <c:depthPercent val="100"/>
      <c:rAngAx val="1"/>
    </c:view3D>
    <c:floor>
      <c:thickness val="0"/>
      <c:spPr>
        <a:prstGeom prst="rect">
          <a:avLst/>
        </a:prstGeom>
        <a:noFill/>
        <a:ln>
          <a:noFill/>
        </a:ln>
        <a:effectLst/>
      </c:spPr>
    </c:floor>
    <c:sideWall>
      <c:thickness val="0"/>
      <c:spPr>
        <a:prstGeom prst="rect">
          <a:avLst/>
        </a:prstGeom>
        <a:noFill/>
        <a:ln>
          <a:noFill/>
        </a:ln>
        <a:effectLst/>
      </c:spPr>
    </c:sideWall>
    <c:backWall>
      <c:thickness val="0"/>
      <c:spPr>
        <a:prstGeom prst="rect">
          <a:avLst/>
        </a:prstGeom>
        <a:noFill/>
        <a:ln>
          <a:noFill/>
        </a:ln>
        <a:effectLst/>
      </c:spPr>
    </c:backWall>
    <c:plotArea>
      <c:layout/>
      <c:bar3DChart>
        <c:barDir val="col"/>
        <c:grouping val="stacked"/>
        <c:varyColors val="0"/>
        <c:ser>
          <c:idx val="0"/>
          <c:order val="0"/>
          <c:tx>
            <c:strRef>
              <c:f>Bs!$C$17</c:f>
              <c:strCache>
                <c:ptCount val="1"/>
                <c:pt idx="0">
                  <c:v>A 2015</c:v>
                </c:pt>
              </c:strCache>
            </c:strRef>
          </c:tx>
          <c:spPr>
            <a:prstGeom prst="rect">
              <a:avLst/>
            </a:prstGeom>
            <a:solidFill>
              <a:schemeClr val="accent1"/>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Bs!$C$18:$C$29</c:f>
              <c:numCache>
                <c:formatCode>#,##0.00</c:formatCode>
                <c:ptCount val="12"/>
                <c:pt idx="0">
                  <c:v>4613394</c:v>
                </c:pt>
                <c:pt idx="1">
                  <c:v>1924792</c:v>
                </c:pt>
                <c:pt idx="2">
                  <c:v>2334180</c:v>
                </c:pt>
                <c:pt idx="3">
                  <c:v>2090472</c:v>
                </c:pt>
                <c:pt idx="4">
                  <c:v>2057468</c:v>
                </c:pt>
                <c:pt idx="5">
                  <c:v>1903510</c:v>
                </c:pt>
                <c:pt idx="6">
                  <c:v>2231353</c:v>
                </c:pt>
                <c:pt idx="7">
                  <c:v>2065124</c:v>
                </c:pt>
                <c:pt idx="8">
                  <c:v>2242148</c:v>
                </c:pt>
                <c:pt idx="9">
                  <c:v>1935489</c:v>
                </c:pt>
                <c:pt idx="10">
                  <c:v>2297223</c:v>
                </c:pt>
                <c:pt idx="11">
                  <c:v>4337546</c:v>
                </c:pt>
              </c:numCache>
            </c:numRef>
          </c:val>
          <c:extLst>
            <c:ext xmlns:c16="http://schemas.microsoft.com/office/drawing/2014/chart" uri="{C3380CC4-5D6E-409C-BE32-E72D297353CC}">
              <c16:uniqueId val="{00000000-35D9-4453-ACBA-1132A2CE22E5}"/>
            </c:ext>
          </c:extLst>
        </c:ser>
        <c:ser>
          <c:idx val="1"/>
          <c:order val="1"/>
          <c:tx>
            <c:strRef>
              <c:f>Bs!$D$17</c:f>
              <c:strCache>
                <c:ptCount val="1"/>
                <c:pt idx="0">
                  <c:v>A 2016</c:v>
                </c:pt>
              </c:strCache>
            </c:strRef>
          </c:tx>
          <c:spPr>
            <a:prstGeom prst="rect">
              <a:avLst/>
            </a:prstGeom>
            <a:solidFill>
              <a:schemeClr val="accent2"/>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Bs!$D$18:$D$29</c:f>
              <c:numCache>
                <c:formatCode>#,##0.00</c:formatCode>
                <c:ptCount val="12"/>
                <c:pt idx="0">
                  <c:v>2428060</c:v>
                </c:pt>
                <c:pt idx="1">
                  <c:v>3546595</c:v>
                </c:pt>
                <c:pt idx="2">
                  <c:v>2916190</c:v>
                </c:pt>
                <c:pt idx="3">
                  <c:v>3342947</c:v>
                </c:pt>
                <c:pt idx="4">
                  <c:v>3585165</c:v>
                </c:pt>
                <c:pt idx="5">
                  <c:v>3479915</c:v>
                </c:pt>
                <c:pt idx="6">
                  <c:v>4282477</c:v>
                </c:pt>
                <c:pt idx="7">
                  <c:v>3661441</c:v>
                </c:pt>
                <c:pt idx="8">
                  <c:v>3476142</c:v>
                </c:pt>
                <c:pt idx="9">
                  <c:v>3175091</c:v>
                </c:pt>
                <c:pt idx="10">
                  <c:v>3530893</c:v>
                </c:pt>
                <c:pt idx="11">
                  <c:v>4120955</c:v>
                </c:pt>
              </c:numCache>
            </c:numRef>
          </c:val>
          <c:extLst>
            <c:ext xmlns:c16="http://schemas.microsoft.com/office/drawing/2014/chart" uri="{C3380CC4-5D6E-409C-BE32-E72D297353CC}">
              <c16:uniqueId val="{00000001-35D9-4453-ACBA-1132A2CE22E5}"/>
            </c:ext>
          </c:extLst>
        </c:ser>
        <c:ser>
          <c:idx val="2"/>
          <c:order val="2"/>
          <c:tx>
            <c:strRef>
              <c:f>Bs!$E$17</c:f>
              <c:strCache>
                <c:ptCount val="1"/>
                <c:pt idx="0">
                  <c:v>A 2017</c:v>
                </c:pt>
              </c:strCache>
            </c:strRef>
          </c:tx>
          <c:spPr>
            <a:prstGeom prst="rect">
              <a:avLst/>
            </a:prstGeom>
            <a:solidFill>
              <a:schemeClr val="accent3"/>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Bs!$E$18:$E$29</c:f>
              <c:numCache>
                <c:formatCode>#,##0.00</c:formatCode>
                <c:ptCount val="12"/>
                <c:pt idx="0">
                  <c:v>4411306</c:v>
                </c:pt>
                <c:pt idx="1">
                  <c:v>4434270</c:v>
                </c:pt>
                <c:pt idx="2">
                  <c:v>6437589</c:v>
                </c:pt>
                <c:pt idx="3">
                  <c:v>7235003</c:v>
                </c:pt>
                <c:pt idx="4">
                  <c:v>5662510</c:v>
                </c:pt>
                <c:pt idx="5">
                  <c:v>4929192</c:v>
                </c:pt>
                <c:pt idx="6">
                  <c:v>6323512</c:v>
                </c:pt>
                <c:pt idx="7">
                  <c:v>4670559</c:v>
                </c:pt>
                <c:pt idx="8">
                  <c:v>4660370</c:v>
                </c:pt>
                <c:pt idx="9">
                  <c:v>6769051</c:v>
                </c:pt>
                <c:pt idx="10">
                  <c:v>8160707</c:v>
                </c:pt>
                <c:pt idx="11">
                  <c:v>8584325</c:v>
                </c:pt>
              </c:numCache>
            </c:numRef>
          </c:val>
          <c:extLst>
            <c:ext xmlns:c16="http://schemas.microsoft.com/office/drawing/2014/chart" uri="{C3380CC4-5D6E-409C-BE32-E72D297353CC}">
              <c16:uniqueId val="{00000002-35D9-4453-ACBA-1132A2CE22E5}"/>
            </c:ext>
          </c:extLst>
        </c:ser>
        <c:ser>
          <c:idx val="3"/>
          <c:order val="3"/>
          <c:tx>
            <c:strRef>
              <c:f>Bs!$F$17</c:f>
              <c:strCache>
                <c:ptCount val="1"/>
                <c:pt idx="0">
                  <c:v>A 2018</c:v>
                </c:pt>
              </c:strCache>
            </c:strRef>
          </c:tx>
          <c:spPr>
            <a:prstGeom prst="rect">
              <a:avLst/>
            </a:prstGeom>
            <a:solidFill>
              <a:schemeClr val="accent4"/>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Bs!$F$18:$F$29</c:f>
              <c:numCache>
                <c:formatCode>#,##0.00</c:formatCode>
                <c:ptCount val="12"/>
                <c:pt idx="0">
                  <c:v>8740594</c:v>
                </c:pt>
                <c:pt idx="1">
                  <c:v>8550225</c:v>
                </c:pt>
                <c:pt idx="2">
                  <c:v>9917654</c:v>
                </c:pt>
                <c:pt idx="3">
                  <c:v>10742658</c:v>
                </c:pt>
                <c:pt idx="4">
                  <c:v>8805521</c:v>
                </c:pt>
                <c:pt idx="5">
                  <c:v>9094375</c:v>
                </c:pt>
                <c:pt idx="6">
                  <c:v>10219802</c:v>
                </c:pt>
                <c:pt idx="7">
                  <c:v>9682444</c:v>
                </c:pt>
                <c:pt idx="8">
                  <c:v>9788273</c:v>
                </c:pt>
                <c:pt idx="9">
                  <c:v>12528040</c:v>
                </c:pt>
                <c:pt idx="10">
                  <c:v>11584486</c:v>
                </c:pt>
                <c:pt idx="11">
                  <c:v>13516881</c:v>
                </c:pt>
              </c:numCache>
            </c:numRef>
          </c:val>
          <c:extLst>
            <c:ext xmlns:c16="http://schemas.microsoft.com/office/drawing/2014/chart" uri="{C3380CC4-5D6E-409C-BE32-E72D297353CC}">
              <c16:uniqueId val="{00000003-35D9-4453-ACBA-1132A2CE22E5}"/>
            </c:ext>
          </c:extLst>
        </c:ser>
        <c:ser>
          <c:idx val="4"/>
          <c:order val="4"/>
          <c:tx>
            <c:strRef>
              <c:f>Bs!$G$17</c:f>
              <c:strCache>
                <c:ptCount val="1"/>
                <c:pt idx="0">
                  <c:v>A 2019</c:v>
                </c:pt>
              </c:strCache>
            </c:strRef>
          </c:tx>
          <c:spPr>
            <a:prstGeom prst="rect">
              <a:avLst/>
            </a:prstGeom>
            <a:solidFill>
              <a:schemeClr val="accent5"/>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Bs!$G$18:$G$29</c:f>
              <c:numCache>
                <c:formatCode>#,##0.00</c:formatCode>
                <c:ptCount val="12"/>
                <c:pt idx="0">
                  <c:v>12011044</c:v>
                </c:pt>
                <c:pt idx="1">
                  <c:v>11143754</c:v>
                </c:pt>
                <c:pt idx="2">
                  <c:v>13828702</c:v>
                </c:pt>
                <c:pt idx="3">
                  <c:v>13686802</c:v>
                </c:pt>
                <c:pt idx="4">
                  <c:v>14350428</c:v>
                </c:pt>
                <c:pt idx="5">
                  <c:v>13334205</c:v>
                </c:pt>
                <c:pt idx="6">
                  <c:v>14914060</c:v>
                </c:pt>
                <c:pt idx="7">
                  <c:v>16215471</c:v>
                </c:pt>
                <c:pt idx="8">
                  <c:v>19109951</c:v>
                </c:pt>
                <c:pt idx="9">
                  <c:v>23264866</c:v>
                </c:pt>
                <c:pt idx="10">
                  <c:v>18176158</c:v>
                </c:pt>
                <c:pt idx="11">
                  <c:v>21910491</c:v>
                </c:pt>
              </c:numCache>
            </c:numRef>
          </c:val>
          <c:extLst>
            <c:ext xmlns:c16="http://schemas.microsoft.com/office/drawing/2014/chart" uri="{C3380CC4-5D6E-409C-BE32-E72D297353CC}">
              <c16:uniqueId val="{00000004-35D9-4453-ACBA-1132A2CE22E5}"/>
            </c:ext>
          </c:extLst>
        </c:ser>
        <c:ser>
          <c:idx val="5"/>
          <c:order val="5"/>
          <c:tx>
            <c:strRef>
              <c:f>Bs!$H$17</c:f>
              <c:strCache>
                <c:ptCount val="1"/>
                <c:pt idx="0">
                  <c:v>A 2020</c:v>
                </c:pt>
              </c:strCache>
            </c:strRef>
          </c:tx>
          <c:spPr>
            <a:prstGeom prst="rect">
              <a:avLst/>
            </a:prstGeom>
            <a:solidFill>
              <a:schemeClr val="accent6"/>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Bs!$H$18:$H$29</c:f>
              <c:numCache>
                <c:formatCode>#,##0.00</c:formatCode>
                <c:ptCount val="12"/>
                <c:pt idx="0">
                  <c:v>20060743</c:v>
                </c:pt>
                <c:pt idx="1">
                  <c:v>17397801</c:v>
                </c:pt>
                <c:pt idx="2">
                  <c:v>11348340</c:v>
                </c:pt>
                <c:pt idx="3">
                  <c:v>0</c:v>
                </c:pt>
                <c:pt idx="4">
                  <c:v>118</c:v>
                </c:pt>
                <c:pt idx="5">
                  <c:v>5571332</c:v>
                </c:pt>
                <c:pt idx="6">
                  <c:v>4572962</c:v>
                </c:pt>
                <c:pt idx="7">
                  <c:v>4767542</c:v>
                </c:pt>
                <c:pt idx="8">
                  <c:v>8162742</c:v>
                </c:pt>
                <c:pt idx="9">
                  <c:v>10612385</c:v>
                </c:pt>
                <c:pt idx="10">
                  <c:v>9983991</c:v>
                </c:pt>
                <c:pt idx="11">
                  <c:v>13797571</c:v>
                </c:pt>
              </c:numCache>
            </c:numRef>
          </c:val>
          <c:extLst>
            <c:ext xmlns:c16="http://schemas.microsoft.com/office/drawing/2014/chart" uri="{C3380CC4-5D6E-409C-BE32-E72D297353CC}">
              <c16:uniqueId val="{00000005-35D9-4453-ACBA-1132A2CE22E5}"/>
            </c:ext>
          </c:extLst>
        </c:ser>
        <c:ser>
          <c:idx val="6"/>
          <c:order val="6"/>
          <c:tx>
            <c:strRef>
              <c:f>Bs!$I$17</c:f>
              <c:strCache>
                <c:ptCount val="1"/>
                <c:pt idx="0">
                  <c:v>A 2021</c:v>
                </c:pt>
              </c:strCache>
            </c:strRef>
          </c:tx>
          <c:spPr>
            <a:prstGeom prst="rect">
              <a:avLst/>
            </a:prstGeom>
            <a:solidFill>
              <a:schemeClr val="accent1">
                <a:lumMod val="60000"/>
              </a:schemeClr>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Bs!$I$18:$I$29</c:f>
              <c:numCache>
                <c:formatCode>#,##0.00</c:formatCode>
                <c:ptCount val="12"/>
                <c:pt idx="0">
                  <c:v>11452144</c:v>
                </c:pt>
                <c:pt idx="1">
                  <c:v>8646987</c:v>
                </c:pt>
                <c:pt idx="2">
                  <c:v>10642973</c:v>
                </c:pt>
                <c:pt idx="3">
                  <c:v>10094196</c:v>
                </c:pt>
                <c:pt idx="4">
                  <c:v>10899729</c:v>
                </c:pt>
                <c:pt idx="5">
                  <c:v>10001091</c:v>
                </c:pt>
                <c:pt idx="6">
                  <c:v>12256133</c:v>
                </c:pt>
                <c:pt idx="7">
                  <c:v>12867833</c:v>
                </c:pt>
                <c:pt idx="8">
                  <c:v>12685252</c:v>
                </c:pt>
                <c:pt idx="9">
                  <c:v>13090498</c:v>
                </c:pt>
                <c:pt idx="10">
                  <c:v>12581577</c:v>
                </c:pt>
                <c:pt idx="11">
                  <c:v>15469845</c:v>
                </c:pt>
              </c:numCache>
            </c:numRef>
          </c:val>
          <c:extLst>
            <c:ext xmlns:c16="http://schemas.microsoft.com/office/drawing/2014/chart" uri="{C3380CC4-5D6E-409C-BE32-E72D297353CC}">
              <c16:uniqueId val="{00000006-35D9-4453-ACBA-1132A2CE22E5}"/>
            </c:ext>
          </c:extLst>
        </c:ser>
        <c:ser>
          <c:idx val="7"/>
          <c:order val="7"/>
          <c:tx>
            <c:strRef>
              <c:f>Bs!$J$17</c:f>
              <c:strCache>
                <c:ptCount val="1"/>
                <c:pt idx="0">
                  <c:v>A 2022</c:v>
                </c:pt>
              </c:strCache>
            </c:strRef>
          </c:tx>
          <c:spPr>
            <a:prstGeom prst="rect">
              <a:avLst/>
            </a:prstGeom>
            <a:solidFill>
              <a:schemeClr val="accent2">
                <a:lumMod val="60000"/>
              </a:schemeClr>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Bs!$J$18:$J$29</c:f>
              <c:numCache>
                <c:formatCode>#,##0.00</c:formatCode>
                <c:ptCount val="12"/>
                <c:pt idx="0">
                  <c:v>12189843</c:v>
                </c:pt>
                <c:pt idx="1">
                  <c:v>11580250</c:v>
                </c:pt>
                <c:pt idx="2">
                  <c:v>13705671</c:v>
                </c:pt>
                <c:pt idx="3">
                  <c:v>13766114</c:v>
                </c:pt>
                <c:pt idx="4">
                  <c:v>14500350</c:v>
                </c:pt>
                <c:pt idx="5">
                  <c:v>13640756</c:v>
                </c:pt>
                <c:pt idx="6">
                  <c:v>13538153</c:v>
                </c:pt>
                <c:pt idx="7">
                  <c:v>13602651</c:v>
                </c:pt>
                <c:pt idx="8">
                  <c:v>14509251</c:v>
                </c:pt>
                <c:pt idx="9">
                  <c:v>16640649</c:v>
                </c:pt>
                <c:pt idx="10">
                  <c:v>13180327</c:v>
                </c:pt>
                <c:pt idx="11">
                  <c:v>15776523</c:v>
                </c:pt>
              </c:numCache>
            </c:numRef>
          </c:val>
          <c:extLst>
            <c:ext xmlns:c16="http://schemas.microsoft.com/office/drawing/2014/chart" uri="{C3380CC4-5D6E-409C-BE32-E72D297353CC}">
              <c16:uniqueId val="{00000007-35D9-4453-ACBA-1132A2CE22E5}"/>
            </c:ext>
          </c:extLst>
        </c:ser>
        <c:ser>
          <c:idx val="8"/>
          <c:order val="8"/>
          <c:tx>
            <c:strRef>
              <c:f>Bs!$K$17</c:f>
              <c:strCache>
                <c:ptCount val="1"/>
                <c:pt idx="0">
                  <c:v>A 2023</c:v>
                </c:pt>
              </c:strCache>
            </c:strRef>
          </c:tx>
          <c:spPr>
            <a:prstGeom prst="rect">
              <a:avLst/>
            </a:prstGeom>
            <a:solidFill>
              <a:schemeClr val="accent3">
                <a:lumMod val="60000"/>
              </a:schemeClr>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Bs!$K$18:$K$29</c:f>
              <c:numCache>
                <c:formatCode>#,##0.00</c:formatCode>
                <c:ptCount val="12"/>
                <c:pt idx="0">
                  <c:v>13438437</c:v>
                </c:pt>
                <c:pt idx="1">
                  <c:v>13063887</c:v>
                </c:pt>
                <c:pt idx="2">
                  <c:v>12192335</c:v>
                </c:pt>
                <c:pt idx="3">
                  <c:v>10872996</c:v>
                </c:pt>
                <c:pt idx="4">
                  <c:v>9996396</c:v>
                </c:pt>
                <c:pt idx="5">
                  <c:v>10292629</c:v>
                </c:pt>
                <c:pt idx="6">
                  <c:v>12548128</c:v>
                </c:pt>
                <c:pt idx="7">
                  <c:v>13049290</c:v>
                </c:pt>
                <c:pt idx="8">
                  <c:v>12444458</c:v>
                </c:pt>
                <c:pt idx="9">
                  <c:v>12623258</c:v>
                </c:pt>
                <c:pt idx="10">
                  <c:v>12754400</c:v>
                </c:pt>
                <c:pt idx="11">
                  <c:v>13955419</c:v>
                </c:pt>
              </c:numCache>
            </c:numRef>
          </c:val>
          <c:extLst>
            <c:ext xmlns:c16="http://schemas.microsoft.com/office/drawing/2014/chart" uri="{C3380CC4-5D6E-409C-BE32-E72D297353CC}">
              <c16:uniqueId val="{00000008-35D9-4453-ACBA-1132A2CE22E5}"/>
            </c:ext>
          </c:extLst>
        </c:ser>
        <c:dLbls>
          <c:showLegendKey val="0"/>
          <c:showVal val="0"/>
          <c:showCatName val="0"/>
          <c:showSerName val="0"/>
          <c:showPercent val="0"/>
          <c:showBubbleSize val="0"/>
        </c:dLbls>
        <c:gapWidth val="150"/>
        <c:shape val="box"/>
        <c:axId val="633130600"/>
        <c:axId val="633137488"/>
        <c:axId val="0"/>
      </c:bar3DChart>
      <c:catAx>
        <c:axId val="633130600"/>
        <c:scaling>
          <c:orientation val="minMax"/>
        </c:scaling>
        <c:delete val="0"/>
        <c:axPos val="b"/>
        <c:numFmt formatCode="General" sourceLinked="1"/>
        <c:majorTickMark val="none"/>
        <c:minorTickMark val="none"/>
        <c:tickLblPos val="nextTo"/>
        <c:spPr>
          <a:prstGeom prst="rect">
            <a:avLst/>
          </a:prstGeom>
          <a:noFill/>
          <a:ln>
            <a:noFill/>
          </a:ln>
          <a:effectLst/>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s-BO"/>
          </a:p>
        </c:txPr>
        <c:crossAx val="633137488"/>
        <c:crosses val="autoZero"/>
        <c:auto val="1"/>
        <c:lblAlgn val="ctr"/>
        <c:lblOffset val="100"/>
        <c:noMultiLvlLbl val="0"/>
      </c:catAx>
      <c:valAx>
        <c:axId val="633137488"/>
        <c:scaling>
          <c:orientation val="minMax"/>
        </c:scaling>
        <c:delete val="0"/>
        <c:axPos val="l"/>
        <c:majorGridlines>
          <c:spPr>
            <a:prstGeom prst="rect">
              <a:avLst/>
            </a:prstGeom>
            <a:ln w="9525" cap="flat" cmpd="sng" algn="ctr">
              <a:solidFill>
                <a:schemeClr val="tx1">
                  <a:lumMod val="15000"/>
                  <a:lumOff val="85000"/>
                </a:schemeClr>
              </a:solidFill>
              <a:round/>
            </a:ln>
            <a:effectLst/>
          </c:spPr>
        </c:majorGridlines>
        <c:numFmt formatCode="#,##0.00" sourceLinked="1"/>
        <c:majorTickMark val="none"/>
        <c:minorTickMark val="none"/>
        <c:tickLblPos val="nextTo"/>
        <c:spPr>
          <a:prstGeom prst="rect">
            <a:avLst/>
          </a:prstGeom>
          <a:noFill/>
          <a:ln>
            <a:noFill/>
          </a:ln>
          <a:effectLst/>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s-BO"/>
          </a:p>
        </c:txPr>
        <c:crossAx val="633130600"/>
        <c:crosses val="autoZero"/>
        <c:crossBetween val="between"/>
      </c:valAx>
      <c:spPr>
        <a:prstGeom prst="rect">
          <a:avLst/>
        </a:prstGeom>
        <a:noFill/>
        <a:ln>
          <a:noFill/>
        </a:ln>
        <a:effectLst/>
      </c:spPr>
    </c:plotArea>
    <c:legend>
      <c:legendPos val="b"/>
      <c:overlay val="0"/>
      <c:spPr>
        <a:prstGeom prst="rect">
          <a:avLst/>
        </a:prstGeom>
        <a:noFill/>
        <a:ln>
          <a:noFill/>
        </a:ln>
        <a:effectLst/>
      </c:spPr>
      <c:txPr>
        <a:bodyPr rot="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s-BO"/>
        </a:p>
      </c:txPr>
    </c:legend>
    <c:plotVisOnly val="1"/>
    <c:dispBlanksAs val="gap"/>
    <c:showDLblsOverMax val="0"/>
  </c:chart>
  <c:spPr>
    <a:xfrm>
      <a:off x="0" y="0"/>
      <a:ext cx="0" cy="0"/>
    </a:xfrm>
    <a:prstGeom prst="rect">
      <a:avLst/>
    </a:prstGeom>
    <a:solidFill>
      <a:schemeClr val="bg1"/>
    </a:solidFill>
    <a:ln w="9525" cap="flat" cmpd="sng" algn="ctr">
      <a:solidFill>
        <a:schemeClr val="tx1">
          <a:lumMod val="15000"/>
          <a:lumOff val="85000"/>
        </a:schemeClr>
      </a:solidFill>
      <a:round/>
    </a:ln>
    <a:effectLst/>
  </c:spPr>
  <c:txPr>
    <a:bodyPr/>
    <a:lstStyle/>
    <a:p>
      <a:pPr>
        <a:defRPr/>
      </a:pPr>
      <a:endParaRPr lang="es-B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spc="0" baseline="0">
                <a:solidFill>
                  <a:schemeClr val="tx1">
                    <a:lumMod val="65000"/>
                    <a:lumOff val="35000"/>
                  </a:schemeClr>
                </a:solidFill>
                <a:latin typeface="+mn-lt"/>
                <a:ea typeface="+mn-ea"/>
                <a:cs typeface="+mn-cs"/>
              </a:defRPr>
            </a:pPr>
            <a:r>
              <a:rPr lang="en-US"/>
              <a:t>Ingresos</a:t>
            </a:r>
          </a:p>
        </c:rich>
      </c:tx>
      <c:overlay val="0"/>
      <c:spPr>
        <a:prstGeom prst="rect">
          <a:avLst/>
        </a:prstGeom>
        <a:noFill/>
        <a:ln>
          <a:noFill/>
        </a:ln>
        <a:effectLst/>
      </c:spPr>
      <c:txPr>
        <a:bodyPr rot="0" spcFirstLastPara="1" vertOverflow="ellipsis" vert="horz" wrap="square" anchor="ctr" anchorCtr="1"/>
        <a:lstStyle/>
        <a:p>
          <a:pPr>
            <a:defRPr sz="1400" b="0" i="0" u="none" strike="noStrike" spc="0" baseline="0">
              <a:solidFill>
                <a:schemeClr val="tx1">
                  <a:lumMod val="65000"/>
                  <a:lumOff val="35000"/>
                </a:schemeClr>
              </a:solidFill>
              <a:latin typeface="+mn-lt"/>
              <a:ea typeface="+mn-ea"/>
              <a:cs typeface="+mn-cs"/>
            </a:defRPr>
          </a:pPr>
          <a:endParaRPr lang="es-BO"/>
        </a:p>
      </c:txPr>
    </c:title>
    <c:autoTitleDeleted val="0"/>
    <c:plotArea>
      <c:layout/>
      <c:scatterChart>
        <c:scatterStyle val="smoothMarker"/>
        <c:varyColors val="0"/>
        <c:ser>
          <c:idx val="0"/>
          <c:order val="0"/>
          <c:tx>
            <c:strRef>
              <c:f>Bs!$N$1</c:f>
              <c:strCache>
                <c:ptCount val="1"/>
                <c:pt idx="0">
                  <c:v>Grand Total</c:v>
                </c:pt>
              </c:strCache>
            </c:strRef>
          </c:tx>
          <c:spPr bwMode="auto">
            <a:prstGeom prst="rect">
              <a:avLst/>
            </a:prstGeom>
            <a:ln w="19050" cap="rnd">
              <a:solidFill>
                <a:schemeClr val="accent1"/>
              </a:solidFill>
              <a:round/>
            </a:ln>
            <a:effectLst/>
          </c:spPr>
          <c:marker>
            <c:symbol val="circle"/>
            <c:size val="5"/>
            <c:spPr bwMode="auto">
              <a:prstGeom prst="rect">
                <a:avLst/>
              </a:prstGeom>
              <a:solidFill>
                <a:schemeClr val="accent1"/>
              </a:solidFill>
              <a:ln w="9525">
                <a:solidFill>
                  <a:schemeClr val="accent1"/>
                </a:solidFill>
              </a:ln>
              <a:effectLst/>
            </c:spPr>
          </c:marker>
          <c:trendline>
            <c:spPr bwMode="auto">
              <a:prstGeom prst="rect">
                <a:avLst/>
              </a:prstGeom>
              <a:ln w="19050" cap="rnd">
                <a:solidFill>
                  <a:schemeClr val="accent1"/>
                </a:solidFill>
                <a:prstDash val="sysDot"/>
              </a:ln>
              <a:effectLst/>
            </c:spPr>
            <c:trendlineType val="log"/>
            <c:forward val="10"/>
            <c:dispRSqr val="1"/>
            <c:dispEq val="1"/>
            <c:trendlineLbl>
              <c:layout>
                <c:manualLayout>
                  <c:x val="0.18521084864391951"/>
                  <c:y val="-0.21638086905803441"/>
                </c:manualLayout>
              </c:layout>
              <c:numFmt formatCode="General" sourceLinked="0"/>
              <c:spPr>
                <a:prstGeom prst="rect">
                  <a:avLst/>
                </a:prstGeom>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BO"/>
                </a:p>
              </c:txPr>
            </c:trendlineLbl>
          </c:trendline>
          <c:xVal>
            <c:strRef>
              <c:f>Bs!$A$2:$A$11</c:f>
              <c:strCache>
                <c:ptCount val="10"/>
                <c:pt idx="0">
                  <c:v>A 2014</c:v>
                </c:pt>
                <c:pt idx="1">
                  <c:v>A 2015</c:v>
                </c:pt>
                <c:pt idx="2">
                  <c:v>A 2016</c:v>
                </c:pt>
                <c:pt idx="3">
                  <c:v>A 2017</c:v>
                </c:pt>
                <c:pt idx="4">
                  <c:v>A 2018</c:v>
                </c:pt>
                <c:pt idx="5">
                  <c:v>A 2019</c:v>
                </c:pt>
                <c:pt idx="6">
                  <c:v>A 2020</c:v>
                </c:pt>
                <c:pt idx="7">
                  <c:v>A 2021</c:v>
                </c:pt>
                <c:pt idx="8">
                  <c:v>A 2022</c:v>
                </c:pt>
                <c:pt idx="9">
                  <c:v>A 2023</c:v>
                </c:pt>
              </c:strCache>
            </c:strRef>
          </c:xVal>
          <c:yVal>
            <c:numRef>
              <c:f>Bs!$N$2:$N$11</c:f>
              <c:numCache>
                <c:formatCode>#,##0.00</c:formatCode>
                <c:ptCount val="10"/>
                <c:pt idx="0">
                  <c:v>69789537</c:v>
                </c:pt>
                <c:pt idx="1">
                  <c:v>30032699</c:v>
                </c:pt>
                <c:pt idx="2">
                  <c:v>41545871</c:v>
                </c:pt>
                <c:pt idx="3">
                  <c:v>72278394</c:v>
                </c:pt>
                <c:pt idx="4">
                  <c:v>123170953</c:v>
                </c:pt>
                <c:pt idx="5">
                  <c:v>191945932</c:v>
                </c:pt>
                <c:pt idx="6">
                  <c:v>106275527</c:v>
                </c:pt>
                <c:pt idx="7">
                  <c:v>140688258</c:v>
                </c:pt>
                <c:pt idx="8">
                  <c:v>166630538</c:v>
                </c:pt>
                <c:pt idx="9">
                  <c:v>147231633</c:v>
                </c:pt>
              </c:numCache>
            </c:numRef>
          </c:yVal>
          <c:smooth val="1"/>
          <c:extLst>
            <c:ext xmlns:c16="http://schemas.microsoft.com/office/drawing/2014/chart" uri="{C3380CC4-5D6E-409C-BE32-E72D297353CC}">
              <c16:uniqueId val="{00000001-6FF3-4971-8996-4F2768888758}"/>
            </c:ext>
          </c:extLst>
        </c:ser>
        <c:dLbls>
          <c:showLegendKey val="0"/>
          <c:showVal val="0"/>
          <c:showCatName val="0"/>
          <c:showSerName val="0"/>
          <c:showPercent val="0"/>
          <c:showBubbleSize val="0"/>
        </c:dLbls>
        <c:axId val="643341008"/>
        <c:axId val="643350520"/>
      </c:scatterChart>
      <c:valAx>
        <c:axId val="643341008"/>
        <c:scaling>
          <c:orientation val="minMax"/>
        </c:scaling>
        <c:delete val="0"/>
        <c:axPos val="b"/>
        <c:majorGridlines>
          <c:spPr bwMode="auto">
            <a:prstGeom prst="rect">
              <a:avLst/>
            </a:prstGeom>
            <a:ln w="9525" cap="flat" cmpd="sng" algn="ctr">
              <a:solidFill>
                <a:schemeClr val="tx1">
                  <a:lumMod val="15000"/>
                  <a:lumOff val="85000"/>
                </a:schemeClr>
              </a:solidFill>
              <a:round/>
            </a:ln>
            <a:effectLst/>
          </c:spPr>
        </c:majorGridlines>
        <c:numFmt formatCode="General" sourceLinked="1"/>
        <c:majorTickMark val="none"/>
        <c:minorTickMark val="none"/>
        <c:tickLblPos val="nextTo"/>
        <c:spPr bwMode="auto">
          <a:prstGeom prst="rect">
            <a:avLst/>
          </a:prstGeom>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BO"/>
          </a:p>
        </c:txPr>
        <c:crossAx val="643350520"/>
        <c:crosses val="autoZero"/>
        <c:crossBetween val="midCat"/>
      </c:valAx>
      <c:valAx>
        <c:axId val="643350520"/>
        <c:scaling>
          <c:orientation val="minMax"/>
        </c:scaling>
        <c:delete val="0"/>
        <c:axPos val="l"/>
        <c:majorGridlines>
          <c:spPr bwMode="auto">
            <a:prstGeom prst="rect">
              <a:avLst/>
            </a:prstGeom>
            <a:ln w="9525" cap="flat" cmpd="sng" algn="ctr">
              <a:solidFill>
                <a:schemeClr val="tx1">
                  <a:lumMod val="15000"/>
                  <a:lumOff val="85000"/>
                </a:schemeClr>
              </a:solidFill>
              <a:round/>
            </a:ln>
            <a:effectLst/>
          </c:spPr>
        </c:majorGridlines>
        <c:numFmt formatCode="#,##0.00" sourceLinked="1"/>
        <c:majorTickMark val="none"/>
        <c:minorTickMark val="none"/>
        <c:tickLblPos val="nextTo"/>
        <c:spPr bwMode="auto">
          <a:prstGeom prst="rect">
            <a:avLst/>
          </a:prstGeom>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BO"/>
          </a:p>
        </c:txPr>
        <c:crossAx val="643341008"/>
        <c:crosses val="autoZero"/>
        <c:crossBetween val="midCat"/>
      </c:valAx>
      <c:spPr>
        <a:prstGeom prst="rect">
          <a:avLst/>
        </a:prstGeom>
        <a:noFill/>
        <a:ln>
          <a:noFill/>
        </a:ln>
        <a:effectLst/>
      </c:spPr>
    </c:plotArea>
    <c:plotVisOnly val="1"/>
    <c:dispBlanksAs val="gap"/>
    <c:showDLblsOverMax val="0"/>
  </c:chart>
  <c:spPr bwMode="auto">
    <a:xfrm>
      <a:off x="0" y="0"/>
      <a:ext cx="0" cy="0"/>
    </a:xfrm>
    <a:prstGeom prst="rect">
      <a:avLst/>
    </a:prstGeom>
    <a:solidFill>
      <a:schemeClr val="bg1"/>
    </a:solidFill>
    <a:ln w="9525" cap="flat" cmpd="sng" algn="ctr">
      <a:solidFill>
        <a:schemeClr val="tx1">
          <a:lumMod val="15000"/>
          <a:lumOff val="85000"/>
        </a:schemeClr>
      </a:solidFill>
      <a:round/>
    </a:ln>
    <a:effectLst/>
  </c:spPr>
  <c:txPr>
    <a:bodyPr/>
    <a:lstStyle/>
    <a:p>
      <a:pPr>
        <a:defRPr/>
      </a:pPr>
      <a:endParaRPr lang="es-B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BO" b="1"/>
              <a:t>DISPONIBILIDAD Y CONFIABILIDAD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BO"/>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[1]RESUMEN!$B$9</c:f>
              <c:strCache>
                <c:ptCount val="1"/>
                <c:pt idx="0">
                  <c:v>DISPONIBILIDAD</c:v>
                </c:pt>
              </c:strCache>
            </c:strRef>
          </c:tx>
          <c:spPr>
            <a:solidFill>
              <a:schemeClr val="accent6"/>
            </a:solidFill>
            <a:ln>
              <a:noFill/>
            </a:ln>
            <a:effectLst/>
            <a:sp3d/>
          </c:spPr>
          <c:invertIfNegative val="0"/>
          <c:cat>
            <c:strRef>
              <c:f>[1]RESUMEN!$A$10:$A$19</c:f>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cat>
          <c:val>
            <c:numRef>
              <c:f>[1]RESUMEN!$B$10:$B$19</c:f>
              <c:numCache>
                <c:formatCode>General</c:formatCode>
                <c:ptCount val="10"/>
                <c:pt idx="0">
                  <c:v>0.99980625000000012</c:v>
                </c:pt>
                <c:pt idx="1">
                  <c:v>0.9998604166666667</c:v>
                </c:pt>
                <c:pt idx="2">
                  <c:v>0.9998145833333334</c:v>
                </c:pt>
                <c:pt idx="3">
                  <c:v>0.99985624999999989</c:v>
                </c:pt>
                <c:pt idx="4">
                  <c:v>0.99993749999999992</c:v>
                </c:pt>
                <c:pt idx="5">
                  <c:v>0.99992291666666666</c:v>
                </c:pt>
                <c:pt idx="6">
                  <c:v>0.99963124999999997</c:v>
                </c:pt>
                <c:pt idx="7">
                  <c:v>0.99995000000000001</c:v>
                </c:pt>
                <c:pt idx="8">
                  <c:v>0.99999791666666671</c:v>
                </c:pt>
                <c:pt idx="9">
                  <c:v>0.99983749999999993</c:v>
                </c:pt>
              </c:numCache>
            </c:numRef>
          </c:val>
          <c:extLst>
            <c:ext xmlns:c16="http://schemas.microsoft.com/office/drawing/2014/chart" uri="{C3380CC4-5D6E-409C-BE32-E72D297353CC}">
              <c16:uniqueId val="{00000000-EE84-4BDD-B5A9-703173792D99}"/>
            </c:ext>
          </c:extLst>
        </c:ser>
        <c:ser>
          <c:idx val="1"/>
          <c:order val="1"/>
          <c:tx>
            <c:strRef>
              <c:f>[1]RESUMEN!$C$9</c:f>
              <c:strCache>
                <c:ptCount val="1"/>
                <c:pt idx="0">
                  <c:v>CONFIABILIDAD</c:v>
                </c:pt>
              </c:strCache>
            </c:strRef>
          </c:tx>
          <c:spPr>
            <a:solidFill>
              <a:schemeClr val="accent5"/>
            </a:solidFill>
            <a:ln>
              <a:noFill/>
            </a:ln>
            <a:effectLst/>
            <a:sp3d/>
          </c:spPr>
          <c:invertIfNegative val="0"/>
          <c:cat>
            <c:strRef>
              <c:f>[1]RESUMEN!$A$10:$A$19</c:f>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cat>
          <c:val>
            <c:numRef>
              <c:f>[1]RESUMEN!$C$10:$C$19</c:f>
              <c:numCache>
                <c:formatCode>General</c:formatCode>
                <c:ptCount val="10"/>
                <c:pt idx="0">
                  <c:v>0.94035416666666671</c:v>
                </c:pt>
                <c:pt idx="1">
                  <c:v>0.90268749999999998</c:v>
                </c:pt>
                <c:pt idx="2">
                  <c:v>0.86414583333333339</c:v>
                </c:pt>
                <c:pt idx="3">
                  <c:v>0.88911458333333337</c:v>
                </c:pt>
                <c:pt idx="4">
                  <c:v>0.92732291666666655</c:v>
                </c:pt>
                <c:pt idx="5">
                  <c:v>0.97020833333333334</c:v>
                </c:pt>
                <c:pt idx="6">
                  <c:v>0.95242291666666667</c:v>
                </c:pt>
                <c:pt idx="7">
                  <c:v>0.94582708333333332</c:v>
                </c:pt>
                <c:pt idx="8">
                  <c:v>0.99871458333333329</c:v>
                </c:pt>
                <c:pt idx="9">
                  <c:v>0.97922916666666671</c:v>
                </c:pt>
              </c:numCache>
            </c:numRef>
          </c:val>
          <c:extLst>
            <c:ext xmlns:c16="http://schemas.microsoft.com/office/drawing/2014/chart" uri="{C3380CC4-5D6E-409C-BE32-E72D297353CC}">
              <c16:uniqueId val="{00000001-EE84-4BDD-B5A9-703173792D99}"/>
            </c:ext>
          </c:extLst>
        </c:ser>
        <c:dLbls>
          <c:showLegendKey val="0"/>
          <c:showVal val="0"/>
          <c:showCatName val="0"/>
          <c:showSerName val="0"/>
          <c:showPercent val="0"/>
          <c:showBubbleSize val="0"/>
        </c:dLbls>
        <c:gapWidth val="150"/>
        <c:shape val="box"/>
        <c:axId val="570644272"/>
        <c:axId val="570624112"/>
        <c:axId val="0"/>
      </c:bar3DChart>
      <c:catAx>
        <c:axId val="5706442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BO"/>
          </a:p>
        </c:txPr>
        <c:crossAx val="570624112"/>
        <c:crosses val="autoZero"/>
        <c:auto val="1"/>
        <c:lblAlgn val="ctr"/>
        <c:lblOffset val="100"/>
        <c:noMultiLvlLbl val="0"/>
      </c:catAx>
      <c:valAx>
        <c:axId val="57062411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BO"/>
          </a:p>
        </c:txPr>
        <c:crossAx val="57064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B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B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TIEMPO</a:t>
            </a:r>
            <a:r>
              <a:rPr lang="en-US" baseline="0"/>
              <a:t> MEDIO ENTRE FALLAS (MTBF)</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BO"/>
        </a:p>
      </c:txPr>
    </c:title>
    <c:autoTitleDeleted val="0"/>
    <c:plotArea>
      <c:layout/>
      <c:barChart>
        <c:barDir val="bar"/>
        <c:grouping val="clustered"/>
        <c:varyColors val="0"/>
        <c:ser>
          <c:idx val="2"/>
          <c:order val="2"/>
          <c:tx>
            <c:strRef>
              <c:f>[1]RESUMEN!$D$9</c:f>
              <c:strCache>
                <c:ptCount val="1"/>
                <c:pt idx="0">
                  <c:v>MTBF</c:v>
                </c:pt>
              </c:strCache>
            </c:strRef>
          </c:tx>
          <c:spPr>
            <a:gradFill>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40000" dist="23000" dir="5400000" rotWithShape="0">
                <a:srgbClr val="000000">
                  <a:alpha val="35000"/>
                </a:srgbClr>
              </a:outerShdw>
            </a:effectLst>
          </c:spPr>
          <c:invertIfNegative val="0"/>
          <c:cat>
            <c:strRef>
              <c:f>[1]RESUMEN!$A$10:$A$19</c:f>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cat>
          <c:val>
            <c:numRef>
              <c:f>[1]RESUMEN!$D$10:$D$19</c:f>
              <c:numCache>
                <c:formatCode>General</c:formatCode>
                <c:ptCount val="10"/>
                <c:pt idx="0">
                  <c:v>492.27083333333331</c:v>
                </c:pt>
                <c:pt idx="1">
                  <c:v>450.5625</c:v>
                </c:pt>
                <c:pt idx="2">
                  <c:v>427.35416666666669</c:v>
                </c:pt>
                <c:pt idx="3">
                  <c:v>451.125</c:v>
                </c:pt>
                <c:pt idx="4">
                  <c:v>462.97916666666669</c:v>
                </c:pt>
                <c:pt idx="5">
                  <c:v>506.08333333333331</c:v>
                </c:pt>
                <c:pt idx="6">
                  <c:v>495.89583333333331</c:v>
                </c:pt>
                <c:pt idx="7">
                  <c:v>485.97916666666669</c:v>
                </c:pt>
                <c:pt idx="8">
                  <c:v>550</c:v>
                </c:pt>
                <c:pt idx="9">
                  <c:v>502.54166666666663</c:v>
                </c:pt>
              </c:numCache>
            </c:numRef>
          </c:val>
          <c:extLst>
            <c:ext xmlns:c16="http://schemas.microsoft.com/office/drawing/2014/chart" uri="{C3380CC4-5D6E-409C-BE32-E72D297353CC}">
              <c16:uniqueId val="{00000000-38C5-4ABD-8682-54B346A85D85}"/>
            </c:ext>
          </c:extLst>
        </c:ser>
        <c:dLbls>
          <c:showLegendKey val="0"/>
          <c:showVal val="0"/>
          <c:showCatName val="0"/>
          <c:showSerName val="0"/>
          <c:showPercent val="0"/>
          <c:showBubbleSize val="0"/>
        </c:dLbls>
        <c:gapWidth val="115"/>
        <c:overlap val="-20"/>
        <c:axId val="887835792"/>
        <c:axId val="887841072"/>
        <c:extLst>
          <c:ext xmlns:c15="http://schemas.microsoft.com/office/drawing/2012/chart" uri="{02D57815-91ED-43cb-92C2-25804820EDAC}">
            <c15:filteredBarSeries>
              <c15:ser>
                <c:idx val="0"/>
                <c:order val="0"/>
                <c:tx>
                  <c:strRef>
                    <c:extLst>
                      <c:ext uri="{02D57815-91ED-43cb-92C2-25804820EDAC}">
                        <c15:formulaRef>
                          <c15:sqref>[1]RESUMEN!$B$9</c15:sqref>
                        </c15:formulaRef>
                      </c:ext>
                    </c:extLst>
                    <c:strCache>
                      <c:ptCount val="1"/>
                      <c:pt idx="0">
                        <c:v>DISPONIBILIDAD</c:v>
                      </c:pt>
                    </c:strCache>
                  </c:strRef>
                </c:tx>
                <c:spPr>
                  <a:gradFill>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40000" dist="23000" dir="5400000" rotWithShape="0">
                      <a:srgbClr val="000000">
                        <a:alpha val="35000"/>
                      </a:srgbClr>
                    </a:outerShdw>
                  </a:effectLst>
                </c:spPr>
                <c:invertIfNegative val="0"/>
                <c:cat>
                  <c:strRef>
                    <c:extLst>
                      <c:ext uri="{02D57815-91ED-43cb-92C2-25804820EDAC}">
                        <c15:formulaRef>
                          <c15:sqref>[1]RESUMEN!$A$10:$A$19</c15:sqref>
                        </c15:formulaRef>
                      </c:ext>
                    </c:extLst>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cat>
                <c:val>
                  <c:numRef>
                    <c:extLst>
                      <c:ext uri="{02D57815-91ED-43cb-92C2-25804820EDAC}">
                        <c15:formulaRef>
                          <c15:sqref>[1]RESUMEN!$B$10:$B$19</c15:sqref>
                        </c15:formulaRef>
                      </c:ext>
                    </c:extLst>
                    <c:numCache>
                      <c:formatCode>General</c:formatCode>
                      <c:ptCount val="10"/>
                      <c:pt idx="0">
                        <c:v>0.99980625000000012</c:v>
                      </c:pt>
                      <c:pt idx="1">
                        <c:v>0.9998604166666667</c:v>
                      </c:pt>
                      <c:pt idx="2">
                        <c:v>0.9998145833333334</c:v>
                      </c:pt>
                      <c:pt idx="3">
                        <c:v>0.99985624999999989</c:v>
                      </c:pt>
                      <c:pt idx="4">
                        <c:v>0.99993749999999992</c:v>
                      </c:pt>
                      <c:pt idx="5">
                        <c:v>0.99992291666666666</c:v>
                      </c:pt>
                      <c:pt idx="6">
                        <c:v>0.99963124999999997</c:v>
                      </c:pt>
                      <c:pt idx="7">
                        <c:v>0.99995000000000001</c:v>
                      </c:pt>
                      <c:pt idx="8">
                        <c:v>0.99999791666666671</c:v>
                      </c:pt>
                      <c:pt idx="9">
                        <c:v>0.99983749999999993</c:v>
                      </c:pt>
                    </c:numCache>
                  </c:numRef>
                </c:val>
                <c:extLst>
                  <c:ext xmlns:c16="http://schemas.microsoft.com/office/drawing/2014/chart" uri="{C3380CC4-5D6E-409C-BE32-E72D297353CC}">
                    <c16:uniqueId val="{00000001-38C5-4ABD-8682-54B346A85D85}"/>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[1]RESUMEN!$C$9</c15:sqref>
                        </c15:formulaRef>
                      </c:ext>
                    </c:extLst>
                    <c:strCache>
                      <c:ptCount val="1"/>
                      <c:pt idx="0">
                        <c:v>CONFIABILIDAD</c:v>
                      </c:pt>
                    </c:strCache>
                  </c:strRef>
                </c:tx>
                <c:spPr>
                  <a:gradFill>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40000" dist="23000" dir="5400000" rotWithShape="0">
                      <a:srgbClr val="000000">
                        <a:alpha val="35000"/>
                      </a:srgbClr>
                    </a:outerShdw>
                  </a:effectLst>
                </c:spPr>
                <c:invertIfNegative val="0"/>
                <c:cat>
                  <c:strRef>
                    <c:extLst xmlns:c15="http://schemas.microsoft.com/office/drawing/2012/chart">
                      <c:ext xmlns:c15="http://schemas.microsoft.com/office/drawing/2012/chart" uri="{02D57815-91ED-43cb-92C2-25804820EDAC}">
                        <c15:formulaRef>
                          <c15:sqref>[1]RESUMEN!$A$10:$A$19</c15:sqref>
                        </c15:formulaRef>
                      </c:ext>
                    </c:extLst>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cat>
                <c:val>
                  <c:numRef>
                    <c:extLst xmlns:c15="http://schemas.microsoft.com/office/drawing/2012/chart">
                      <c:ext xmlns:c15="http://schemas.microsoft.com/office/drawing/2012/chart" uri="{02D57815-91ED-43cb-92C2-25804820EDAC}">
                        <c15:formulaRef>
                          <c15:sqref>[1]RESUMEN!$C$10:$C$19</c15:sqref>
                        </c15:formulaRef>
                      </c:ext>
                    </c:extLst>
                    <c:numCache>
                      <c:formatCode>General</c:formatCode>
                      <c:ptCount val="10"/>
                      <c:pt idx="0">
                        <c:v>0.94035416666666671</c:v>
                      </c:pt>
                      <c:pt idx="1">
                        <c:v>0.90268749999999998</c:v>
                      </c:pt>
                      <c:pt idx="2">
                        <c:v>0.86414583333333339</c:v>
                      </c:pt>
                      <c:pt idx="3">
                        <c:v>0.88911458333333337</c:v>
                      </c:pt>
                      <c:pt idx="4">
                        <c:v>0.92732291666666655</c:v>
                      </c:pt>
                      <c:pt idx="5">
                        <c:v>0.97020833333333334</c:v>
                      </c:pt>
                      <c:pt idx="6">
                        <c:v>0.95242291666666667</c:v>
                      </c:pt>
                      <c:pt idx="7">
                        <c:v>0.94582708333333332</c:v>
                      </c:pt>
                      <c:pt idx="8">
                        <c:v>0.99871458333333329</c:v>
                      </c:pt>
                      <c:pt idx="9">
                        <c:v>0.97922916666666671</c:v>
                      </c:pt>
                    </c:numCache>
                  </c:numRef>
                </c:val>
                <c:extLst xmlns:c15="http://schemas.microsoft.com/office/drawing/2012/chart">
                  <c:ext xmlns:c16="http://schemas.microsoft.com/office/drawing/2014/chart" uri="{C3380CC4-5D6E-409C-BE32-E72D297353CC}">
                    <c16:uniqueId val="{00000002-38C5-4ABD-8682-54B346A85D85}"/>
                  </c:ext>
                </c:extLst>
              </c15:ser>
            </c15:filteredBarSeries>
          </c:ext>
        </c:extLst>
      </c:barChart>
      <c:catAx>
        <c:axId val="8878357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BO"/>
          </a:p>
        </c:txPr>
        <c:crossAx val="887841072"/>
        <c:crosses val="autoZero"/>
        <c:auto val="1"/>
        <c:lblAlgn val="ctr"/>
        <c:lblOffset val="100"/>
        <c:noMultiLvlLbl val="0"/>
      </c:catAx>
      <c:valAx>
        <c:axId val="8878410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BO"/>
          </a:p>
        </c:txPr>
        <c:crossAx val="887835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B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BO"/>
              <a:t>TIEMPO</a:t>
            </a:r>
            <a:r>
              <a:rPr lang="es-BO" baseline="0"/>
              <a:t> MEDIO DE RESPUESTA Y TIEMPO MEDIO DE REPARACIONES</a:t>
            </a:r>
            <a:endParaRPr lang="es-B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BO"/>
        </a:p>
      </c:txPr>
    </c:title>
    <c:autoTitleDeleted val="0"/>
    <c:plotArea>
      <c:layout/>
      <c:scatterChart>
        <c:scatterStyle val="smoothMarker"/>
        <c:varyColors val="0"/>
        <c:ser>
          <c:idx val="3"/>
          <c:order val="3"/>
          <c:tx>
            <c:strRef>
              <c:f>[1]RESUMEN!$E$9</c:f>
              <c:strCache>
                <c:ptCount val="1"/>
                <c:pt idx="0">
                  <c:v>MTTA</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strRef>
              <c:f>[1]RESUMEN!$A$10:$A$19</c:f>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xVal>
          <c:yVal>
            <c:numRef>
              <c:f>[1]RESUMEN!$E$10:$E$19</c:f>
              <c:numCache>
                <c:formatCode>General</c:formatCode>
                <c:ptCount val="10"/>
                <c:pt idx="0">
                  <c:v>2.840470679012346E-4</c:v>
                </c:pt>
                <c:pt idx="1">
                  <c:v>4.6899112654320981E-4</c:v>
                </c:pt>
                <c:pt idx="2">
                  <c:v>5.0371334876543215E-4</c:v>
                </c:pt>
                <c:pt idx="3">
                  <c:v>4.0967399691358016E-4</c:v>
                </c:pt>
                <c:pt idx="4">
                  <c:v>3.2576195987654325E-4</c:v>
                </c:pt>
                <c:pt idx="5">
                  <c:v>1.4026331018518515E-3</c:v>
                </c:pt>
                <c:pt idx="6">
                  <c:v>7.6945891203703707E-3</c:v>
                </c:pt>
                <c:pt idx="7">
                  <c:v>2.613811728395062E-4</c:v>
                </c:pt>
                <c:pt idx="8">
                  <c:v>4.6561535493827165E-4</c:v>
                </c:pt>
                <c:pt idx="9">
                  <c:v>1.9048996913580249E-4</c:v>
                </c:pt>
              </c:numCache>
            </c:numRef>
          </c:yVal>
          <c:smooth val="1"/>
          <c:extLst>
            <c:ext xmlns:c16="http://schemas.microsoft.com/office/drawing/2014/chart" uri="{C3380CC4-5D6E-409C-BE32-E72D297353CC}">
              <c16:uniqueId val="{00000000-E97F-4EA2-90AD-BE3838B449DD}"/>
            </c:ext>
          </c:extLst>
        </c:ser>
        <c:ser>
          <c:idx val="4"/>
          <c:order val="4"/>
          <c:tx>
            <c:strRef>
              <c:f>[1]RESUMEN!$F$9</c:f>
              <c:strCache>
                <c:ptCount val="1"/>
                <c:pt idx="0">
                  <c:v>MTTR</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strRef>
              <c:f>[1]RESUMEN!$A$10:$A$19</c:f>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xVal>
          <c:yVal>
            <c:numRef>
              <c:f>[1]RESUMEN!$F$10:$F$19</c:f>
              <c:numCache>
                <c:formatCode>General</c:formatCode>
                <c:ptCount val="10"/>
                <c:pt idx="0">
                  <c:v>4.409722222222222E-3</c:v>
                </c:pt>
                <c:pt idx="1">
                  <c:v>8.5069444444444437E-3</c:v>
                </c:pt>
                <c:pt idx="2">
                  <c:v>6.6319444444444446E-3</c:v>
                </c:pt>
                <c:pt idx="3">
                  <c:v>7.6157407407407406E-3</c:v>
                </c:pt>
                <c:pt idx="4">
                  <c:v>0</c:v>
                </c:pt>
                <c:pt idx="5">
                  <c:v>5.2175925925925924E-2</c:v>
                </c:pt>
                <c:pt idx="6">
                  <c:v>0.33526620370370369</c:v>
                </c:pt>
                <c:pt idx="7">
                  <c:v>8.3333333333333339E-4</c:v>
                </c:pt>
                <c:pt idx="8">
                  <c:v>0</c:v>
                </c:pt>
                <c:pt idx="9">
                  <c:v>0</c:v>
                </c:pt>
              </c:numCache>
            </c:numRef>
          </c:yVal>
          <c:smooth val="1"/>
          <c:extLst>
            <c:ext xmlns:c16="http://schemas.microsoft.com/office/drawing/2014/chart" uri="{C3380CC4-5D6E-409C-BE32-E72D297353CC}">
              <c16:uniqueId val="{00000001-E97F-4EA2-90AD-BE3838B449DD}"/>
            </c:ext>
          </c:extLst>
        </c:ser>
        <c:dLbls>
          <c:showLegendKey val="0"/>
          <c:showVal val="0"/>
          <c:showCatName val="0"/>
          <c:showSerName val="0"/>
          <c:showPercent val="0"/>
          <c:showBubbleSize val="0"/>
        </c:dLbls>
        <c:axId val="887917392"/>
        <c:axId val="887917872"/>
        <c:extLst>
          <c:ext xmlns:c15="http://schemas.microsoft.com/office/drawing/2012/chart" uri="{02D57815-91ED-43cb-92C2-25804820EDAC}">
            <c15:filteredScatterSeries>
              <c15:ser>
                <c:idx val="0"/>
                <c:order val="0"/>
                <c:tx>
                  <c:strRef>
                    <c:extLst>
                      <c:ext uri="{02D57815-91ED-43cb-92C2-25804820EDAC}">
                        <c15:formulaRef>
                          <c15:sqref>[1]RESUMEN!$B$9</c15:sqref>
                        </c15:formulaRef>
                      </c:ext>
                    </c:extLst>
                    <c:strCache>
                      <c:ptCount val="1"/>
                      <c:pt idx="0">
                        <c:v>DISPONIBILIDAD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extLst>
                      <c:ext uri="{02D57815-91ED-43cb-92C2-25804820EDAC}">
                        <c15:formulaRef>
                          <c15:sqref>[1]RESUMEN!$A$10:$A$19</c15:sqref>
                        </c15:formulaRef>
                      </c:ext>
                    </c:extLst>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xVal>
                <c:yVal>
                  <c:numRef>
                    <c:extLst>
                      <c:ext uri="{02D57815-91ED-43cb-92C2-25804820EDAC}">
                        <c15:formulaRef>
                          <c15:sqref>[1]RESUMEN!$B$10:$B$19</c15:sqref>
                        </c15:formulaRef>
                      </c:ext>
                    </c:extLst>
                    <c:numCache>
                      <c:formatCode>General</c:formatCode>
                      <c:ptCount val="10"/>
                      <c:pt idx="0">
                        <c:v>0.99980625000000012</c:v>
                      </c:pt>
                      <c:pt idx="1">
                        <c:v>0.9998604166666667</c:v>
                      </c:pt>
                      <c:pt idx="2">
                        <c:v>0.9998145833333334</c:v>
                      </c:pt>
                      <c:pt idx="3">
                        <c:v>0.99985624999999989</c:v>
                      </c:pt>
                      <c:pt idx="4">
                        <c:v>0.99993749999999992</c:v>
                      </c:pt>
                      <c:pt idx="5">
                        <c:v>0.99992291666666666</c:v>
                      </c:pt>
                      <c:pt idx="6">
                        <c:v>0.99963124999999997</c:v>
                      </c:pt>
                      <c:pt idx="7">
                        <c:v>0.99995000000000001</c:v>
                      </c:pt>
                      <c:pt idx="8">
                        <c:v>0.99999791666666671</c:v>
                      </c:pt>
                      <c:pt idx="9">
                        <c:v>0.99983749999999993</c:v>
                      </c:pt>
                    </c:numCache>
                  </c:numRef>
                </c:yVal>
                <c:smooth val="1"/>
                <c:extLst>
                  <c:ext xmlns:c16="http://schemas.microsoft.com/office/drawing/2014/chart" uri="{C3380CC4-5D6E-409C-BE32-E72D297353CC}">
                    <c16:uniqueId val="{00000002-E97F-4EA2-90AD-BE3838B449DD}"/>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[1]RESUMEN!$C$9</c15:sqref>
                        </c15:formulaRef>
                      </c:ext>
                    </c:extLst>
                    <c:strCache>
                      <c:ptCount val="1"/>
                      <c:pt idx="0">
                        <c:v>CONFIABILIDAD</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extLst xmlns:c15="http://schemas.microsoft.com/office/drawing/2012/chart">
                      <c:ext xmlns:c15="http://schemas.microsoft.com/office/drawing/2012/chart" uri="{02D57815-91ED-43cb-92C2-25804820EDAC}">
                        <c15:formulaRef>
                          <c15:sqref>[1]RESUMEN!$A$10:$A$19</c15:sqref>
                        </c15:formulaRef>
                      </c:ext>
                    </c:extLst>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xVal>
                <c:yVal>
                  <c:numRef>
                    <c:extLst xmlns:c15="http://schemas.microsoft.com/office/drawing/2012/chart">
                      <c:ext xmlns:c15="http://schemas.microsoft.com/office/drawing/2012/chart" uri="{02D57815-91ED-43cb-92C2-25804820EDAC}">
                        <c15:formulaRef>
                          <c15:sqref>[1]RESUMEN!$C$10:$C$19</c15:sqref>
                        </c15:formulaRef>
                      </c:ext>
                    </c:extLst>
                    <c:numCache>
                      <c:formatCode>General</c:formatCode>
                      <c:ptCount val="10"/>
                      <c:pt idx="0">
                        <c:v>0.94035416666666671</c:v>
                      </c:pt>
                      <c:pt idx="1">
                        <c:v>0.90268749999999998</c:v>
                      </c:pt>
                      <c:pt idx="2">
                        <c:v>0.86414583333333339</c:v>
                      </c:pt>
                      <c:pt idx="3">
                        <c:v>0.88911458333333337</c:v>
                      </c:pt>
                      <c:pt idx="4">
                        <c:v>0.92732291666666655</c:v>
                      </c:pt>
                      <c:pt idx="5">
                        <c:v>0.97020833333333334</c:v>
                      </c:pt>
                      <c:pt idx="6">
                        <c:v>0.95242291666666667</c:v>
                      </c:pt>
                      <c:pt idx="7">
                        <c:v>0.94582708333333332</c:v>
                      </c:pt>
                      <c:pt idx="8">
                        <c:v>0.99871458333333329</c:v>
                      </c:pt>
                      <c:pt idx="9">
                        <c:v>0.97922916666666671</c:v>
                      </c:pt>
                    </c:numCache>
                  </c:numRef>
                </c:yVal>
                <c:smooth val="1"/>
                <c:extLst xmlns:c15="http://schemas.microsoft.com/office/drawing/2012/chart">
                  <c:ext xmlns:c16="http://schemas.microsoft.com/office/drawing/2014/chart" uri="{C3380CC4-5D6E-409C-BE32-E72D297353CC}">
                    <c16:uniqueId val="{00000003-E97F-4EA2-90AD-BE3838B449DD}"/>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[1]RESUMEN!$D$9</c15:sqref>
                        </c15:formulaRef>
                      </c:ext>
                    </c:extLst>
                    <c:strCache>
                      <c:ptCount val="1"/>
                      <c:pt idx="0">
                        <c:v>MTBF</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strRef>
                    <c:extLst xmlns:c15="http://schemas.microsoft.com/office/drawing/2012/chart">
                      <c:ext xmlns:c15="http://schemas.microsoft.com/office/drawing/2012/chart" uri="{02D57815-91ED-43cb-92C2-25804820EDAC}">
                        <c15:formulaRef>
                          <c15:sqref>[1]RESUMEN!$A$10:$A$19</c15:sqref>
                        </c15:formulaRef>
                      </c:ext>
                    </c:extLst>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xVal>
                <c:yVal>
                  <c:numRef>
                    <c:extLst xmlns:c15="http://schemas.microsoft.com/office/drawing/2012/chart">
                      <c:ext xmlns:c15="http://schemas.microsoft.com/office/drawing/2012/chart" uri="{02D57815-91ED-43cb-92C2-25804820EDAC}">
                        <c15:formulaRef>
                          <c15:sqref>[1]RESUMEN!$D$10:$D$19</c15:sqref>
                        </c15:formulaRef>
                      </c:ext>
                    </c:extLst>
                    <c:numCache>
                      <c:formatCode>General</c:formatCode>
                      <c:ptCount val="10"/>
                      <c:pt idx="0">
                        <c:v>492.27083333333331</c:v>
                      </c:pt>
                      <c:pt idx="1">
                        <c:v>450.5625</c:v>
                      </c:pt>
                      <c:pt idx="2">
                        <c:v>427.35416666666669</c:v>
                      </c:pt>
                      <c:pt idx="3">
                        <c:v>451.125</c:v>
                      </c:pt>
                      <c:pt idx="4">
                        <c:v>462.97916666666669</c:v>
                      </c:pt>
                      <c:pt idx="5">
                        <c:v>506.08333333333331</c:v>
                      </c:pt>
                      <c:pt idx="6">
                        <c:v>495.89583333333331</c:v>
                      </c:pt>
                      <c:pt idx="7">
                        <c:v>485.97916666666669</c:v>
                      </c:pt>
                      <c:pt idx="8">
                        <c:v>550</c:v>
                      </c:pt>
                      <c:pt idx="9">
                        <c:v>502.54166666666663</c:v>
                      </c:pt>
                    </c:numCache>
                  </c:numRef>
                </c:yVal>
                <c:smooth val="1"/>
                <c:extLst xmlns:c15="http://schemas.microsoft.com/office/drawing/2012/chart">
                  <c:ext xmlns:c16="http://schemas.microsoft.com/office/drawing/2014/chart" uri="{C3380CC4-5D6E-409C-BE32-E72D297353CC}">
                    <c16:uniqueId val="{00000004-E97F-4EA2-90AD-BE3838B449DD}"/>
                  </c:ext>
                </c:extLst>
              </c15:ser>
            </c15:filteredScatterSeries>
          </c:ext>
        </c:extLst>
      </c:scatterChart>
      <c:valAx>
        <c:axId val="887917392"/>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BO"/>
          </a:p>
        </c:txPr>
        <c:crossAx val="887917872"/>
        <c:crosses val="autoZero"/>
        <c:crossBetween val="midCat"/>
      </c:valAx>
      <c:valAx>
        <c:axId val="88791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BO"/>
          </a:p>
        </c:txPr>
        <c:crossAx val="887917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B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B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cs:axisTitle>
  <cs:categoryAxis>
    <cs:lnRef idx="0"/>
    <cs:fillRef idx="0"/>
    <cs:effectRef idx="0"/>
    <cs:fontRef idx="minor">
      <a:schemeClr val="tx1">
        <a:lumMod val="65000"/>
        <a:lumOff val="35000"/>
      </a:schemeClr>
    </cs:fontRef>
    <cs:spPr bwMode="auto">
      <a:prstGeom prst="rect">
        <a:avLst/>
      </a:prstGeom>
      <a:ln w="9525" cap="flat" cmpd="sng" algn="ctr">
        <a:solidFill>
          <a:schemeClr val="tx1">
            <a:lumMod val="25000"/>
            <a:lumOff val="75000"/>
          </a:schemeClr>
        </a:solidFill>
        <a:round/>
      </a:ln>
    </cs:spPr>
    <cs:defRPr sz="900"/>
  </cs:categoryAxis>
  <cs:chartArea>
    <cs:lnRef idx="0"/>
    <cs:fillRef idx="0"/>
    <cs:effectRef idx="0"/>
    <cs:fontRef idx="minor">
      <a:schemeClr val="tx1"/>
    </cs:fontRef>
    <cs:spPr bwMode="auto">
      <a:prstGeom prst="rect">
        <a:avLst/>
      </a:prstGeom>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bwMode="auto">
      <a:prstGeom prst="rect">
        <a:avLst/>
      </a:prstGeom>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bwMode="auto">
      <a:prstGeom prst="rect">
        <a:avLst/>
      </a:prstGeom>
      <a:ln w="19050" cap="rnd">
        <a:solidFill>
          <a:schemeClr val="phClr"/>
        </a:solidFill>
        <a:round/>
      </a:ln>
    </cs:spPr>
  </cs:dataPointLine>
  <cs:dataPointMarker>
    <cs:lnRef idx="0">
      <cs:styleClr val="auto"/>
    </cs:lnRef>
    <cs:fillRef idx="1">
      <cs:styleClr val="auto"/>
    </cs:fillRef>
    <cs:effectRef idx="0"/>
    <cs:fontRef idx="minor">
      <a:schemeClr val="tx1"/>
    </cs:fontRef>
    <cs:spPr bwMode="auto">
      <a:prstGeom prst="rect">
        <a:avLst/>
      </a:prstGeom>
      <a:ln w="9525">
        <a:solidFill>
          <a:schemeClr val="phClr"/>
        </a:solidFill>
      </a:ln>
    </cs:spPr>
  </cs:dataPointMarker>
  <cs:dataPointMarkerLayout/>
  <cs:dataPointWireframe>
    <cs:lnRef idx="0">
      <cs:styleClr val="auto"/>
    </cs:lnRef>
    <cs:fillRef idx="0"/>
    <cs:effectRef idx="0"/>
    <cs:fontRef idx="minor">
      <a:schemeClr val="dk1"/>
    </cs:fontRef>
    <cs:spPr bwMode="auto">
      <a:prstGeom prst="rect">
        <a:avLst/>
      </a:prstGeom>
      <a:ln w="9525" cap="rnd">
        <a:solidFill>
          <a:schemeClr val="phClr"/>
        </a:solidFill>
        <a:round/>
      </a:ln>
    </cs:spPr>
  </cs:dataPointWireframe>
  <cs:dataTable>
    <cs:lnRef idx="0"/>
    <cs:fillRef idx="0"/>
    <cs:effectRef idx="0"/>
    <cs:fontRef idx="minor">
      <a:schemeClr val="tx1">
        <a:lumMod val="65000"/>
        <a:lumOff val="35000"/>
      </a:schemeClr>
    </cs:fontRef>
    <cs:spPr bwMode="auto">
      <a:prstGeom prst="rect">
        <a:avLst/>
      </a:prstGeom>
      <a:noFill/>
      <a:ln w="9525" cap="flat" cmpd="sng" algn="ctr">
        <a:solidFill>
          <a:schemeClr val="tx1">
            <a:lumMod val="15000"/>
            <a:lumOff val="85000"/>
          </a:schemeClr>
        </a:solidFill>
        <a:round/>
      </a:ln>
    </cs:spPr>
    <cs:defRPr sz="900"/>
  </cs:dataTable>
  <cs:downBar>
    <cs:lnRef idx="0"/>
    <cs:fillRef idx="0"/>
    <cs:effectRef idx="0"/>
    <cs:fontRef idx="minor">
      <a:schemeClr val="tx1"/>
    </cs:fontRef>
    <cs:spPr bwMode="auto">
      <a:prstGeom prst="rect">
        <a:avLst/>
      </a:prstGeom>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dropLine>
  <cs:errorBar>
    <cs:lnRef idx="0"/>
    <cs:fillRef idx="0"/>
    <cs:effectRef idx="0"/>
    <cs:fontRef idx="minor">
      <a:schemeClr val="tx1"/>
    </cs:fontRef>
    <cs:spPr bwMode="auto">
      <a:prstGeom prst="rect">
        <a:avLst/>
      </a:prstGeom>
      <a:ln w="9525" cap="flat" cmpd="sng" algn="ctr">
        <a:solidFill>
          <a:schemeClr val="tx1">
            <a:lumMod val="65000"/>
            <a:lumOff val="35000"/>
          </a:schemeClr>
        </a:solidFill>
        <a:round/>
      </a:ln>
    </cs:spPr>
  </cs:errorBar>
  <cs:floor>
    <cs:lnRef idx="0"/>
    <cs:fillRef idx="0"/>
    <cs:effectRef idx="0"/>
    <cs:fontRef idx="minor">
      <a:schemeClr val="tx1"/>
    </cs:fontRef>
    <cs:spPr bwMode="auto">
      <a:prstGeom prst="rect">
        <a:avLst/>
      </a:prstGeom>
      <a:noFill/>
      <a:ln>
        <a:noFill/>
      </a:ln>
    </cs:spPr>
  </cs:floor>
  <cs:gridlineMajor>
    <cs:lnRef idx="0"/>
    <cs:fillRef idx="0"/>
    <cs:effectRef idx="0"/>
    <cs:fontRef idx="minor">
      <a:schemeClr val="tx1"/>
    </cs:fontRef>
    <cs:spPr bwMode="auto">
      <a:prstGeom prst="rect">
        <a:avLst/>
      </a:prstGeom>
      <a:ln w="9525" cap="flat" cmpd="sng" algn="ctr">
        <a:solidFill>
          <a:schemeClr val="tx1">
            <a:lumMod val="15000"/>
            <a:lumOff val="85000"/>
          </a:schemeClr>
        </a:solidFill>
        <a:round/>
      </a:ln>
    </cs:spPr>
  </cs:gridlineMajor>
  <cs:gridlineMinor>
    <cs:lnRef idx="0"/>
    <cs:fillRef idx="0"/>
    <cs:effectRef idx="0"/>
    <cs:fontRef idx="minor">
      <a:schemeClr val="tx1"/>
    </cs:fontRef>
    <cs:spPr bwMode="auto">
      <a:prstGeom prst="rect">
        <a:avLst/>
      </a:prstGeom>
      <a:ln w="9525" cap="flat" cmpd="sng" algn="ctr">
        <a:solidFill>
          <a:schemeClr val="tx1">
            <a:lumMod val="5000"/>
            <a:lumOff val="95000"/>
          </a:schemeClr>
        </a:solidFill>
        <a:round/>
      </a:ln>
    </cs:spPr>
  </cs:gridlineMinor>
  <cs:hiLoLine>
    <cs:lnRef idx="0"/>
    <cs:fillRef idx="0"/>
    <cs:effectRef idx="0"/>
    <cs:fontRef idx="minor">
      <a:schemeClr val="tx1"/>
    </cs:fontRef>
    <cs:spPr bwMode="auto">
      <a:prstGeom prst="rect">
        <a:avLst/>
      </a:prstGeom>
      <a:ln w="9525" cap="flat" cmpd="sng" algn="ctr">
        <a:solidFill>
          <a:schemeClr val="tx1">
            <a:lumMod val="50000"/>
            <a:lumOff val="50000"/>
          </a:schemeClr>
        </a:solidFill>
        <a:round/>
      </a:ln>
    </cs:spPr>
  </cs:hiLoLine>
  <cs:leader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spc="0"/>
  </cs:title>
  <cs:trendline>
    <cs:lnRef idx="0">
      <cs:styleClr val="auto"/>
    </cs:lnRef>
    <cs:fillRef idx="0"/>
    <cs:effectRef idx="0"/>
    <cs:fontRef idx="minor">
      <a:schemeClr val="tx1"/>
    </cs:fontRef>
    <cs:spPr bwMode="auto">
      <a:prstGeom prst="rect">
        <a:avLst/>
      </a:prstGeom>
      <a:ln w="19050" cap="rnd">
        <a:solidFill>
          <a:schemeClr val="phClr"/>
        </a:solidFill>
        <a:prstDash val="sysDot"/>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bwMode="auto">
      <a:prstGeom prst="rect">
        <a:avLst/>
      </a:prstGeom>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bwMode="auto">
      <a:prstGeom prst="rect">
        <a:avLst/>
      </a:prstGeom>
      <a:ln w="9525" cap="flat" cmpd="sng" algn="ctr">
        <a:solidFill>
          <a:schemeClr val="tx1">
            <a:lumMod val="25000"/>
            <a:lumOff val="75000"/>
          </a:schemeClr>
        </a:solidFill>
        <a:round/>
      </a:ln>
    </cs:spPr>
    <cs:defRPr sz="900"/>
  </cs:valueAxis>
  <cs:wall>
    <cs:lnRef idx="0"/>
    <cs:fillRef idx="0"/>
    <cs:effectRef idx="0"/>
    <cs:fontRef idx="minor">
      <a:schemeClr val="tx1"/>
    </cs:fontRef>
    <cs:spPr bwMode="auto">
      <a:prstGeom prst="rect">
        <a:avLst/>
      </a:prstGeom>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16809</xdr:colOff>
      <xdr:row>30</xdr:row>
      <xdr:rowOff>152400</xdr:rowOff>
    </xdr:from>
    <xdr:to>
      <xdr:col>4</xdr:col>
      <xdr:colOff>689162</xdr:colOff>
      <xdr:row>45</xdr:row>
      <xdr:rowOff>38100</xdr:rowOff>
    </xdr:to>
    <xdr:graphicFrame macro="">
      <xdr:nvGraphicFramePr>
        <xdr:cNvPr id="4" name="Gráfico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375395</xdr:colOff>
      <xdr:row>31</xdr:row>
      <xdr:rowOff>11206</xdr:rowOff>
    </xdr:from>
    <xdr:to>
      <xdr:col>10</xdr:col>
      <xdr:colOff>352983</xdr:colOff>
      <xdr:row>45</xdr:row>
      <xdr:rowOff>87406</xdr:rowOff>
    </xdr:to>
    <xdr:graphicFrame macro="">
      <xdr:nvGraphicFramePr>
        <xdr:cNvPr id="5" name="Gráfico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276224</xdr:colOff>
      <xdr:row>21</xdr:row>
      <xdr:rowOff>33336</xdr:rowOff>
    </xdr:from>
    <xdr:to>
      <xdr:col>7</xdr:col>
      <xdr:colOff>923925</xdr:colOff>
      <xdr:row>43</xdr:row>
      <xdr:rowOff>0</xdr:rowOff>
    </xdr:to>
    <xdr:graphicFrame macro="">
      <xdr:nvGraphicFramePr>
        <xdr:cNvPr id="2" name="Gráfico 1">
          <a:extLst>
            <a:ext uri="{FF2B5EF4-FFF2-40B4-BE49-F238E27FC236}">
              <a16:creationId xmlns:a16="http://schemas.microsoft.com/office/drawing/2014/main" id="{4445A799-62A7-451A-A8E5-D030FC90D9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1095375</xdr:colOff>
      <xdr:row>21</xdr:row>
      <xdr:rowOff>52387</xdr:rowOff>
    </xdr:from>
    <xdr:to>
      <xdr:col>9</xdr:col>
      <xdr:colOff>981076</xdr:colOff>
      <xdr:row>42</xdr:row>
      <xdr:rowOff>133350</xdr:rowOff>
    </xdr:to>
    <xdr:graphicFrame macro="">
      <xdr:nvGraphicFramePr>
        <xdr:cNvPr id="3" name="Gráfico 2">
          <a:extLst>
            <a:ext uri="{FF2B5EF4-FFF2-40B4-BE49-F238E27FC236}">
              <a16:creationId xmlns:a16="http://schemas.microsoft.com/office/drawing/2014/main" id="{6AD9CCE1-8422-42EC-8D47-D0197F196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242886</xdr:colOff>
      <xdr:row>43</xdr:row>
      <xdr:rowOff>138111</xdr:rowOff>
    </xdr:from>
    <xdr:to>
      <xdr:col>8</xdr:col>
      <xdr:colOff>47625</xdr:colOff>
      <xdr:row>62</xdr:row>
      <xdr:rowOff>114300</xdr:rowOff>
    </xdr:to>
    <xdr:graphicFrame macro="">
      <xdr:nvGraphicFramePr>
        <xdr:cNvPr id="4" name="Gráfico 3">
          <a:extLst>
            <a:ext uri="{FF2B5EF4-FFF2-40B4-BE49-F238E27FC236}">
              <a16:creationId xmlns:a16="http://schemas.microsoft.com/office/drawing/2014/main" id="{7A57E31D-5C73-4CFC-8882-B2805DC1D1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dmin\Downloads\INDICADORES%20KP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MEN"/>
      <sheetName val="LRO"/>
      <sheetName val="LVE"/>
      <sheetName val="LAM"/>
      <sheetName val="LAZ"/>
      <sheetName val="LNA"/>
      <sheetName val="LBL"/>
      <sheetName val="LCE"/>
      <sheetName val="LMO"/>
      <sheetName val="LPL"/>
      <sheetName val="LCA"/>
    </sheetNames>
    <sheetDataSet>
      <sheetData sheetId="0">
        <row r="9">
          <cell r="B9" t="str">
            <v>DISPONIBILIDAD</v>
          </cell>
          <cell r="C9" t="str">
            <v>CONFIABILIDAD</v>
          </cell>
          <cell r="D9" t="str">
            <v>MTBF</v>
          </cell>
          <cell r="E9" t="str">
            <v>MTTA</v>
          </cell>
          <cell r="F9" t="str">
            <v>MTTR</v>
          </cell>
        </row>
        <row r="10">
          <cell r="A10" t="str">
            <v>LINEA ROJA</v>
          </cell>
          <cell r="B10">
            <v>0.99980625000000012</v>
          </cell>
          <cell r="C10">
            <v>0.94035416666666671</v>
          </cell>
          <cell r="D10">
            <v>492.27083333333331</v>
          </cell>
          <cell r="E10">
            <v>2.840470679012346E-4</v>
          </cell>
          <cell r="F10">
            <v>4.409722222222222E-3</v>
          </cell>
        </row>
        <row r="11">
          <cell r="A11" t="str">
            <v>LINEA VERDE</v>
          </cell>
          <cell r="B11">
            <v>0.9998604166666667</v>
          </cell>
          <cell r="C11">
            <v>0.90268749999999998</v>
          </cell>
          <cell r="D11">
            <v>450.5625</v>
          </cell>
          <cell r="E11">
            <v>4.6899112654320981E-4</v>
          </cell>
          <cell r="F11">
            <v>8.5069444444444437E-3</v>
          </cell>
        </row>
        <row r="12">
          <cell r="A12" t="str">
            <v xml:space="preserve">LINEA AMARILLA </v>
          </cell>
          <cell r="B12">
            <v>0.9998145833333334</v>
          </cell>
          <cell r="C12">
            <v>0.86414583333333339</v>
          </cell>
          <cell r="D12">
            <v>427.35416666666669</v>
          </cell>
          <cell r="E12">
            <v>5.0371334876543215E-4</v>
          </cell>
          <cell r="F12">
            <v>6.6319444444444446E-3</v>
          </cell>
        </row>
        <row r="13">
          <cell r="A13" t="str">
            <v>LINEA AZUL</v>
          </cell>
          <cell r="B13">
            <v>0.99985624999999989</v>
          </cell>
          <cell r="C13">
            <v>0.88911458333333337</v>
          </cell>
          <cell r="D13">
            <v>451.125</v>
          </cell>
          <cell r="E13">
            <v>4.0967399691358016E-4</v>
          </cell>
          <cell r="F13">
            <v>7.6157407407407406E-3</v>
          </cell>
        </row>
        <row r="14">
          <cell r="A14" t="str">
            <v>LINEA NARANJA</v>
          </cell>
          <cell r="B14">
            <v>0.99993749999999992</v>
          </cell>
          <cell r="C14">
            <v>0.92732291666666655</v>
          </cell>
          <cell r="D14">
            <v>462.97916666666669</v>
          </cell>
          <cell r="E14">
            <v>3.2576195987654325E-4</v>
          </cell>
          <cell r="F14">
            <v>0</v>
          </cell>
        </row>
        <row r="15">
          <cell r="A15" t="str">
            <v>LINEA BLANCA</v>
          </cell>
          <cell r="B15">
            <v>0.99992291666666666</v>
          </cell>
          <cell r="C15">
            <v>0.97020833333333334</v>
          </cell>
          <cell r="D15">
            <v>506.08333333333331</v>
          </cell>
          <cell r="E15">
            <v>1.4026331018518515E-3</v>
          </cell>
          <cell r="F15">
            <v>5.2175925925925924E-2</v>
          </cell>
        </row>
        <row r="16">
          <cell r="A16" t="str">
            <v>LINEA CELESTE</v>
          </cell>
          <cell r="B16">
            <v>0.99963124999999997</v>
          </cell>
          <cell r="C16">
            <v>0.95242291666666667</v>
          </cell>
          <cell r="D16">
            <v>495.89583333333331</v>
          </cell>
          <cell r="E16">
            <v>7.6945891203703707E-3</v>
          </cell>
          <cell r="F16">
            <v>0.33526620370370369</v>
          </cell>
        </row>
        <row r="17">
          <cell r="A17" t="str">
            <v>LINEA MORADA</v>
          </cell>
          <cell r="B17">
            <v>0.99995000000000001</v>
          </cell>
          <cell r="C17">
            <v>0.94582708333333332</v>
          </cell>
          <cell r="D17">
            <v>485.97916666666669</v>
          </cell>
          <cell r="E17">
            <v>2.613811728395062E-4</v>
          </cell>
          <cell r="F17">
            <v>8.3333333333333339E-4</v>
          </cell>
        </row>
        <row r="18">
          <cell r="A18" t="str">
            <v>LINEA PLATEADA</v>
          </cell>
          <cell r="B18">
            <v>0.99999791666666671</v>
          </cell>
          <cell r="C18">
            <v>0.99871458333333329</v>
          </cell>
          <cell r="D18">
            <v>550</v>
          </cell>
          <cell r="E18">
            <v>4.6561535493827165E-4</v>
          </cell>
          <cell r="F18">
            <v>0</v>
          </cell>
        </row>
        <row r="19">
          <cell r="A19" t="str">
            <v>LINEA CAFÉ</v>
          </cell>
          <cell r="B19">
            <v>0.99983749999999993</v>
          </cell>
          <cell r="C19">
            <v>0.97922916666666671</v>
          </cell>
          <cell r="D19">
            <v>502.54166666666663</v>
          </cell>
          <cell r="E19">
            <v>1.9048996913580249E-4</v>
          </cell>
          <cell r="F19">
            <v>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0"/>
  <sheetViews>
    <sheetView zoomScale="85" workbookViewId="0">
      <selection activeCell="J28" sqref="J28"/>
    </sheetView>
  </sheetViews>
  <sheetFormatPr baseColWidth="10" defaultRowHeight="15" x14ac:dyDescent="0.25"/>
  <cols>
    <col min="1" max="1" width="19.7109375" customWidth="1"/>
    <col min="2" max="5" width="12.85546875" bestFit="1" customWidth="1"/>
    <col min="6" max="11" width="13.7109375" bestFit="1" customWidth="1"/>
    <col min="12" max="12" width="12.7109375" bestFit="1" customWidth="1"/>
    <col min="13" max="13" width="14.42578125" customWidth="1"/>
    <col min="14" max="14" width="15.5703125" customWidth="1"/>
  </cols>
  <sheetData>
    <row r="1" spans="1:14" x14ac:dyDescent="0.25">
      <c r="A1" s="1"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1" t="s">
        <v>14</v>
      </c>
      <c r="B2" s="3"/>
      <c r="C2" s="3"/>
      <c r="D2" s="3"/>
      <c r="E2" s="3"/>
      <c r="F2" s="4">
        <v>174177</v>
      </c>
      <c r="G2" s="4">
        <v>1425039</v>
      </c>
      <c r="H2" s="4">
        <v>22348335</v>
      </c>
      <c r="I2" s="4">
        <v>599838</v>
      </c>
      <c r="J2" s="4">
        <v>11719175</v>
      </c>
      <c r="K2" s="4">
        <v>15407995</v>
      </c>
      <c r="L2" s="4">
        <v>13927855</v>
      </c>
      <c r="M2" s="4">
        <v>4187123</v>
      </c>
      <c r="N2" s="4">
        <f t="shared" ref="N2:N12" si="0">SUM(B2:M2)</f>
        <v>69789537</v>
      </c>
    </row>
    <row r="3" spans="1:14" x14ac:dyDescent="0.25">
      <c r="A3" s="1" t="s">
        <v>15</v>
      </c>
      <c r="B3" s="3">
        <v>4613394</v>
      </c>
      <c r="C3" s="3">
        <v>1924792</v>
      </c>
      <c r="D3" s="3">
        <v>2334180</v>
      </c>
      <c r="E3" s="3">
        <v>2090472</v>
      </c>
      <c r="F3" s="3">
        <v>2057468</v>
      </c>
      <c r="G3" s="3">
        <v>1903510</v>
      </c>
      <c r="H3" s="3">
        <v>2231353</v>
      </c>
      <c r="I3" s="3">
        <v>2065124</v>
      </c>
      <c r="J3" s="3">
        <v>2242148</v>
      </c>
      <c r="K3" s="3">
        <v>1935489</v>
      </c>
      <c r="L3" s="3">
        <v>2297223</v>
      </c>
      <c r="M3" s="3">
        <v>4337546</v>
      </c>
      <c r="N3" s="4">
        <f t="shared" si="0"/>
        <v>30032699</v>
      </c>
    </row>
    <row r="4" spans="1:14" x14ac:dyDescent="0.25">
      <c r="A4" s="1" t="s">
        <v>16</v>
      </c>
      <c r="B4" s="3">
        <v>2428060</v>
      </c>
      <c r="C4" s="3">
        <v>3546595</v>
      </c>
      <c r="D4" s="3">
        <v>2916190</v>
      </c>
      <c r="E4" s="3">
        <v>3342947</v>
      </c>
      <c r="F4" s="3">
        <v>3585165</v>
      </c>
      <c r="G4" s="3">
        <v>3479915</v>
      </c>
      <c r="H4" s="3">
        <v>4282477</v>
      </c>
      <c r="I4" s="3">
        <v>3661441</v>
      </c>
      <c r="J4" s="3">
        <v>3476142</v>
      </c>
      <c r="K4" s="3">
        <v>3175091</v>
      </c>
      <c r="L4" s="3">
        <v>3530893</v>
      </c>
      <c r="M4" s="3">
        <v>4120955</v>
      </c>
      <c r="N4" s="4">
        <f t="shared" si="0"/>
        <v>41545871</v>
      </c>
    </row>
    <row r="5" spans="1:14" x14ac:dyDescent="0.25">
      <c r="A5" s="1" t="s">
        <v>17</v>
      </c>
      <c r="B5" s="3">
        <v>4411306</v>
      </c>
      <c r="C5" s="3">
        <v>4434270</v>
      </c>
      <c r="D5" s="3">
        <v>6437589</v>
      </c>
      <c r="E5" s="3">
        <v>7235003</v>
      </c>
      <c r="F5" s="3">
        <v>5662510</v>
      </c>
      <c r="G5" s="3">
        <v>4929192</v>
      </c>
      <c r="H5" s="3">
        <v>6323512</v>
      </c>
      <c r="I5" s="3">
        <v>4670559</v>
      </c>
      <c r="J5" s="3">
        <v>4660370</v>
      </c>
      <c r="K5" s="3">
        <v>6769051</v>
      </c>
      <c r="L5" s="3">
        <v>8160707</v>
      </c>
      <c r="M5" s="3">
        <v>8584325</v>
      </c>
      <c r="N5" s="4">
        <f t="shared" si="0"/>
        <v>72278394</v>
      </c>
    </row>
    <row r="6" spans="1:14" x14ac:dyDescent="0.25">
      <c r="A6" s="1" t="s">
        <v>18</v>
      </c>
      <c r="B6" s="3">
        <v>8740594</v>
      </c>
      <c r="C6" s="3">
        <v>8550225</v>
      </c>
      <c r="D6" s="3">
        <v>9917654</v>
      </c>
      <c r="E6" s="3">
        <v>10742658</v>
      </c>
      <c r="F6" s="3">
        <v>8805521</v>
      </c>
      <c r="G6" s="3">
        <v>9094375</v>
      </c>
      <c r="H6" s="3">
        <v>10219802</v>
      </c>
      <c r="I6" s="3">
        <v>9682444</v>
      </c>
      <c r="J6" s="3">
        <v>9788273</v>
      </c>
      <c r="K6" s="3">
        <v>12528040</v>
      </c>
      <c r="L6" s="3">
        <v>11584486</v>
      </c>
      <c r="M6" s="3">
        <v>13516881</v>
      </c>
      <c r="N6" s="4">
        <f t="shared" si="0"/>
        <v>123170953</v>
      </c>
    </row>
    <row r="7" spans="1:14" x14ac:dyDescent="0.25">
      <c r="A7" s="1" t="s">
        <v>19</v>
      </c>
      <c r="B7" s="3">
        <v>12011044</v>
      </c>
      <c r="C7" s="3">
        <v>11143754</v>
      </c>
      <c r="D7" s="3">
        <v>13828702</v>
      </c>
      <c r="E7" s="3">
        <v>13686802</v>
      </c>
      <c r="F7" s="3">
        <v>14350428</v>
      </c>
      <c r="G7" s="3">
        <v>13334205</v>
      </c>
      <c r="H7" s="3">
        <v>14914060</v>
      </c>
      <c r="I7" s="3">
        <v>16215471</v>
      </c>
      <c r="J7" s="3">
        <v>19109951</v>
      </c>
      <c r="K7" s="3">
        <v>23264866</v>
      </c>
      <c r="L7" s="3">
        <v>18176158</v>
      </c>
      <c r="M7" s="3">
        <v>21910491</v>
      </c>
      <c r="N7" s="4">
        <f t="shared" si="0"/>
        <v>191945932</v>
      </c>
    </row>
    <row r="8" spans="1:14" x14ac:dyDescent="0.25">
      <c r="A8" s="1" t="s">
        <v>20</v>
      </c>
      <c r="B8" s="3">
        <v>20060743</v>
      </c>
      <c r="C8" s="3">
        <v>17397801</v>
      </c>
      <c r="D8" s="3">
        <v>11348340</v>
      </c>
      <c r="E8" s="3"/>
      <c r="F8" s="3">
        <v>118</v>
      </c>
      <c r="G8" s="3">
        <v>5571332</v>
      </c>
      <c r="H8" s="3">
        <v>4572962</v>
      </c>
      <c r="I8" s="3">
        <v>4767542</v>
      </c>
      <c r="J8" s="3">
        <v>8162742</v>
      </c>
      <c r="K8" s="3">
        <v>10612385</v>
      </c>
      <c r="L8" s="3">
        <v>9983991</v>
      </c>
      <c r="M8" s="3">
        <v>13797571</v>
      </c>
      <c r="N8" s="4">
        <f t="shared" si="0"/>
        <v>106275527</v>
      </c>
    </row>
    <row r="9" spans="1:14" x14ac:dyDescent="0.25">
      <c r="A9" s="1" t="s">
        <v>21</v>
      </c>
      <c r="B9" s="3">
        <v>11452144</v>
      </c>
      <c r="C9" s="3">
        <v>8646987</v>
      </c>
      <c r="D9" s="3">
        <v>10642973</v>
      </c>
      <c r="E9" s="3">
        <v>10094196</v>
      </c>
      <c r="F9" s="3">
        <v>10899729</v>
      </c>
      <c r="G9" s="3">
        <v>10001091</v>
      </c>
      <c r="H9" s="3">
        <v>12256133</v>
      </c>
      <c r="I9" s="3">
        <v>12867833</v>
      </c>
      <c r="J9" s="3">
        <v>12685252</v>
      </c>
      <c r="K9" s="3">
        <v>13090498</v>
      </c>
      <c r="L9" s="3">
        <v>12581577</v>
      </c>
      <c r="M9" s="3">
        <v>15469845</v>
      </c>
      <c r="N9" s="4">
        <f t="shared" si="0"/>
        <v>140688258</v>
      </c>
    </row>
    <row r="10" spans="1:14" x14ac:dyDescent="0.25">
      <c r="A10" s="1" t="s">
        <v>22</v>
      </c>
      <c r="B10" s="3">
        <v>12189843</v>
      </c>
      <c r="C10" s="3">
        <v>11580250</v>
      </c>
      <c r="D10" s="3">
        <v>13705671</v>
      </c>
      <c r="E10" s="3">
        <v>13766114</v>
      </c>
      <c r="F10" s="3">
        <v>14500350</v>
      </c>
      <c r="G10" s="3">
        <v>13640756</v>
      </c>
      <c r="H10" s="3">
        <v>13538153</v>
      </c>
      <c r="I10" s="3">
        <v>13602651</v>
      </c>
      <c r="J10" s="3">
        <v>14509251</v>
      </c>
      <c r="K10" s="3">
        <v>16640649</v>
      </c>
      <c r="L10" s="3">
        <v>13180327</v>
      </c>
      <c r="M10" s="3">
        <v>15776523</v>
      </c>
      <c r="N10" s="4">
        <f t="shared" si="0"/>
        <v>166630538</v>
      </c>
    </row>
    <row r="11" spans="1:14" x14ac:dyDescent="0.25">
      <c r="A11" s="1" t="s">
        <v>23</v>
      </c>
      <c r="B11" s="3">
        <v>13438437</v>
      </c>
      <c r="C11" s="3">
        <v>13063887</v>
      </c>
      <c r="D11" s="3">
        <v>12192335</v>
      </c>
      <c r="E11" s="3">
        <v>10872996</v>
      </c>
      <c r="F11" s="3">
        <v>9996396</v>
      </c>
      <c r="G11" s="3">
        <v>10292629</v>
      </c>
      <c r="H11" s="3">
        <v>12548128</v>
      </c>
      <c r="I11" s="3">
        <v>13049290</v>
      </c>
      <c r="J11" s="3">
        <v>12444458</v>
      </c>
      <c r="K11" s="3">
        <v>12623258</v>
      </c>
      <c r="L11" s="3">
        <v>12754400</v>
      </c>
      <c r="M11" s="3">
        <v>13955419</v>
      </c>
      <c r="N11" s="4">
        <f t="shared" si="0"/>
        <v>147231633</v>
      </c>
    </row>
    <row r="12" spans="1:14" x14ac:dyDescent="0.25">
      <c r="A12" s="1" t="s">
        <v>24</v>
      </c>
      <c r="B12" s="3">
        <v>11909721</v>
      </c>
      <c r="C12" s="3">
        <v>12164929</v>
      </c>
      <c r="D12" s="3">
        <v>12898413</v>
      </c>
      <c r="E12" s="3">
        <v>10695698</v>
      </c>
      <c r="F12" s="3">
        <v>47668760</v>
      </c>
      <c r="G12" s="3"/>
      <c r="H12" s="3"/>
      <c r="I12" s="3"/>
      <c r="J12" s="3"/>
      <c r="K12" s="3"/>
      <c r="L12" s="3"/>
      <c r="M12" s="3"/>
      <c r="N12" s="4">
        <f t="shared" si="0"/>
        <v>95337521</v>
      </c>
    </row>
    <row r="13" spans="1:14" x14ac:dyDescent="0.25">
      <c r="B13" s="5"/>
      <c r="C13" s="5"/>
      <c r="D13" s="5"/>
      <c r="E13" s="5"/>
      <c r="F13" s="5"/>
      <c r="G13" s="5"/>
      <c r="H13" s="5"/>
      <c r="I13" s="5"/>
      <c r="J13" s="5"/>
      <c r="K13" s="5"/>
      <c r="L13" s="5"/>
      <c r="M13" s="5"/>
      <c r="N13" s="6">
        <f>SUM(N2:N12)</f>
        <v>1184926863</v>
      </c>
    </row>
    <row r="17" spans="1:11" x14ac:dyDescent="0.25">
      <c r="A17" s="1" t="str">
        <f t="array" ref="A17:K30">TRANSPOSE(A1:N12)</f>
        <v>GESTION</v>
      </c>
      <c r="B17" s="3" t="str">
        <v>A 2014</v>
      </c>
      <c r="C17" s="3" t="str">
        <v>A 2015</v>
      </c>
      <c r="D17" s="3" t="str">
        <v>A 2016</v>
      </c>
      <c r="E17" s="3" t="str">
        <v>A 2017</v>
      </c>
      <c r="F17" s="3" t="str">
        <v>A 2018</v>
      </c>
      <c r="G17" s="3" t="str">
        <v>A 2019</v>
      </c>
      <c r="H17" s="3" t="str">
        <v>A 2020</v>
      </c>
      <c r="I17" s="3" t="str">
        <v>A 2021</v>
      </c>
      <c r="J17" s="3" t="str">
        <v>A 2022</v>
      </c>
      <c r="K17" s="3" t="str">
        <v>A 2023</v>
      </c>
    </row>
    <row r="18" spans="1:11" x14ac:dyDescent="0.25">
      <c r="A18" s="1" t="str">
        <v>01-ENERO</v>
      </c>
      <c r="B18" s="3">
        <v>0</v>
      </c>
      <c r="C18" s="3">
        <v>4613394</v>
      </c>
      <c r="D18" s="3">
        <v>2428060</v>
      </c>
      <c r="E18" s="3">
        <v>4411306</v>
      </c>
      <c r="F18" s="3">
        <v>8740594</v>
      </c>
      <c r="G18" s="3">
        <v>12011044</v>
      </c>
      <c r="H18" s="3">
        <v>20060743</v>
      </c>
      <c r="I18" s="3">
        <v>11452144</v>
      </c>
      <c r="J18" s="3">
        <v>12189843</v>
      </c>
      <c r="K18" s="3">
        <v>13438437</v>
      </c>
    </row>
    <row r="19" spans="1:11" x14ac:dyDescent="0.25">
      <c r="A19" s="1" t="str">
        <v>02-FEBRERO</v>
      </c>
      <c r="B19" s="3">
        <v>0</v>
      </c>
      <c r="C19" s="3">
        <v>1924792</v>
      </c>
      <c r="D19" s="3">
        <v>3546595</v>
      </c>
      <c r="E19" s="3">
        <v>4434270</v>
      </c>
      <c r="F19" s="3">
        <v>8550225</v>
      </c>
      <c r="G19" s="3">
        <v>11143754</v>
      </c>
      <c r="H19" s="3">
        <v>17397801</v>
      </c>
      <c r="I19" s="3">
        <v>8646987</v>
      </c>
      <c r="J19" s="3">
        <v>11580250</v>
      </c>
      <c r="K19" s="3">
        <v>13063887</v>
      </c>
    </row>
    <row r="20" spans="1:11" x14ac:dyDescent="0.25">
      <c r="A20" s="1" t="str">
        <v>03-MARZO</v>
      </c>
      <c r="B20" s="3">
        <v>0</v>
      </c>
      <c r="C20" s="3">
        <v>2334180</v>
      </c>
      <c r="D20" s="3">
        <v>2916190</v>
      </c>
      <c r="E20" s="3">
        <v>6437589</v>
      </c>
      <c r="F20" s="3">
        <v>9917654</v>
      </c>
      <c r="G20" s="3">
        <v>13828702</v>
      </c>
      <c r="H20" s="3">
        <v>11348340</v>
      </c>
      <c r="I20" s="3">
        <v>10642973</v>
      </c>
      <c r="J20" s="3">
        <v>13705671</v>
      </c>
      <c r="K20" s="3">
        <v>12192335</v>
      </c>
    </row>
    <row r="21" spans="1:11" x14ac:dyDescent="0.25">
      <c r="A21" s="1" t="str">
        <v>04-ABRIL</v>
      </c>
      <c r="B21" s="3">
        <v>0</v>
      </c>
      <c r="C21" s="3">
        <v>2090472</v>
      </c>
      <c r="D21" s="3">
        <v>3342947</v>
      </c>
      <c r="E21" s="3">
        <v>7235003</v>
      </c>
      <c r="F21" s="3">
        <v>10742658</v>
      </c>
      <c r="G21" s="3">
        <v>13686802</v>
      </c>
      <c r="H21" s="3">
        <v>0</v>
      </c>
      <c r="I21" s="3">
        <v>10094196</v>
      </c>
      <c r="J21" s="3">
        <v>13766114</v>
      </c>
      <c r="K21" s="3">
        <v>10872996</v>
      </c>
    </row>
    <row r="22" spans="1:11" x14ac:dyDescent="0.25">
      <c r="A22" s="1" t="str">
        <v>05-MAYO</v>
      </c>
      <c r="B22" s="3">
        <v>174177</v>
      </c>
      <c r="C22" s="3">
        <v>2057468</v>
      </c>
      <c r="D22" s="3">
        <v>3585165</v>
      </c>
      <c r="E22" s="3">
        <v>5662510</v>
      </c>
      <c r="F22" s="3">
        <v>8805521</v>
      </c>
      <c r="G22" s="3">
        <v>14350428</v>
      </c>
      <c r="H22" s="3">
        <v>118</v>
      </c>
      <c r="I22" s="3">
        <v>10899729</v>
      </c>
      <c r="J22" s="3">
        <v>14500350</v>
      </c>
      <c r="K22" s="3">
        <v>9996396</v>
      </c>
    </row>
    <row r="23" spans="1:11" x14ac:dyDescent="0.25">
      <c r="A23" s="1" t="str">
        <v>06-JUNIO</v>
      </c>
      <c r="B23" s="3">
        <v>1425039</v>
      </c>
      <c r="C23" s="3">
        <v>1903510</v>
      </c>
      <c r="D23" s="3">
        <v>3479915</v>
      </c>
      <c r="E23" s="3">
        <v>4929192</v>
      </c>
      <c r="F23" s="3">
        <v>9094375</v>
      </c>
      <c r="G23" s="3">
        <v>13334205</v>
      </c>
      <c r="H23" s="3">
        <v>5571332</v>
      </c>
      <c r="I23" s="3">
        <v>10001091</v>
      </c>
      <c r="J23" s="3">
        <v>13640756</v>
      </c>
      <c r="K23" s="3">
        <v>10292629</v>
      </c>
    </row>
    <row r="24" spans="1:11" x14ac:dyDescent="0.25">
      <c r="A24" s="1" t="str">
        <v>07-JULIO</v>
      </c>
      <c r="B24" s="3">
        <v>22348335</v>
      </c>
      <c r="C24" s="3">
        <v>2231353</v>
      </c>
      <c r="D24" s="3">
        <v>4282477</v>
      </c>
      <c r="E24" s="3">
        <v>6323512</v>
      </c>
      <c r="F24" s="3">
        <v>10219802</v>
      </c>
      <c r="G24" s="3">
        <v>14914060</v>
      </c>
      <c r="H24" s="3">
        <v>4572962</v>
      </c>
      <c r="I24" s="3">
        <v>12256133</v>
      </c>
      <c r="J24" s="3">
        <v>13538153</v>
      </c>
      <c r="K24" s="3">
        <v>12548128</v>
      </c>
    </row>
    <row r="25" spans="1:11" x14ac:dyDescent="0.25">
      <c r="A25" s="1" t="str">
        <v>08-AGOSTO</v>
      </c>
      <c r="B25" s="3">
        <v>599838</v>
      </c>
      <c r="C25" s="3">
        <v>2065124</v>
      </c>
      <c r="D25" s="3">
        <v>3661441</v>
      </c>
      <c r="E25" s="3">
        <v>4670559</v>
      </c>
      <c r="F25" s="3">
        <v>9682444</v>
      </c>
      <c r="G25" s="3">
        <v>16215471</v>
      </c>
      <c r="H25" s="3">
        <v>4767542</v>
      </c>
      <c r="I25" s="3">
        <v>12867833</v>
      </c>
      <c r="J25" s="3">
        <v>13602651</v>
      </c>
      <c r="K25" s="3">
        <v>13049290</v>
      </c>
    </row>
    <row r="26" spans="1:11" x14ac:dyDescent="0.25">
      <c r="A26" s="1" t="str">
        <v>09-SEPTIEMBRE</v>
      </c>
      <c r="B26" s="3">
        <v>11719175</v>
      </c>
      <c r="C26" s="3">
        <v>2242148</v>
      </c>
      <c r="D26" s="3">
        <v>3476142</v>
      </c>
      <c r="E26" s="3">
        <v>4660370</v>
      </c>
      <c r="F26" s="3">
        <v>9788273</v>
      </c>
      <c r="G26" s="3">
        <v>19109951</v>
      </c>
      <c r="H26" s="3">
        <v>8162742</v>
      </c>
      <c r="I26" s="3">
        <v>12685252</v>
      </c>
      <c r="J26" s="3">
        <v>14509251</v>
      </c>
      <c r="K26" s="3">
        <v>12444458</v>
      </c>
    </row>
    <row r="27" spans="1:11" x14ac:dyDescent="0.25">
      <c r="A27" s="1" t="str">
        <v>10-OCTUBRE</v>
      </c>
      <c r="B27" s="3">
        <v>15407995</v>
      </c>
      <c r="C27" s="3">
        <v>1935489</v>
      </c>
      <c r="D27" s="3">
        <v>3175091</v>
      </c>
      <c r="E27" s="3">
        <v>6769051</v>
      </c>
      <c r="F27" s="3">
        <v>12528040</v>
      </c>
      <c r="G27" s="3">
        <v>23264866</v>
      </c>
      <c r="H27" s="3">
        <v>10612385</v>
      </c>
      <c r="I27" s="3">
        <v>13090498</v>
      </c>
      <c r="J27" s="3">
        <v>16640649</v>
      </c>
      <c r="K27" s="3">
        <v>12623258</v>
      </c>
    </row>
    <row r="28" spans="1:11" x14ac:dyDescent="0.25">
      <c r="A28" s="1" t="str">
        <v>11-NOVIEMBRE</v>
      </c>
      <c r="B28" s="3">
        <v>13927855</v>
      </c>
      <c r="C28" s="3">
        <v>2297223</v>
      </c>
      <c r="D28" s="3">
        <v>3530893</v>
      </c>
      <c r="E28" s="3">
        <v>8160707</v>
      </c>
      <c r="F28" s="3">
        <v>11584486</v>
      </c>
      <c r="G28" s="3">
        <v>18176158</v>
      </c>
      <c r="H28" s="3">
        <v>9983991</v>
      </c>
      <c r="I28" s="3">
        <v>12581577</v>
      </c>
      <c r="J28" s="3">
        <v>13180327</v>
      </c>
      <c r="K28" s="3">
        <v>12754400</v>
      </c>
    </row>
    <row r="29" spans="1:11" x14ac:dyDescent="0.25">
      <c r="A29" s="1" t="str">
        <v>12-DICIEMBRE</v>
      </c>
      <c r="B29" s="3">
        <v>4187123</v>
      </c>
      <c r="C29" s="3">
        <v>4337546</v>
      </c>
      <c r="D29" s="3">
        <v>4120955</v>
      </c>
      <c r="E29" s="3">
        <v>8584325</v>
      </c>
      <c r="F29" s="3">
        <v>13516881</v>
      </c>
      <c r="G29" s="3">
        <v>21910491</v>
      </c>
      <c r="H29" s="3">
        <v>13797571</v>
      </c>
      <c r="I29" s="3">
        <v>15469845</v>
      </c>
      <c r="J29" s="3">
        <v>15776523</v>
      </c>
      <c r="K29" s="3">
        <v>13955419</v>
      </c>
    </row>
    <row r="30" spans="1:11" x14ac:dyDescent="0.25">
      <c r="A30" s="1" t="str">
        <v>Grand Total</v>
      </c>
      <c r="B30" s="3">
        <v>69789537</v>
      </c>
      <c r="C30" s="3">
        <v>30032699</v>
      </c>
      <c r="D30" s="3">
        <v>41545871</v>
      </c>
      <c r="E30" s="3">
        <v>72278394</v>
      </c>
      <c r="F30" s="3">
        <v>123170953</v>
      </c>
      <c r="G30" s="3">
        <v>191945932</v>
      </c>
      <c r="H30" s="3">
        <v>106275527</v>
      </c>
      <c r="I30" s="3">
        <v>140688258</v>
      </c>
      <c r="J30" s="3">
        <v>166630538</v>
      </c>
      <c r="K30" s="3">
        <v>147231633</v>
      </c>
    </row>
  </sheetData>
  <pageMargins left="0.7" right="0.7" top="0.75" bottom="0.75" header="0.3" footer="0.3"/>
  <pageSetup paperSize="9" scale="62"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3"/>
  <sheetViews>
    <sheetView zoomScale="85" workbookViewId="0">
      <selection activeCell="O12" sqref="O12"/>
    </sheetView>
  </sheetViews>
  <sheetFormatPr baseColWidth="10" defaultRowHeight="15" x14ac:dyDescent="0.25"/>
  <cols>
    <col min="1" max="1" width="8.85546875" bestFit="1" customWidth="1"/>
  </cols>
  <sheetData>
    <row r="1" spans="1:27" x14ac:dyDescent="0.25">
      <c r="A1" t="s">
        <v>0</v>
      </c>
      <c r="B1" s="7" t="s">
        <v>1</v>
      </c>
      <c r="C1" s="7" t="str">
        <f>+B1</f>
        <v>01-ENERO</v>
      </c>
      <c r="D1" s="7" t="s">
        <v>2</v>
      </c>
      <c r="E1" s="7" t="str">
        <f>+D1</f>
        <v>02-FEBRERO</v>
      </c>
      <c r="F1" s="7" t="s">
        <v>3</v>
      </c>
      <c r="G1" s="7" t="str">
        <f>+F1</f>
        <v>03-MARZO</v>
      </c>
      <c r="H1" s="7" t="s">
        <v>4</v>
      </c>
      <c r="I1" s="7" t="str">
        <f>+H1</f>
        <v>04-ABRIL</v>
      </c>
      <c r="J1" s="7" t="s">
        <v>5</v>
      </c>
      <c r="K1" s="7" t="str">
        <f>+J1</f>
        <v>05-MAYO</v>
      </c>
      <c r="L1" s="7" t="s">
        <v>6</v>
      </c>
      <c r="M1" s="7" t="str">
        <f>+L1</f>
        <v>06-JUNIO</v>
      </c>
      <c r="N1" s="7" t="s">
        <v>7</v>
      </c>
      <c r="O1" s="7" t="str">
        <f>+N1</f>
        <v>07-JULIO</v>
      </c>
      <c r="P1" s="7" t="s">
        <v>8</v>
      </c>
      <c r="Q1" s="7" t="str">
        <f>P1</f>
        <v>08-AGOSTO</v>
      </c>
      <c r="R1" s="7" t="s">
        <v>9</v>
      </c>
      <c r="S1" s="7" t="str">
        <f>R1</f>
        <v>09-SEPTIEMBRE</v>
      </c>
      <c r="T1" s="7" t="s">
        <v>10</v>
      </c>
      <c r="U1" s="7" t="str">
        <f>T1</f>
        <v>10-OCTUBRE</v>
      </c>
      <c r="V1" s="7" t="s">
        <v>11</v>
      </c>
      <c r="W1" s="7" t="str">
        <f>V1</f>
        <v>11-NOVIEMBRE</v>
      </c>
      <c r="X1" s="7" t="s">
        <v>12</v>
      </c>
      <c r="Y1" s="7" t="str">
        <f>X1</f>
        <v>12-DICIEMBRE</v>
      </c>
      <c r="Z1" s="7" t="s">
        <v>13</v>
      </c>
      <c r="AA1" s="7" t="str">
        <f>Z1</f>
        <v>Grand Total</v>
      </c>
    </row>
    <row r="2" spans="1:27" x14ac:dyDescent="0.25">
      <c r="B2" s="8" t="s">
        <v>25</v>
      </c>
      <c r="C2" s="8" t="s">
        <v>26</v>
      </c>
      <c r="D2" s="8" t="s">
        <v>25</v>
      </c>
      <c r="E2" s="8" t="s">
        <v>26</v>
      </c>
      <c r="F2" s="8" t="s">
        <v>25</v>
      </c>
      <c r="G2" s="8" t="s">
        <v>26</v>
      </c>
      <c r="H2" s="8" t="s">
        <v>25</v>
      </c>
      <c r="I2" s="8" t="s">
        <v>26</v>
      </c>
      <c r="J2" s="8" t="s">
        <v>25</v>
      </c>
      <c r="K2" s="8" t="s">
        <v>26</v>
      </c>
      <c r="L2" s="8" t="s">
        <v>25</v>
      </c>
      <c r="M2" s="8" t="s">
        <v>26</v>
      </c>
      <c r="N2" s="8" t="s">
        <v>25</v>
      </c>
      <c r="O2" s="8" t="s">
        <v>26</v>
      </c>
      <c r="P2" s="8" t="s">
        <v>25</v>
      </c>
      <c r="Q2" s="8" t="s">
        <v>26</v>
      </c>
      <c r="R2" s="8" t="s">
        <v>25</v>
      </c>
      <c r="S2" s="8" t="s">
        <v>26</v>
      </c>
      <c r="T2" s="8" t="s">
        <v>25</v>
      </c>
      <c r="U2" s="8" t="s">
        <v>26</v>
      </c>
      <c r="V2" s="8" t="s">
        <v>25</v>
      </c>
      <c r="W2" s="8" t="s">
        <v>26</v>
      </c>
      <c r="X2" s="8" t="s">
        <v>25</v>
      </c>
      <c r="Y2" s="8" t="s">
        <v>26</v>
      </c>
      <c r="Z2" s="8" t="s">
        <v>25</v>
      </c>
      <c r="AA2" s="8" t="s">
        <v>26</v>
      </c>
    </row>
    <row r="3" spans="1:27" x14ac:dyDescent="0.25">
      <c r="A3">
        <v>2014</v>
      </c>
      <c r="J3" s="9">
        <v>34755</v>
      </c>
      <c r="K3" s="9">
        <v>174177</v>
      </c>
      <c r="L3" s="9">
        <v>276633</v>
      </c>
      <c r="M3" s="9">
        <v>1425039</v>
      </c>
      <c r="N3" s="9">
        <v>498598</v>
      </c>
      <c r="O3" s="9">
        <v>2234833.5</v>
      </c>
      <c r="P3" s="9">
        <v>31426</v>
      </c>
      <c r="Q3" s="9">
        <v>599838</v>
      </c>
      <c r="R3" s="9">
        <v>58331</v>
      </c>
      <c r="S3" s="9">
        <v>1171917.5</v>
      </c>
      <c r="T3" s="9">
        <v>82690</v>
      </c>
      <c r="U3" s="9">
        <v>1540799.5</v>
      </c>
      <c r="V3" s="9">
        <v>78098</v>
      </c>
      <c r="W3" s="9">
        <v>1392785.5</v>
      </c>
      <c r="X3" s="9">
        <v>433574</v>
      </c>
      <c r="Y3" s="9">
        <v>4187123.18</v>
      </c>
      <c r="Z3" s="9">
        <v>1494105</v>
      </c>
      <c r="AA3" s="9">
        <v>12726513.18</v>
      </c>
    </row>
    <row r="4" spans="1:27" x14ac:dyDescent="0.25">
      <c r="A4">
        <v>2015</v>
      </c>
      <c r="B4">
        <v>727.22699999999998</v>
      </c>
      <c r="C4" t="s">
        <v>27</v>
      </c>
      <c r="D4">
        <v>147.78200000000001</v>
      </c>
      <c r="E4" t="s">
        <v>28</v>
      </c>
      <c r="F4">
        <v>149.58099999999999</v>
      </c>
      <c r="G4" t="s">
        <v>29</v>
      </c>
      <c r="H4">
        <v>150.35300000000001</v>
      </c>
      <c r="I4" t="s">
        <v>30</v>
      </c>
      <c r="J4">
        <v>148.77500000000001</v>
      </c>
      <c r="K4" t="s">
        <v>31</v>
      </c>
      <c r="L4">
        <v>131.328</v>
      </c>
      <c r="M4" t="s">
        <v>32</v>
      </c>
      <c r="N4">
        <v>160.172</v>
      </c>
      <c r="O4" t="s">
        <v>33</v>
      </c>
      <c r="P4">
        <v>162.601</v>
      </c>
      <c r="Q4" t="s">
        <v>34</v>
      </c>
      <c r="R4">
        <v>237.15299999999999</v>
      </c>
      <c r="S4" t="s">
        <v>35</v>
      </c>
      <c r="T4">
        <v>167.304</v>
      </c>
      <c r="U4" t="s">
        <v>36</v>
      </c>
      <c r="V4">
        <v>255.89400000000001</v>
      </c>
      <c r="W4" t="s">
        <v>37</v>
      </c>
      <c r="X4">
        <v>824.74400000000003</v>
      </c>
      <c r="Y4" t="s">
        <v>38</v>
      </c>
      <c r="Z4" t="s">
        <v>39</v>
      </c>
      <c r="AA4" t="s">
        <v>40</v>
      </c>
    </row>
    <row r="5" spans="1:27" x14ac:dyDescent="0.25">
      <c r="A5">
        <v>2016</v>
      </c>
      <c r="B5">
        <v>250.251</v>
      </c>
      <c r="C5" t="s">
        <v>41</v>
      </c>
      <c r="D5">
        <v>714.11099999999999</v>
      </c>
      <c r="E5" t="s">
        <v>42</v>
      </c>
      <c r="F5">
        <v>396.596</v>
      </c>
      <c r="G5" t="s">
        <v>43</v>
      </c>
      <c r="H5">
        <v>577.28700000000003</v>
      </c>
      <c r="I5" t="s">
        <v>44</v>
      </c>
      <c r="J5">
        <v>597.25099999999998</v>
      </c>
      <c r="K5" t="s">
        <v>45</v>
      </c>
      <c r="L5">
        <v>531.31500000000005</v>
      </c>
      <c r="M5" t="s">
        <v>46</v>
      </c>
      <c r="N5">
        <v>668.27700000000004</v>
      </c>
      <c r="O5" t="s">
        <v>47</v>
      </c>
      <c r="P5">
        <v>459.79300000000001</v>
      </c>
      <c r="Q5" t="s">
        <v>48</v>
      </c>
      <c r="R5">
        <v>451.57600000000002</v>
      </c>
      <c r="S5" t="s">
        <v>49</v>
      </c>
      <c r="T5">
        <v>427.83199999999999</v>
      </c>
      <c r="U5" t="s">
        <v>50</v>
      </c>
      <c r="V5">
        <v>537.66899999999998</v>
      </c>
      <c r="W5" t="s">
        <v>51</v>
      </c>
      <c r="X5">
        <v>664.18399999999997</v>
      </c>
      <c r="Y5" t="s">
        <v>52</v>
      </c>
      <c r="Z5" t="s">
        <v>53</v>
      </c>
      <c r="AA5" t="s">
        <v>54</v>
      </c>
    </row>
    <row r="6" spans="1:27" x14ac:dyDescent="0.25">
      <c r="A6">
        <v>2017</v>
      </c>
      <c r="B6">
        <v>773.98699999999997</v>
      </c>
      <c r="C6" t="s">
        <v>55</v>
      </c>
      <c r="D6">
        <v>873.35799999999995</v>
      </c>
      <c r="E6" t="s">
        <v>56</v>
      </c>
      <c r="F6" t="s">
        <v>57</v>
      </c>
      <c r="G6" t="s">
        <v>58</v>
      </c>
      <c r="H6" t="s">
        <v>59</v>
      </c>
      <c r="I6" t="s">
        <v>60</v>
      </c>
      <c r="J6">
        <v>977.90899999999999</v>
      </c>
      <c r="K6" t="s">
        <v>61</v>
      </c>
      <c r="L6">
        <v>745.69899999999996</v>
      </c>
      <c r="M6" t="s">
        <v>62</v>
      </c>
      <c r="N6">
        <v>918.44600000000003</v>
      </c>
      <c r="O6" t="s">
        <v>63</v>
      </c>
      <c r="P6">
        <v>520.89700000000005</v>
      </c>
      <c r="Q6" t="s">
        <v>64</v>
      </c>
      <c r="R6">
        <v>460.512</v>
      </c>
      <c r="S6" t="s">
        <v>65</v>
      </c>
      <c r="T6">
        <v>702.04600000000005</v>
      </c>
      <c r="U6" t="s">
        <v>66</v>
      </c>
      <c r="V6" t="s">
        <v>67</v>
      </c>
      <c r="W6" t="s">
        <v>68</v>
      </c>
      <c r="X6" t="s">
        <v>69</v>
      </c>
      <c r="Y6" t="s">
        <v>70</v>
      </c>
      <c r="Z6" t="s">
        <v>71</v>
      </c>
      <c r="AA6" t="s">
        <v>72</v>
      </c>
    </row>
    <row r="7" spans="1:27" x14ac:dyDescent="0.25">
      <c r="A7">
        <v>2018</v>
      </c>
      <c r="B7" t="s">
        <v>73</v>
      </c>
      <c r="C7" t="s">
        <v>74</v>
      </c>
      <c r="D7" t="s">
        <v>75</v>
      </c>
      <c r="E7" t="s">
        <v>76</v>
      </c>
      <c r="F7" t="s">
        <v>77</v>
      </c>
      <c r="G7" t="s">
        <v>78</v>
      </c>
      <c r="H7" t="s">
        <v>79</v>
      </c>
      <c r="I7" t="s">
        <v>80</v>
      </c>
      <c r="J7" t="s">
        <v>81</v>
      </c>
      <c r="K7" t="s">
        <v>82</v>
      </c>
      <c r="L7" t="s">
        <v>83</v>
      </c>
      <c r="M7" t="s">
        <v>84</v>
      </c>
      <c r="N7" t="s">
        <v>85</v>
      </c>
      <c r="O7" t="s">
        <v>86</v>
      </c>
      <c r="P7">
        <v>968.64300000000003</v>
      </c>
      <c r="Q7" t="s">
        <v>87</v>
      </c>
      <c r="R7">
        <v>856.08900000000006</v>
      </c>
      <c r="S7" t="s">
        <v>88</v>
      </c>
      <c r="T7" t="s">
        <v>89</v>
      </c>
      <c r="U7" t="s">
        <v>90</v>
      </c>
      <c r="V7" t="s">
        <v>91</v>
      </c>
      <c r="W7" t="s">
        <v>92</v>
      </c>
      <c r="X7" t="s">
        <v>93</v>
      </c>
      <c r="Y7" t="s">
        <v>94</v>
      </c>
      <c r="Z7" t="s">
        <v>95</v>
      </c>
      <c r="AA7" t="s">
        <v>96</v>
      </c>
    </row>
    <row r="8" spans="1:27" x14ac:dyDescent="0.25">
      <c r="A8">
        <v>2019</v>
      </c>
      <c r="B8">
        <v>990.38300000000004</v>
      </c>
      <c r="C8" t="s">
        <v>97</v>
      </c>
      <c r="D8">
        <v>990.97400000000005</v>
      </c>
      <c r="E8" t="s">
        <v>98</v>
      </c>
      <c r="F8" t="s">
        <v>99</v>
      </c>
      <c r="G8" t="s">
        <v>100</v>
      </c>
      <c r="H8" t="s">
        <v>101</v>
      </c>
      <c r="I8" t="s">
        <v>102</v>
      </c>
      <c r="J8" t="s">
        <v>103</v>
      </c>
      <c r="K8" t="s">
        <v>104</v>
      </c>
      <c r="L8" t="s">
        <v>105</v>
      </c>
      <c r="M8" t="s">
        <v>106</v>
      </c>
      <c r="N8" t="s">
        <v>107</v>
      </c>
      <c r="O8" t="s">
        <v>108</v>
      </c>
      <c r="P8" t="s">
        <v>109</v>
      </c>
      <c r="Q8" t="s">
        <v>110</v>
      </c>
      <c r="R8" t="s">
        <v>111</v>
      </c>
      <c r="S8" t="s">
        <v>112</v>
      </c>
      <c r="T8" t="s">
        <v>113</v>
      </c>
      <c r="U8" t="s">
        <v>114</v>
      </c>
      <c r="V8" t="s">
        <v>115</v>
      </c>
      <c r="W8" t="s">
        <v>116</v>
      </c>
      <c r="X8" t="s">
        <v>117</v>
      </c>
      <c r="Y8" t="s">
        <v>118</v>
      </c>
      <c r="Z8" t="s">
        <v>119</v>
      </c>
      <c r="AA8" t="s">
        <v>120</v>
      </c>
    </row>
    <row r="9" spans="1:27" x14ac:dyDescent="0.25">
      <c r="A9">
        <v>2020</v>
      </c>
      <c r="B9" t="s">
        <v>121</v>
      </c>
      <c r="C9" t="s">
        <v>122</v>
      </c>
      <c r="D9" t="s">
        <v>123</v>
      </c>
      <c r="E9" t="s">
        <v>124</v>
      </c>
      <c r="F9" t="s">
        <v>125</v>
      </c>
      <c r="G9" t="s">
        <v>126</v>
      </c>
      <c r="J9">
        <v>24</v>
      </c>
      <c r="K9">
        <v>118</v>
      </c>
      <c r="L9">
        <v>761.01800000000003</v>
      </c>
      <c r="M9" t="s">
        <v>127</v>
      </c>
      <c r="N9">
        <v>640.88</v>
      </c>
      <c r="O9" t="s">
        <v>128</v>
      </c>
      <c r="P9">
        <v>656.54600000000005</v>
      </c>
      <c r="Q9" t="s">
        <v>129</v>
      </c>
      <c r="R9" t="s">
        <v>130</v>
      </c>
      <c r="S9" t="s">
        <v>131</v>
      </c>
      <c r="T9" t="s">
        <v>132</v>
      </c>
      <c r="U9" t="s">
        <v>133</v>
      </c>
      <c r="V9" t="s">
        <v>134</v>
      </c>
      <c r="W9" t="s">
        <v>135</v>
      </c>
      <c r="X9" t="s">
        <v>136</v>
      </c>
      <c r="Y9" t="s">
        <v>137</v>
      </c>
      <c r="Z9" t="s">
        <v>138</v>
      </c>
      <c r="AA9" t="s">
        <v>139</v>
      </c>
    </row>
    <row r="10" spans="1:27" x14ac:dyDescent="0.25">
      <c r="A10">
        <v>2021</v>
      </c>
      <c r="B10" t="s">
        <v>140</v>
      </c>
      <c r="C10" t="s">
        <v>141</v>
      </c>
      <c r="D10" t="s">
        <v>142</v>
      </c>
      <c r="E10" t="s">
        <v>143</v>
      </c>
      <c r="F10" t="s">
        <v>144</v>
      </c>
      <c r="G10" t="s">
        <v>145</v>
      </c>
      <c r="H10" t="s">
        <v>146</v>
      </c>
      <c r="I10" t="s">
        <v>147</v>
      </c>
      <c r="J10" t="s">
        <v>148</v>
      </c>
      <c r="K10" t="s">
        <v>149</v>
      </c>
      <c r="L10" t="s">
        <v>150</v>
      </c>
      <c r="M10" t="s">
        <v>151</v>
      </c>
      <c r="N10" t="s">
        <v>152</v>
      </c>
      <c r="O10" t="s">
        <v>153</v>
      </c>
      <c r="P10" t="s">
        <v>154</v>
      </c>
      <c r="Q10" t="s">
        <v>155</v>
      </c>
      <c r="R10" t="s">
        <v>156</v>
      </c>
      <c r="S10" t="s">
        <v>157</v>
      </c>
      <c r="T10" t="s">
        <v>158</v>
      </c>
      <c r="U10" t="s">
        <v>159</v>
      </c>
      <c r="V10" t="s">
        <v>160</v>
      </c>
      <c r="W10" t="s">
        <v>161</v>
      </c>
      <c r="X10" t="s">
        <v>162</v>
      </c>
      <c r="Y10" t="s">
        <v>163</v>
      </c>
      <c r="Z10" t="s">
        <v>164</v>
      </c>
      <c r="AA10" t="s">
        <v>165</v>
      </c>
    </row>
    <row r="11" spans="1:27" x14ac:dyDescent="0.25">
      <c r="A11">
        <v>2022</v>
      </c>
      <c r="B11" t="s">
        <v>166</v>
      </c>
      <c r="C11" t="s">
        <v>167</v>
      </c>
      <c r="D11" t="s">
        <v>168</v>
      </c>
      <c r="E11" t="s">
        <v>169</v>
      </c>
      <c r="F11" t="s">
        <v>170</v>
      </c>
      <c r="G11" t="s">
        <v>171</v>
      </c>
      <c r="H11" t="s">
        <v>172</v>
      </c>
      <c r="I11" t="s">
        <v>173</v>
      </c>
      <c r="J11" t="s">
        <v>174</v>
      </c>
      <c r="K11" t="s">
        <v>175</v>
      </c>
      <c r="L11" t="s">
        <v>176</v>
      </c>
      <c r="M11" t="s">
        <v>177</v>
      </c>
      <c r="N11" t="s">
        <v>178</v>
      </c>
      <c r="O11" t="s">
        <v>179</v>
      </c>
      <c r="P11" t="s">
        <v>180</v>
      </c>
      <c r="Q11" t="s">
        <v>181</v>
      </c>
      <c r="R11" t="s">
        <v>182</v>
      </c>
      <c r="S11" t="s">
        <v>183</v>
      </c>
      <c r="T11" t="s">
        <v>184</v>
      </c>
      <c r="U11" t="s">
        <v>185</v>
      </c>
      <c r="V11" t="s">
        <v>186</v>
      </c>
      <c r="W11" t="s">
        <v>187</v>
      </c>
      <c r="X11" t="s">
        <v>188</v>
      </c>
      <c r="Y11" t="s">
        <v>189</v>
      </c>
      <c r="Z11" t="s">
        <v>190</v>
      </c>
      <c r="AA11" t="s">
        <v>191</v>
      </c>
    </row>
    <row r="12" spans="1:27" x14ac:dyDescent="0.25">
      <c r="A12">
        <v>2023</v>
      </c>
      <c r="B12" t="s">
        <v>192</v>
      </c>
      <c r="C12" t="s">
        <v>193</v>
      </c>
      <c r="D12" t="s">
        <v>194</v>
      </c>
      <c r="E12" t="s">
        <v>195</v>
      </c>
      <c r="F12" t="s">
        <v>196</v>
      </c>
      <c r="G12" t="s">
        <v>197</v>
      </c>
      <c r="H12" t="s">
        <v>198</v>
      </c>
      <c r="I12" t="s">
        <v>199</v>
      </c>
      <c r="J12">
        <v>981.08100000000002</v>
      </c>
      <c r="K12" t="s">
        <v>200</v>
      </c>
      <c r="L12" t="s">
        <v>201</v>
      </c>
      <c r="M12" t="s">
        <v>202</v>
      </c>
      <c r="N12" t="s">
        <v>203</v>
      </c>
      <c r="O12" t="s">
        <v>204</v>
      </c>
      <c r="P12" t="s">
        <v>205</v>
      </c>
      <c r="Q12" t="s">
        <v>206</v>
      </c>
      <c r="R12" t="s">
        <v>207</v>
      </c>
      <c r="S12" t="s">
        <v>208</v>
      </c>
      <c r="T12" t="s">
        <v>209</v>
      </c>
      <c r="U12" t="s">
        <v>210</v>
      </c>
      <c r="V12" t="s">
        <v>211</v>
      </c>
      <c r="W12" t="s">
        <v>212</v>
      </c>
      <c r="X12" t="s">
        <v>213</v>
      </c>
      <c r="Y12" t="s">
        <v>214</v>
      </c>
      <c r="Z12" t="s">
        <v>215</v>
      </c>
      <c r="AA12" t="s">
        <v>216</v>
      </c>
    </row>
    <row r="13" spans="1:27" x14ac:dyDescent="0.25">
      <c r="A13">
        <v>2024</v>
      </c>
      <c r="B13" t="s">
        <v>217</v>
      </c>
      <c r="C13" t="s">
        <v>218</v>
      </c>
      <c r="D13" t="s">
        <v>219</v>
      </c>
      <c r="E13" t="s">
        <v>220</v>
      </c>
      <c r="F13" t="s">
        <v>221</v>
      </c>
      <c r="G13" t="s">
        <v>222</v>
      </c>
      <c r="H13" t="s">
        <v>223</v>
      </c>
      <c r="I13" t="s">
        <v>224</v>
      </c>
      <c r="J13" t="s">
        <v>225</v>
      </c>
      <c r="K13" t="s">
        <v>226</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
  <sheetViews>
    <sheetView zoomScale="85" workbookViewId="0">
      <selection activeCell="K9" sqref="K9"/>
    </sheetView>
  </sheetViews>
  <sheetFormatPr baseColWidth="10" defaultRowHeight="15" x14ac:dyDescent="0.25"/>
  <cols>
    <col min="1" max="1" width="8.85546875" bestFit="1" customWidth="1"/>
  </cols>
  <sheetData>
    <row r="1" spans="1:14" x14ac:dyDescent="0.25">
      <c r="A1" t="s">
        <v>0</v>
      </c>
      <c r="B1" s="7" t="s">
        <v>1</v>
      </c>
      <c r="C1" s="7" t="s">
        <v>2</v>
      </c>
      <c r="D1" s="7" t="s">
        <v>3</v>
      </c>
      <c r="E1" s="7" t="s">
        <v>4</v>
      </c>
      <c r="F1" s="7" t="s">
        <v>5</v>
      </c>
      <c r="G1" s="7" t="s">
        <v>6</v>
      </c>
      <c r="H1" s="7" t="s">
        <v>7</v>
      </c>
      <c r="I1" s="7" t="s">
        <v>8</v>
      </c>
      <c r="J1" s="7" t="s">
        <v>9</v>
      </c>
      <c r="K1" s="7" t="s">
        <v>10</v>
      </c>
      <c r="L1" s="7" t="s">
        <v>11</v>
      </c>
      <c r="M1" s="7" t="s">
        <v>12</v>
      </c>
      <c r="N1" s="7" t="s">
        <v>13</v>
      </c>
    </row>
    <row r="2" spans="1:14" x14ac:dyDescent="0.25">
      <c r="B2" s="8" t="s">
        <v>25</v>
      </c>
      <c r="C2" s="8" t="s">
        <v>25</v>
      </c>
      <c r="D2" s="8" t="s">
        <v>25</v>
      </c>
      <c r="E2" s="8" t="s">
        <v>25</v>
      </c>
      <c r="F2" s="8" t="s">
        <v>25</v>
      </c>
      <c r="G2" s="8" t="s">
        <v>25</v>
      </c>
      <c r="H2" s="8" t="s">
        <v>25</v>
      </c>
      <c r="I2" s="8" t="s">
        <v>25</v>
      </c>
      <c r="J2" s="8" t="s">
        <v>25</v>
      </c>
      <c r="K2" s="8" t="s">
        <v>25</v>
      </c>
      <c r="L2" s="8" t="s">
        <v>25</v>
      </c>
      <c r="M2" s="8" t="s">
        <v>25</v>
      </c>
      <c r="N2" s="8" t="s">
        <v>25</v>
      </c>
    </row>
    <row r="3" spans="1:14" x14ac:dyDescent="0.25">
      <c r="A3">
        <v>2014</v>
      </c>
      <c r="F3" s="9">
        <v>34755</v>
      </c>
      <c r="G3" s="9">
        <v>276633</v>
      </c>
      <c r="H3" s="9">
        <v>498598</v>
      </c>
      <c r="I3" s="9">
        <v>31426</v>
      </c>
      <c r="J3" s="9">
        <v>58331</v>
      </c>
      <c r="K3" s="9">
        <v>82690</v>
      </c>
      <c r="L3" s="9">
        <v>78098</v>
      </c>
      <c r="M3" s="9">
        <v>433574</v>
      </c>
      <c r="N3" s="9">
        <v>1494105</v>
      </c>
    </row>
    <row r="4" spans="1:14" x14ac:dyDescent="0.25">
      <c r="A4">
        <v>2015</v>
      </c>
      <c r="B4">
        <v>727.22699999999998</v>
      </c>
      <c r="C4">
        <v>147.78200000000001</v>
      </c>
      <c r="D4">
        <v>149.58099999999999</v>
      </c>
      <c r="E4">
        <v>150.35300000000001</v>
      </c>
      <c r="F4">
        <v>148.77500000000001</v>
      </c>
      <c r="G4">
        <v>131.328</v>
      </c>
      <c r="H4">
        <v>160.172</v>
      </c>
      <c r="I4">
        <v>162.601</v>
      </c>
      <c r="J4">
        <v>237.15299999999999</v>
      </c>
      <c r="K4">
        <v>167.304</v>
      </c>
      <c r="L4">
        <v>255.89400000000001</v>
      </c>
      <c r="M4">
        <v>824.74400000000003</v>
      </c>
      <c r="N4" t="s">
        <v>39</v>
      </c>
    </row>
    <row r="5" spans="1:14" x14ac:dyDescent="0.25">
      <c r="A5">
        <v>2016</v>
      </c>
      <c r="B5">
        <v>250.251</v>
      </c>
      <c r="C5">
        <v>714.11099999999999</v>
      </c>
      <c r="D5">
        <v>396.596</v>
      </c>
      <c r="E5">
        <v>577.28700000000003</v>
      </c>
      <c r="F5">
        <v>597.25099999999998</v>
      </c>
      <c r="G5">
        <v>531.31500000000005</v>
      </c>
      <c r="H5">
        <v>668.27700000000004</v>
      </c>
      <c r="I5">
        <v>459.79300000000001</v>
      </c>
      <c r="J5">
        <v>451.57600000000002</v>
      </c>
      <c r="K5">
        <v>427.83199999999999</v>
      </c>
      <c r="L5">
        <v>537.66899999999998</v>
      </c>
      <c r="M5">
        <v>664.18399999999997</v>
      </c>
      <c r="N5" t="s">
        <v>53</v>
      </c>
    </row>
    <row r="6" spans="1:14" x14ac:dyDescent="0.25">
      <c r="A6">
        <v>2017</v>
      </c>
      <c r="B6">
        <v>773.98699999999997</v>
      </c>
      <c r="C6">
        <v>873.35799999999995</v>
      </c>
      <c r="D6" t="s">
        <v>57</v>
      </c>
      <c r="E6" t="s">
        <v>59</v>
      </c>
      <c r="F6">
        <v>977.90899999999999</v>
      </c>
      <c r="G6">
        <v>745.69899999999996</v>
      </c>
      <c r="H6">
        <v>918.44600000000003</v>
      </c>
      <c r="I6">
        <v>520.89700000000005</v>
      </c>
      <c r="J6">
        <v>460.512</v>
      </c>
      <c r="K6">
        <v>702.04600000000005</v>
      </c>
      <c r="L6" t="s">
        <v>67</v>
      </c>
      <c r="M6" t="s">
        <v>69</v>
      </c>
      <c r="N6" t="s">
        <v>71</v>
      </c>
    </row>
    <row r="7" spans="1:14" x14ac:dyDescent="0.25">
      <c r="A7">
        <v>2018</v>
      </c>
      <c r="B7" t="s">
        <v>73</v>
      </c>
      <c r="C7" t="s">
        <v>75</v>
      </c>
      <c r="D7" t="s">
        <v>77</v>
      </c>
      <c r="E7" t="s">
        <v>79</v>
      </c>
      <c r="F7" t="s">
        <v>81</v>
      </c>
      <c r="G7" t="s">
        <v>83</v>
      </c>
      <c r="H7" t="s">
        <v>85</v>
      </c>
      <c r="I7">
        <v>968.64300000000003</v>
      </c>
      <c r="J7">
        <v>856.08900000000006</v>
      </c>
      <c r="K7" t="s">
        <v>89</v>
      </c>
      <c r="L7" t="s">
        <v>91</v>
      </c>
      <c r="M7" t="s">
        <v>93</v>
      </c>
      <c r="N7" t="s">
        <v>95</v>
      </c>
    </row>
    <row r="8" spans="1:14" x14ac:dyDescent="0.25">
      <c r="A8">
        <v>2019</v>
      </c>
      <c r="B8">
        <v>990.38300000000004</v>
      </c>
      <c r="C8">
        <v>990.97400000000005</v>
      </c>
      <c r="D8" t="s">
        <v>99</v>
      </c>
      <c r="E8" t="s">
        <v>101</v>
      </c>
      <c r="F8" t="s">
        <v>103</v>
      </c>
      <c r="G8" t="s">
        <v>105</v>
      </c>
      <c r="H8" t="s">
        <v>107</v>
      </c>
      <c r="I8" t="s">
        <v>109</v>
      </c>
      <c r="J8" t="s">
        <v>111</v>
      </c>
      <c r="K8" t="s">
        <v>113</v>
      </c>
      <c r="L8" t="s">
        <v>115</v>
      </c>
      <c r="M8" t="s">
        <v>117</v>
      </c>
      <c r="N8" t="s">
        <v>119</v>
      </c>
    </row>
    <row r="9" spans="1:14" x14ac:dyDescent="0.25">
      <c r="A9">
        <v>2020</v>
      </c>
      <c r="B9" t="s">
        <v>121</v>
      </c>
      <c r="C9" t="s">
        <v>123</v>
      </c>
      <c r="D9" t="s">
        <v>125</v>
      </c>
      <c r="F9">
        <v>24</v>
      </c>
      <c r="G9">
        <v>761.01800000000003</v>
      </c>
      <c r="H9">
        <v>640.88</v>
      </c>
      <c r="I9">
        <v>656.54600000000005</v>
      </c>
      <c r="J9" t="s">
        <v>130</v>
      </c>
      <c r="K9" t="s">
        <v>132</v>
      </c>
      <c r="L9" t="s">
        <v>134</v>
      </c>
      <c r="M9" t="s">
        <v>136</v>
      </c>
      <c r="N9" t="s">
        <v>138</v>
      </c>
    </row>
    <row r="10" spans="1:14" x14ac:dyDescent="0.25">
      <c r="A10">
        <v>2021</v>
      </c>
      <c r="B10" t="s">
        <v>140</v>
      </c>
      <c r="C10" t="s">
        <v>142</v>
      </c>
      <c r="D10" t="s">
        <v>144</v>
      </c>
      <c r="E10" t="s">
        <v>146</v>
      </c>
      <c r="F10" t="s">
        <v>148</v>
      </c>
      <c r="G10" t="s">
        <v>150</v>
      </c>
      <c r="H10" t="s">
        <v>152</v>
      </c>
      <c r="I10" t="s">
        <v>154</v>
      </c>
      <c r="J10" t="s">
        <v>156</v>
      </c>
      <c r="K10" t="s">
        <v>158</v>
      </c>
      <c r="L10" t="s">
        <v>160</v>
      </c>
      <c r="M10" t="s">
        <v>162</v>
      </c>
      <c r="N10" t="s">
        <v>164</v>
      </c>
    </row>
    <row r="11" spans="1:14" x14ac:dyDescent="0.25">
      <c r="A11">
        <v>2022</v>
      </c>
      <c r="B11" t="s">
        <v>166</v>
      </c>
      <c r="C11" t="s">
        <v>168</v>
      </c>
      <c r="D11" t="s">
        <v>170</v>
      </c>
      <c r="E11" t="s">
        <v>172</v>
      </c>
      <c r="F11" t="s">
        <v>174</v>
      </c>
      <c r="G11" t="s">
        <v>176</v>
      </c>
      <c r="H11" t="s">
        <v>178</v>
      </c>
      <c r="I11" t="s">
        <v>180</v>
      </c>
      <c r="J11" t="s">
        <v>182</v>
      </c>
      <c r="K11" t="s">
        <v>184</v>
      </c>
      <c r="L11" t="s">
        <v>186</v>
      </c>
      <c r="M11" t="s">
        <v>188</v>
      </c>
      <c r="N11" t="s">
        <v>190</v>
      </c>
    </row>
    <row r="12" spans="1:14" x14ac:dyDescent="0.25">
      <c r="A12">
        <v>2023</v>
      </c>
      <c r="B12" t="s">
        <v>192</v>
      </c>
      <c r="C12" t="s">
        <v>194</v>
      </c>
      <c r="D12" t="s">
        <v>196</v>
      </c>
      <c r="E12" t="s">
        <v>198</v>
      </c>
      <c r="F12">
        <v>981.08100000000002</v>
      </c>
      <c r="G12" t="s">
        <v>201</v>
      </c>
      <c r="H12" t="s">
        <v>203</v>
      </c>
      <c r="I12" t="s">
        <v>205</v>
      </c>
      <c r="J12" t="s">
        <v>207</v>
      </c>
      <c r="K12" t="s">
        <v>209</v>
      </c>
      <c r="L12" t="s">
        <v>211</v>
      </c>
      <c r="M12" t="s">
        <v>213</v>
      </c>
      <c r="N12" t="s">
        <v>215</v>
      </c>
    </row>
    <row r="13" spans="1:14" x14ac:dyDescent="0.25">
      <c r="A13">
        <v>2024</v>
      </c>
      <c r="B13" t="s">
        <v>217</v>
      </c>
      <c r="C13" t="s">
        <v>219</v>
      </c>
      <c r="D13" t="s">
        <v>221</v>
      </c>
      <c r="E13" t="s">
        <v>223</v>
      </c>
      <c r="F13" t="s">
        <v>225</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heetViews>
  <sheetFormatPr baseColWidth="10" defaultColWidth="8.85546875" defaultRowHeight="15" x14ac:dyDescent="0.25"/>
  <cols>
    <col min="1" max="1" width="36.42578125" customWidth="1"/>
    <col min="2" max="12" width="11.28515625" bestFit="1"/>
  </cols>
  <sheetData>
    <row r="1" spans="1:12" x14ac:dyDescent="0.25">
      <c r="A1" s="10" t="s">
        <v>227</v>
      </c>
      <c r="B1" s="10" t="s">
        <v>228</v>
      </c>
      <c r="C1" s="10" t="s">
        <v>229</v>
      </c>
      <c r="D1" s="10" t="s">
        <v>230</v>
      </c>
      <c r="E1" s="10" t="s">
        <v>231</v>
      </c>
      <c r="F1" s="10" t="s">
        <v>232</v>
      </c>
      <c r="G1" s="10" t="s">
        <v>233</v>
      </c>
      <c r="H1" s="10" t="s">
        <v>234</v>
      </c>
      <c r="I1" s="10" t="s">
        <v>235</v>
      </c>
      <c r="J1" s="10" t="s">
        <v>236</v>
      </c>
      <c r="K1" s="10" t="s">
        <v>237</v>
      </c>
      <c r="L1" s="10" t="s">
        <v>238</v>
      </c>
    </row>
    <row r="2" spans="1:12" x14ac:dyDescent="0.25">
      <c r="A2" t="s">
        <v>239</v>
      </c>
      <c r="B2" s="11">
        <v>4613657</v>
      </c>
      <c r="C2" s="11">
        <v>13837122</v>
      </c>
      <c r="D2" s="11">
        <v>15163793</v>
      </c>
      <c r="E2" s="11">
        <v>16481331</v>
      </c>
      <c r="F2" s="11">
        <v>16852585</v>
      </c>
      <c r="G2" s="11">
        <v>16350645</v>
      </c>
      <c r="H2" s="11">
        <v>6572117</v>
      </c>
      <c r="I2" s="11">
        <v>8981459</v>
      </c>
      <c r="J2" s="11">
        <v>10846086</v>
      </c>
      <c r="K2" s="11">
        <v>11521117</v>
      </c>
      <c r="L2" s="11">
        <v>3863164</v>
      </c>
    </row>
    <row r="3" spans="1:12" x14ac:dyDescent="0.25">
      <c r="A3" t="s">
        <v>240</v>
      </c>
      <c r="E3" s="11">
        <v>6455443</v>
      </c>
      <c r="F3" s="11">
        <v>8057653</v>
      </c>
      <c r="G3" s="11">
        <v>9846997</v>
      </c>
      <c r="H3" s="11">
        <v>5048187</v>
      </c>
      <c r="I3" s="11">
        <v>6857851</v>
      </c>
      <c r="J3" s="11">
        <v>8504331</v>
      </c>
      <c r="K3" s="11">
        <v>9100594</v>
      </c>
      <c r="L3" s="11">
        <v>3094242</v>
      </c>
    </row>
    <row r="4" spans="1:12" x14ac:dyDescent="0.25">
      <c r="A4" t="s">
        <v>241</v>
      </c>
      <c r="F4" s="11">
        <v>4890884</v>
      </c>
      <c r="G4" s="11">
        <v>6646443</v>
      </c>
      <c r="H4" s="11">
        <v>2321184</v>
      </c>
      <c r="I4" s="11">
        <v>2346010</v>
      </c>
      <c r="J4" s="11">
        <v>2900774</v>
      </c>
      <c r="K4" s="11">
        <v>3156497</v>
      </c>
      <c r="L4" s="11">
        <v>1024661</v>
      </c>
    </row>
    <row r="5" spans="1:12" x14ac:dyDescent="0.25">
      <c r="A5" t="s">
        <v>242</v>
      </c>
      <c r="F5" s="11">
        <v>31748</v>
      </c>
      <c r="G5" s="11">
        <v>892094</v>
      </c>
      <c r="H5" s="11">
        <v>344479</v>
      </c>
      <c r="I5" s="11">
        <v>340571</v>
      </c>
      <c r="J5" s="11">
        <v>357124</v>
      </c>
      <c r="K5" s="11">
        <v>370477</v>
      </c>
      <c r="L5" s="11">
        <v>110980</v>
      </c>
    </row>
    <row r="6" spans="1:12" x14ac:dyDescent="0.25">
      <c r="A6" t="s">
        <v>243</v>
      </c>
      <c r="F6" s="11">
        <v>3732494</v>
      </c>
      <c r="G6" s="11">
        <v>6529295</v>
      </c>
      <c r="H6" s="11">
        <v>2074146</v>
      </c>
      <c r="I6" s="11">
        <v>2083464</v>
      </c>
      <c r="J6" s="11">
        <v>2642157</v>
      </c>
      <c r="K6" s="11">
        <v>2787709</v>
      </c>
      <c r="L6" s="11">
        <v>1021741</v>
      </c>
    </row>
    <row r="7" spans="1:12" x14ac:dyDescent="0.25">
      <c r="A7" t="s">
        <v>244</v>
      </c>
      <c r="F7" s="11">
        <v>5226263</v>
      </c>
      <c r="G7" s="11">
        <v>21078126</v>
      </c>
      <c r="H7" s="11">
        <v>9202360</v>
      </c>
      <c r="I7" s="11">
        <v>13568448</v>
      </c>
      <c r="J7" s="11">
        <v>17813311</v>
      </c>
      <c r="K7" s="11">
        <v>20763857</v>
      </c>
      <c r="L7" s="11">
        <v>6537720</v>
      </c>
    </row>
    <row r="8" spans="1:12" x14ac:dyDescent="0.25">
      <c r="A8" t="s">
        <v>245</v>
      </c>
      <c r="E8" s="11">
        <v>2223773</v>
      </c>
      <c r="F8" s="11">
        <v>9003990</v>
      </c>
      <c r="G8" s="11">
        <v>8845115</v>
      </c>
      <c r="H8" s="11">
        <v>3422031</v>
      </c>
      <c r="I8" s="11">
        <v>3828539</v>
      </c>
      <c r="J8" s="11">
        <v>4583782</v>
      </c>
      <c r="K8" s="11">
        <v>4880051</v>
      </c>
      <c r="L8" s="11">
        <v>1542504</v>
      </c>
    </row>
    <row r="9" spans="1:12" x14ac:dyDescent="0.25">
      <c r="A9" t="s">
        <v>246</v>
      </c>
      <c r="G9" s="11">
        <v>6227126</v>
      </c>
      <c r="H9" s="11">
        <v>3677015</v>
      </c>
      <c r="I9" s="11">
        <v>5035677</v>
      </c>
      <c r="J9" s="11">
        <v>6469740</v>
      </c>
      <c r="K9" s="11">
        <v>7448102</v>
      </c>
      <c r="L9" s="11">
        <v>2542790</v>
      </c>
    </row>
    <row r="10" spans="1:12" x14ac:dyDescent="0.25">
      <c r="A10" t="s">
        <v>247</v>
      </c>
      <c r="B10" s="11">
        <v>6351900</v>
      </c>
      <c r="C10" s="11">
        <v>7375344</v>
      </c>
      <c r="D10" s="11">
        <v>8510264</v>
      </c>
      <c r="E10" s="11">
        <v>12610026</v>
      </c>
      <c r="F10" s="11">
        <v>15389914</v>
      </c>
      <c r="G10" s="11">
        <v>12175997</v>
      </c>
      <c r="H10" s="11">
        <v>5431097</v>
      </c>
      <c r="I10" s="11">
        <v>7106133</v>
      </c>
      <c r="J10" s="11">
        <v>8117101</v>
      </c>
      <c r="K10" s="11">
        <v>8503943</v>
      </c>
      <c r="L10" s="11">
        <v>2823788</v>
      </c>
    </row>
    <row r="11" spans="1:12" x14ac:dyDescent="0.25">
      <c r="A11" t="s">
        <v>248</v>
      </c>
      <c r="F11" s="11">
        <v>296561</v>
      </c>
      <c r="G11" s="11">
        <v>241078</v>
      </c>
      <c r="H11" s="11">
        <v>118143</v>
      </c>
      <c r="I11" s="11">
        <v>154162</v>
      </c>
      <c r="J11" s="11">
        <v>192428</v>
      </c>
      <c r="K11" s="11">
        <v>199262</v>
      </c>
      <c r="L11" s="11">
        <v>80859</v>
      </c>
    </row>
    <row r="12" spans="1:12" x14ac:dyDescent="0.25">
      <c r="A12" t="s">
        <v>249</v>
      </c>
      <c r="F12" s="11">
        <v>290212</v>
      </c>
      <c r="G12" s="11">
        <v>234278</v>
      </c>
      <c r="H12" s="11">
        <v>113637</v>
      </c>
      <c r="I12" s="11">
        <v>149670</v>
      </c>
      <c r="J12" s="11">
        <v>187243</v>
      </c>
      <c r="K12" s="11">
        <v>193456</v>
      </c>
      <c r="L12" s="11">
        <v>80438</v>
      </c>
    </row>
    <row r="13" spans="1:12" x14ac:dyDescent="0.25">
      <c r="A13" t="s">
        <v>250</v>
      </c>
      <c r="B13" s="11">
        <v>576186</v>
      </c>
      <c r="C13" s="11">
        <v>4176116</v>
      </c>
      <c r="D13" s="11">
        <v>4287764</v>
      </c>
      <c r="E13" s="11">
        <v>4296980</v>
      </c>
      <c r="F13" s="11">
        <v>6230650</v>
      </c>
      <c r="G13" s="11">
        <v>8250354</v>
      </c>
      <c r="H13" s="11">
        <v>2800529</v>
      </c>
      <c r="I13" s="11">
        <v>3243512</v>
      </c>
      <c r="J13" s="11">
        <v>4123473</v>
      </c>
      <c r="K13" s="11">
        <v>4392608</v>
      </c>
      <c r="L13" s="11">
        <v>1462488</v>
      </c>
    </row>
    <row r="14" spans="1:12" x14ac:dyDescent="0.25">
      <c r="A14" s="10" t="s">
        <v>251</v>
      </c>
      <c r="B14" s="12">
        <f t="shared" ref="B14:L14" si="0">SUM(B2:B13)</f>
        <v>11541743</v>
      </c>
      <c r="C14" s="12">
        <f t="shared" si="0"/>
        <v>25388582</v>
      </c>
      <c r="D14" s="12">
        <f t="shared" si="0"/>
        <v>27961821</v>
      </c>
      <c r="E14" s="12">
        <f t="shared" si="0"/>
        <v>42067553</v>
      </c>
      <c r="F14" s="12">
        <f t="shared" si="0"/>
        <v>70002954</v>
      </c>
      <c r="G14" s="12">
        <f t="shared" si="0"/>
        <v>97317548</v>
      </c>
      <c r="H14" s="12">
        <f t="shared" si="0"/>
        <v>41124925</v>
      </c>
      <c r="I14" s="12">
        <f t="shared" si="0"/>
        <v>53695496</v>
      </c>
      <c r="J14" s="12">
        <f t="shared" si="0"/>
        <v>66737550</v>
      </c>
      <c r="K14" s="12">
        <f t="shared" si="0"/>
        <v>73317673</v>
      </c>
      <c r="L14" s="12">
        <f t="shared" si="0"/>
        <v>24185375</v>
      </c>
    </row>
  </sheetData>
  <pageMargins left="0.70078740157480324" right="0.70078740157480324" top="0.75196850393700787" bottom="0.75196850393700787"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B2995-4D67-41B5-9ADA-E89089D2F8AA}">
  <dimension ref="A1:AI2478"/>
  <sheetViews>
    <sheetView workbookViewId="0">
      <selection activeCell="D1" sqref="D1"/>
    </sheetView>
  </sheetViews>
  <sheetFormatPr baseColWidth="10" defaultColWidth="8.85546875" defaultRowHeight="15" x14ac:dyDescent="0.25"/>
  <sheetData>
    <row r="1" spans="1:35" x14ac:dyDescent="0.25">
      <c r="A1" t="s">
        <v>252</v>
      </c>
      <c r="B1" t="s">
        <v>253</v>
      </c>
      <c r="C1" t="s">
        <v>254</v>
      </c>
      <c r="D1" t="s">
        <v>255</v>
      </c>
      <c r="E1" t="s">
        <v>256</v>
      </c>
      <c r="F1" t="s">
        <v>257</v>
      </c>
      <c r="G1" t="s">
        <v>258</v>
      </c>
      <c r="H1" t="s">
        <v>259</v>
      </c>
      <c r="I1" t="s">
        <v>260</v>
      </c>
      <c r="J1" t="s">
        <v>261</v>
      </c>
      <c r="K1" t="s">
        <v>262</v>
      </c>
      <c r="L1" t="s">
        <v>263</v>
      </c>
      <c r="M1" t="s">
        <v>264</v>
      </c>
      <c r="N1" t="s">
        <v>265</v>
      </c>
      <c r="O1" t="s">
        <v>266</v>
      </c>
      <c r="P1" t="s">
        <v>267</v>
      </c>
      <c r="Q1" t="s">
        <v>268</v>
      </c>
      <c r="R1" t="s">
        <v>269</v>
      </c>
      <c r="S1" t="s">
        <v>270</v>
      </c>
      <c r="T1" t="s">
        <v>271</v>
      </c>
      <c r="U1" t="s">
        <v>272</v>
      </c>
      <c r="V1" t="s">
        <v>273</v>
      </c>
      <c r="W1" t="s">
        <v>274</v>
      </c>
      <c r="X1" t="s">
        <v>275</v>
      </c>
      <c r="Y1" t="s">
        <v>276</v>
      </c>
      <c r="Z1" t="s">
        <v>277</v>
      </c>
      <c r="AA1" t="s">
        <v>278</v>
      </c>
      <c r="AB1" t="s">
        <v>279</v>
      </c>
      <c r="AC1" t="s">
        <v>280</v>
      </c>
      <c r="AD1" t="s">
        <v>281</v>
      </c>
      <c r="AE1" t="s">
        <v>282</v>
      </c>
      <c r="AF1" t="s">
        <v>283</v>
      </c>
      <c r="AG1" t="s">
        <v>284</v>
      </c>
      <c r="AH1" t="s">
        <v>285</v>
      </c>
      <c r="AI1" t="s">
        <v>286</v>
      </c>
    </row>
    <row r="2" spans="1:35" x14ac:dyDescent="0.25">
      <c r="A2">
        <v>1</v>
      </c>
      <c r="B2">
        <v>486</v>
      </c>
      <c r="D2">
        <v>1</v>
      </c>
      <c r="F2" t="s">
        <v>287</v>
      </c>
      <c r="G2" t="s">
        <v>288</v>
      </c>
      <c r="H2">
        <v>150</v>
      </c>
      <c r="M2" t="s">
        <v>288</v>
      </c>
      <c r="O2" t="s">
        <v>289</v>
      </c>
      <c r="P2" t="s">
        <v>290</v>
      </c>
      <c r="Q2" t="s">
        <v>291</v>
      </c>
      <c r="R2">
        <v>130</v>
      </c>
      <c r="S2">
        <v>120</v>
      </c>
      <c r="T2">
        <v>12</v>
      </c>
      <c r="U2">
        <v>133</v>
      </c>
      <c r="W2" t="s">
        <v>292</v>
      </c>
      <c r="X2" t="s">
        <v>293</v>
      </c>
      <c r="Z2">
        <v>0</v>
      </c>
      <c r="AA2">
        <v>3</v>
      </c>
      <c r="AB2" t="s">
        <v>243</v>
      </c>
      <c r="AC2" t="s">
        <v>294</v>
      </c>
      <c r="AD2" t="s">
        <v>295</v>
      </c>
      <c r="AE2" t="s">
        <v>296</v>
      </c>
      <c r="AF2" t="s">
        <v>297</v>
      </c>
      <c r="AG2" t="s">
        <v>298</v>
      </c>
      <c r="AH2" t="s">
        <v>299</v>
      </c>
      <c r="AI2" t="s">
        <v>300</v>
      </c>
    </row>
    <row r="3" spans="1:35" x14ac:dyDescent="0.25">
      <c r="A3">
        <v>2</v>
      </c>
      <c r="B3">
        <v>485</v>
      </c>
      <c r="D3">
        <v>2</v>
      </c>
      <c r="F3" t="s">
        <v>287</v>
      </c>
      <c r="G3" t="s">
        <v>288</v>
      </c>
      <c r="H3">
        <v>150</v>
      </c>
      <c r="M3" t="s">
        <v>288</v>
      </c>
      <c r="O3" t="s">
        <v>301</v>
      </c>
      <c r="P3" t="s">
        <v>302</v>
      </c>
      <c r="Q3" t="s">
        <v>291</v>
      </c>
      <c r="R3">
        <v>130</v>
      </c>
      <c r="S3">
        <v>120</v>
      </c>
      <c r="T3">
        <v>12</v>
      </c>
      <c r="U3">
        <v>133</v>
      </c>
      <c r="W3" t="s">
        <v>303</v>
      </c>
      <c r="X3" t="s">
        <v>304</v>
      </c>
      <c r="Z3">
        <v>0</v>
      </c>
      <c r="AA3">
        <v>3</v>
      </c>
      <c r="AB3" t="s">
        <v>243</v>
      </c>
      <c r="AC3" t="s">
        <v>294</v>
      </c>
      <c r="AD3" t="s">
        <v>295</v>
      </c>
      <c r="AE3" t="s">
        <v>305</v>
      </c>
      <c r="AF3" t="s">
        <v>306</v>
      </c>
      <c r="AG3" t="s">
        <v>298</v>
      </c>
      <c r="AH3" t="s">
        <v>299</v>
      </c>
      <c r="AI3" t="s">
        <v>300</v>
      </c>
    </row>
    <row r="4" spans="1:35" x14ac:dyDescent="0.25">
      <c r="A4">
        <v>3</v>
      </c>
      <c r="B4">
        <v>1677</v>
      </c>
      <c r="D4">
        <v>3</v>
      </c>
      <c r="F4" t="s">
        <v>307</v>
      </c>
      <c r="G4" t="s">
        <v>288</v>
      </c>
      <c r="H4">
        <v>150</v>
      </c>
      <c r="M4" t="s">
        <v>288</v>
      </c>
      <c r="O4" t="s">
        <v>308</v>
      </c>
      <c r="P4" t="s">
        <v>309</v>
      </c>
      <c r="Q4" t="s">
        <v>288</v>
      </c>
      <c r="R4">
        <v>109</v>
      </c>
      <c r="S4">
        <v>120</v>
      </c>
      <c r="T4">
        <v>190</v>
      </c>
      <c r="U4">
        <v>167</v>
      </c>
      <c r="W4" t="s">
        <v>310</v>
      </c>
      <c r="X4" t="s">
        <v>311</v>
      </c>
      <c r="Z4">
        <v>30</v>
      </c>
      <c r="AA4">
        <v>2</v>
      </c>
      <c r="AB4" t="s">
        <v>312</v>
      </c>
      <c r="AC4" t="s">
        <v>313</v>
      </c>
      <c r="AD4" t="s">
        <v>314</v>
      </c>
      <c r="AE4" t="s">
        <v>296</v>
      </c>
      <c r="AF4" t="s">
        <v>315</v>
      </c>
      <c r="AG4" t="s">
        <v>298</v>
      </c>
      <c r="AH4" t="s">
        <v>316</v>
      </c>
      <c r="AI4" t="s">
        <v>317</v>
      </c>
    </row>
    <row r="5" spans="1:35" x14ac:dyDescent="0.25">
      <c r="A5">
        <v>4</v>
      </c>
      <c r="B5">
        <v>204</v>
      </c>
      <c r="D5">
        <v>4</v>
      </c>
      <c r="F5" t="s">
        <v>307</v>
      </c>
      <c r="G5" t="s">
        <v>288</v>
      </c>
      <c r="H5">
        <v>150</v>
      </c>
      <c r="M5" t="s">
        <v>288</v>
      </c>
      <c r="O5" t="s">
        <v>318</v>
      </c>
      <c r="P5" t="s">
        <v>319</v>
      </c>
      <c r="Q5" t="s">
        <v>291</v>
      </c>
      <c r="R5">
        <v>119</v>
      </c>
      <c r="S5">
        <v>120</v>
      </c>
      <c r="T5">
        <v>190</v>
      </c>
      <c r="U5">
        <v>154</v>
      </c>
      <c r="W5" t="s">
        <v>320</v>
      </c>
      <c r="X5" t="s">
        <v>321</v>
      </c>
      <c r="Z5">
        <v>0</v>
      </c>
      <c r="AA5">
        <v>8</v>
      </c>
      <c r="AB5" t="s">
        <v>312</v>
      </c>
      <c r="AC5" t="s">
        <v>322</v>
      </c>
      <c r="AD5" t="s">
        <v>323</v>
      </c>
      <c r="AE5" t="s">
        <v>296</v>
      </c>
      <c r="AF5" t="s">
        <v>324</v>
      </c>
      <c r="AG5" t="s">
        <v>298</v>
      </c>
      <c r="AH5" t="s">
        <v>299</v>
      </c>
      <c r="AI5" t="s">
        <v>300</v>
      </c>
    </row>
    <row r="6" spans="1:35" x14ac:dyDescent="0.25">
      <c r="A6">
        <v>5</v>
      </c>
      <c r="B6">
        <v>463</v>
      </c>
      <c r="D6">
        <v>5</v>
      </c>
      <c r="F6" t="s">
        <v>325</v>
      </c>
      <c r="G6" t="s">
        <v>288</v>
      </c>
      <c r="H6">
        <v>150</v>
      </c>
      <c r="M6" t="s">
        <v>288</v>
      </c>
      <c r="O6" t="s">
        <v>326</v>
      </c>
      <c r="P6" t="s">
        <v>327</v>
      </c>
      <c r="Q6" t="s">
        <v>288</v>
      </c>
      <c r="R6">
        <v>130</v>
      </c>
      <c r="S6">
        <v>120</v>
      </c>
      <c r="T6">
        <v>190</v>
      </c>
      <c r="U6">
        <v>173</v>
      </c>
      <c r="W6" t="s">
        <v>328</v>
      </c>
      <c r="X6" t="s">
        <v>329</v>
      </c>
      <c r="Z6">
        <v>0</v>
      </c>
      <c r="AA6">
        <v>2</v>
      </c>
      <c r="AB6" t="s">
        <v>312</v>
      </c>
      <c r="AC6" t="s">
        <v>294</v>
      </c>
      <c r="AD6" t="s">
        <v>295</v>
      </c>
      <c r="AE6" t="s">
        <v>305</v>
      </c>
      <c r="AF6" t="s">
        <v>330</v>
      </c>
      <c r="AG6" t="s">
        <v>298</v>
      </c>
      <c r="AH6" t="s">
        <v>299</v>
      </c>
      <c r="AI6" t="s">
        <v>300</v>
      </c>
    </row>
    <row r="7" spans="1:35" x14ac:dyDescent="0.25">
      <c r="A7">
        <v>6</v>
      </c>
      <c r="B7">
        <v>462</v>
      </c>
      <c r="D7">
        <v>6</v>
      </c>
      <c r="F7" t="s">
        <v>325</v>
      </c>
      <c r="G7" t="s">
        <v>288</v>
      </c>
      <c r="H7">
        <v>150</v>
      </c>
      <c r="M7" t="s">
        <v>288</v>
      </c>
      <c r="O7" t="s">
        <v>331</v>
      </c>
      <c r="P7" t="s">
        <v>332</v>
      </c>
      <c r="R7">
        <v>130</v>
      </c>
      <c r="S7">
        <v>120</v>
      </c>
      <c r="T7">
        <v>190</v>
      </c>
      <c r="U7">
        <v>4</v>
      </c>
      <c r="W7" t="s">
        <v>333</v>
      </c>
      <c r="X7" t="s">
        <v>334</v>
      </c>
      <c r="Z7">
        <v>0</v>
      </c>
      <c r="AA7">
        <v>2</v>
      </c>
      <c r="AB7" t="s">
        <v>312</v>
      </c>
      <c r="AC7" t="s">
        <v>294</v>
      </c>
      <c r="AD7" t="s">
        <v>295</v>
      </c>
      <c r="AE7" t="s">
        <v>296</v>
      </c>
      <c r="AF7" t="s">
        <v>315</v>
      </c>
      <c r="AG7" t="s">
        <v>298</v>
      </c>
      <c r="AH7" t="s">
        <v>299</v>
      </c>
      <c r="AI7" t="s">
        <v>300</v>
      </c>
    </row>
    <row r="8" spans="1:35" x14ac:dyDescent="0.25">
      <c r="A8">
        <v>7</v>
      </c>
      <c r="B8">
        <v>461</v>
      </c>
      <c r="D8">
        <v>7</v>
      </c>
      <c r="G8" t="s">
        <v>288</v>
      </c>
      <c r="H8">
        <v>150</v>
      </c>
      <c r="M8" t="s">
        <v>288</v>
      </c>
      <c r="O8" t="s">
        <v>335</v>
      </c>
      <c r="P8" t="s">
        <v>336</v>
      </c>
      <c r="R8">
        <v>130</v>
      </c>
      <c r="S8">
        <v>120</v>
      </c>
      <c r="T8">
        <v>190</v>
      </c>
      <c r="U8">
        <v>190</v>
      </c>
      <c r="W8" t="s">
        <v>337</v>
      </c>
      <c r="X8" t="s">
        <v>338</v>
      </c>
      <c r="Z8">
        <v>0</v>
      </c>
      <c r="AA8">
        <v>2</v>
      </c>
      <c r="AB8" t="s">
        <v>312</v>
      </c>
      <c r="AC8" t="s">
        <v>294</v>
      </c>
      <c r="AD8" t="s">
        <v>295</v>
      </c>
      <c r="AE8" t="s">
        <v>296</v>
      </c>
      <c r="AF8" t="s">
        <v>324</v>
      </c>
      <c r="AG8" t="s">
        <v>298</v>
      </c>
      <c r="AH8" t="s">
        <v>299</v>
      </c>
      <c r="AI8" t="s">
        <v>300</v>
      </c>
    </row>
    <row r="9" spans="1:35" x14ac:dyDescent="0.25">
      <c r="A9">
        <v>8</v>
      </c>
      <c r="B9">
        <v>460</v>
      </c>
      <c r="D9">
        <v>8</v>
      </c>
      <c r="G9" t="s">
        <v>288</v>
      </c>
      <c r="H9">
        <v>150</v>
      </c>
      <c r="M9" t="s">
        <v>288</v>
      </c>
      <c r="O9" t="s">
        <v>339</v>
      </c>
      <c r="P9" t="s">
        <v>340</v>
      </c>
      <c r="Q9" t="s">
        <v>291</v>
      </c>
      <c r="R9">
        <v>130</v>
      </c>
      <c r="S9">
        <v>120</v>
      </c>
      <c r="T9">
        <v>190</v>
      </c>
      <c r="U9">
        <v>168</v>
      </c>
      <c r="W9" t="s">
        <v>341</v>
      </c>
      <c r="X9" t="s">
        <v>342</v>
      </c>
      <c r="Z9">
        <v>0</v>
      </c>
      <c r="AA9">
        <v>2</v>
      </c>
      <c r="AB9" t="s">
        <v>312</v>
      </c>
      <c r="AC9" t="s">
        <v>294</v>
      </c>
      <c r="AD9" t="s">
        <v>295</v>
      </c>
      <c r="AE9" t="s">
        <v>305</v>
      </c>
      <c r="AF9" t="s">
        <v>343</v>
      </c>
      <c r="AG9" t="s">
        <v>298</v>
      </c>
      <c r="AH9" t="s">
        <v>299</v>
      </c>
      <c r="AI9" t="s">
        <v>300</v>
      </c>
    </row>
    <row r="10" spans="1:35" x14ac:dyDescent="0.25">
      <c r="A10">
        <v>9</v>
      </c>
      <c r="B10">
        <v>1578</v>
      </c>
      <c r="D10">
        <v>9</v>
      </c>
      <c r="F10" t="s">
        <v>307</v>
      </c>
      <c r="G10" t="s">
        <v>288</v>
      </c>
      <c r="H10">
        <v>8</v>
      </c>
      <c r="M10" t="s">
        <v>288</v>
      </c>
      <c r="O10" t="s">
        <v>344</v>
      </c>
      <c r="P10" t="s">
        <v>345</v>
      </c>
      <c r="Q10" t="s">
        <v>291</v>
      </c>
      <c r="R10">
        <v>109</v>
      </c>
      <c r="S10">
        <v>120</v>
      </c>
      <c r="T10">
        <v>26</v>
      </c>
      <c r="U10">
        <v>224</v>
      </c>
      <c r="W10" t="s">
        <v>346</v>
      </c>
      <c r="X10" t="s">
        <v>347</v>
      </c>
      <c r="Z10">
        <v>10</v>
      </c>
      <c r="AA10">
        <v>0</v>
      </c>
      <c r="AB10" t="s">
        <v>244</v>
      </c>
      <c r="AC10" t="s">
        <v>348</v>
      </c>
      <c r="AD10" t="s">
        <v>349</v>
      </c>
      <c r="AE10" t="s">
        <v>296</v>
      </c>
      <c r="AF10" t="s">
        <v>350</v>
      </c>
      <c r="AG10" t="s">
        <v>298</v>
      </c>
      <c r="AH10" t="s">
        <v>316</v>
      </c>
      <c r="AI10" t="s">
        <v>317</v>
      </c>
    </row>
    <row r="11" spans="1:35" x14ac:dyDescent="0.25">
      <c r="A11">
        <v>10</v>
      </c>
      <c r="B11">
        <v>1578</v>
      </c>
      <c r="D11">
        <v>10</v>
      </c>
      <c r="F11" t="s">
        <v>307</v>
      </c>
      <c r="G11" t="s">
        <v>288</v>
      </c>
      <c r="H11">
        <v>8</v>
      </c>
      <c r="M11" t="s">
        <v>288</v>
      </c>
      <c r="O11" t="s">
        <v>344</v>
      </c>
      <c r="P11" t="s">
        <v>351</v>
      </c>
      <c r="Q11" t="s">
        <v>291</v>
      </c>
      <c r="R11">
        <v>109</v>
      </c>
      <c r="S11">
        <v>120</v>
      </c>
      <c r="T11">
        <v>26</v>
      </c>
      <c r="U11">
        <v>26</v>
      </c>
      <c r="W11" t="s">
        <v>352</v>
      </c>
      <c r="X11" t="s">
        <v>352</v>
      </c>
      <c r="Z11">
        <v>10</v>
      </c>
      <c r="AA11">
        <v>0</v>
      </c>
      <c r="AB11" t="s">
        <v>244</v>
      </c>
      <c r="AC11" t="s">
        <v>348</v>
      </c>
      <c r="AD11" t="s">
        <v>349</v>
      </c>
      <c r="AE11" t="s">
        <v>296</v>
      </c>
      <c r="AF11" t="s">
        <v>350</v>
      </c>
      <c r="AG11" t="s">
        <v>298</v>
      </c>
      <c r="AH11" t="s">
        <v>316</v>
      </c>
      <c r="AI11" t="s">
        <v>317</v>
      </c>
    </row>
    <row r="12" spans="1:35" x14ac:dyDescent="0.25">
      <c r="A12">
        <v>11</v>
      </c>
      <c r="B12">
        <v>1578</v>
      </c>
      <c r="D12">
        <v>11</v>
      </c>
      <c r="F12" t="s">
        <v>307</v>
      </c>
      <c r="G12" t="s">
        <v>288</v>
      </c>
      <c r="H12">
        <v>8</v>
      </c>
      <c r="M12" t="s">
        <v>288</v>
      </c>
      <c r="O12" t="s">
        <v>344</v>
      </c>
      <c r="P12" t="s">
        <v>353</v>
      </c>
      <c r="Q12" t="s">
        <v>291</v>
      </c>
      <c r="R12">
        <v>109</v>
      </c>
      <c r="S12">
        <v>120</v>
      </c>
      <c r="T12">
        <v>26</v>
      </c>
      <c r="U12">
        <v>227</v>
      </c>
      <c r="W12" t="s">
        <v>354</v>
      </c>
      <c r="X12" t="s">
        <v>355</v>
      </c>
      <c r="Z12">
        <v>10</v>
      </c>
      <c r="AA12">
        <v>0</v>
      </c>
      <c r="AB12" t="s">
        <v>244</v>
      </c>
      <c r="AC12" t="s">
        <v>348</v>
      </c>
      <c r="AD12" t="s">
        <v>349</v>
      </c>
      <c r="AE12" t="s">
        <v>296</v>
      </c>
      <c r="AF12" t="s">
        <v>350</v>
      </c>
      <c r="AG12" t="s">
        <v>298</v>
      </c>
      <c r="AH12" t="s">
        <v>316</v>
      </c>
      <c r="AI12" t="s">
        <v>317</v>
      </c>
    </row>
    <row r="13" spans="1:35" x14ac:dyDescent="0.25">
      <c r="A13">
        <v>12</v>
      </c>
      <c r="B13">
        <v>1578</v>
      </c>
      <c r="D13">
        <v>12</v>
      </c>
      <c r="F13" t="s">
        <v>307</v>
      </c>
      <c r="G13" t="s">
        <v>288</v>
      </c>
      <c r="H13">
        <v>8</v>
      </c>
      <c r="M13" t="s">
        <v>288</v>
      </c>
      <c r="O13" t="s">
        <v>344</v>
      </c>
      <c r="P13" t="s">
        <v>353</v>
      </c>
      <c r="Q13" t="s">
        <v>291</v>
      </c>
      <c r="R13">
        <v>109</v>
      </c>
      <c r="S13">
        <v>120</v>
      </c>
      <c r="T13">
        <v>26</v>
      </c>
      <c r="U13">
        <v>32</v>
      </c>
      <c r="W13" t="s">
        <v>356</v>
      </c>
      <c r="X13" t="s">
        <v>357</v>
      </c>
      <c r="Z13">
        <v>10</v>
      </c>
      <c r="AA13">
        <v>0</v>
      </c>
      <c r="AB13" t="s">
        <v>244</v>
      </c>
      <c r="AC13" t="s">
        <v>348</v>
      </c>
      <c r="AD13" t="s">
        <v>349</v>
      </c>
      <c r="AE13" t="s">
        <v>296</v>
      </c>
      <c r="AF13" t="s">
        <v>350</v>
      </c>
      <c r="AG13" t="s">
        <v>298</v>
      </c>
      <c r="AH13" t="s">
        <v>316</v>
      </c>
      <c r="AI13" t="s">
        <v>317</v>
      </c>
    </row>
    <row r="14" spans="1:35" x14ac:dyDescent="0.25">
      <c r="A14">
        <v>13</v>
      </c>
      <c r="B14">
        <v>486</v>
      </c>
      <c r="D14">
        <v>13</v>
      </c>
      <c r="F14" t="s">
        <v>358</v>
      </c>
      <c r="G14" t="s">
        <v>288</v>
      </c>
      <c r="H14">
        <v>150</v>
      </c>
      <c r="M14" t="s">
        <v>288</v>
      </c>
      <c r="O14" t="s">
        <v>359</v>
      </c>
      <c r="P14" t="s">
        <v>360</v>
      </c>
      <c r="R14">
        <v>130</v>
      </c>
      <c r="S14">
        <v>120</v>
      </c>
      <c r="T14">
        <v>11</v>
      </c>
      <c r="U14">
        <v>121</v>
      </c>
      <c r="W14" t="s">
        <v>361</v>
      </c>
      <c r="X14" t="s">
        <v>362</v>
      </c>
      <c r="Z14">
        <v>1</v>
      </c>
      <c r="AA14">
        <v>2</v>
      </c>
      <c r="AB14" t="s">
        <v>243</v>
      </c>
      <c r="AC14" t="s">
        <v>294</v>
      </c>
      <c r="AD14" t="s">
        <v>295</v>
      </c>
      <c r="AE14" t="s">
        <v>296</v>
      </c>
      <c r="AF14" t="s">
        <v>297</v>
      </c>
      <c r="AG14" t="s">
        <v>298</v>
      </c>
      <c r="AH14" t="s">
        <v>299</v>
      </c>
      <c r="AI14" t="s">
        <v>300</v>
      </c>
    </row>
    <row r="15" spans="1:35" x14ac:dyDescent="0.25">
      <c r="A15">
        <v>14</v>
      </c>
      <c r="B15">
        <v>486</v>
      </c>
      <c r="D15">
        <v>14</v>
      </c>
      <c r="F15" t="s">
        <v>358</v>
      </c>
      <c r="G15" t="s">
        <v>288</v>
      </c>
      <c r="H15">
        <v>150</v>
      </c>
      <c r="M15" t="s">
        <v>288</v>
      </c>
      <c r="O15" t="s">
        <v>363</v>
      </c>
      <c r="P15" t="s">
        <v>364</v>
      </c>
      <c r="R15">
        <v>130</v>
      </c>
      <c r="S15">
        <v>120</v>
      </c>
      <c r="T15">
        <v>11</v>
      </c>
      <c r="U15">
        <v>121</v>
      </c>
      <c r="W15" t="s">
        <v>365</v>
      </c>
      <c r="X15" t="s">
        <v>366</v>
      </c>
      <c r="Z15">
        <v>0</v>
      </c>
      <c r="AA15">
        <v>4</v>
      </c>
      <c r="AB15" t="s">
        <v>243</v>
      </c>
      <c r="AC15" t="s">
        <v>294</v>
      </c>
      <c r="AD15" t="s">
        <v>295</v>
      </c>
      <c r="AE15" t="s">
        <v>296</v>
      </c>
      <c r="AF15" t="s">
        <v>297</v>
      </c>
      <c r="AG15" t="s">
        <v>298</v>
      </c>
      <c r="AH15" t="s">
        <v>299</v>
      </c>
      <c r="AI15" t="s">
        <v>300</v>
      </c>
    </row>
    <row r="16" spans="1:35" x14ac:dyDescent="0.25">
      <c r="A16">
        <v>15</v>
      </c>
      <c r="B16">
        <v>486</v>
      </c>
      <c r="D16">
        <v>15</v>
      </c>
      <c r="F16" t="s">
        <v>358</v>
      </c>
      <c r="G16" t="s">
        <v>288</v>
      </c>
      <c r="H16">
        <v>150</v>
      </c>
      <c r="M16" t="s">
        <v>288</v>
      </c>
      <c r="O16" t="s">
        <v>367</v>
      </c>
      <c r="P16" t="s">
        <v>368</v>
      </c>
      <c r="Q16" t="s">
        <v>291</v>
      </c>
      <c r="R16">
        <v>130</v>
      </c>
      <c r="S16">
        <v>120</v>
      </c>
      <c r="T16">
        <v>11</v>
      </c>
      <c r="U16">
        <v>11</v>
      </c>
      <c r="W16" t="s">
        <v>369</v>
      </c>
      <c r="X16" t="s">
        <v>370</v>
      </c>
      <c r="Z16">
        <v>0</v>
      </c>
      <c r="AA16">
        <v>2</v>
      </c>
      <c r="AB16" t="s">
        <v>243</v>
      </c>
      <c r="AC16" t="s">
        <v>294</v>
      </c>
      <c r="AD16" t="s">
        <v>295</v>
      </c>
      <c r="AE16" t="s">
        <v>296</v>
      </c>
      <c r="AF16" t="s">
        <v>297</v>
      </c>
      <c r="AG16" t="s">
        <v>298</v>
      </c>
      <c r="AH16" t="s">
        <v>299</v>
      </c>
      <c r="AI16" t="s">
        <v>300</v>
      </c>
    </row>
    <row r="17" spans="1:35" x14ac:dyDescent="0.25">
      <c r="A17">
        <v>16</v>
      </c>
      <c r="B17">
        <v>1683</v>
      </c>
      <c r="D17">
        <v>16</v>
      </c>
      <c r="F17" t="s">
        <v>358</v>
      </c>
      <c r="G17" t="s">
        <v>288</v>
      </c>
      <c r="H17">
        <v>150</v>
      </c>
      <c r="M17" t="s">
        <v>288</v>
      </c>
      <c r="O17" t="s">
        <v>371</v>
      </c>
      <c r="P17" t="s">
        <v>372</v>
      </c>
      <c r="Q17" t="s">
        <v>291</v>
      </c>
      <c r="R17">
        <v>109</v>
      </c>
      <c r="S17">
        <v>120</v>
      </c>
      <c r="T17">
        <v>63</v>
      </c>
      <c r="U17">
        <v>221</v>
      </c>
      <c r="W17" t="s">
        <v>373</v>
      </c>
      <c r="X17" t="s">
        <v>374</v>
      </c>
      <c r="Z17">
        <v>0</v>
      </c>
      <c r="AA17">
        <v>1</v>
      </c>
      <c r="AB17" t="s">
        <v>239</v>
      </c>
      <c r="AC17" t="s">
        <v>313</v>
      </c>
      <c r="AD17" t="s">
        <v>314</v>
      </c>
      <c r="AE17" t="s">
        <v>296</v>
      </c>
      <c r="AF17" t="s">
        <v>375</v>
      </c>
      <c r="AG17" t="s">
        <v>298</v>
      </c>
      <c r="AH17" t="s">
        <v>316</v>
      </c>
      <c r="AI17" t="s">
        <v>317</v>
      </c>
    </row>
    <row r="18" spans="1:35" x14ac:dyDescent="0.25">
      <c r="A18">
        <v>17</v>
      </c>
      <c r="B18">
        <v>3840</v>
      </c>
      <c r="D18">
        <v>17</v>
      </c>
      <c r="F18" t="s">
        <v>358</v>
      </c>
      <c r="G18" t="s">
        <v>288</v>
      </c>
      <c r="H18">
        <v>150</v>
      </c>
      <c r="M18" t="s">
        <v>288</v>
      </c>
      <c r="O18" t="s">
        <v>376</v>
      </c>
      <c r="P18" t="s">
        <v>377</v>
      </c>
      <c r="Q18" t="s">
        <v>291</v>
      </c>
      <c r="R18">
        <v>109</v>
      </c>
      <c r="S18">
        <v>120</v>
      </c>
      <c r="T18">
        <v>63</v>
      </c>
      <c r="U18">
        <v>65</v>
      </c>
      <c r="W18" t="s">
        <v>378</v>
      </c>
      <c r="X18" t="s">
        <v>379</v>
      </c>
      <c r="Z18">
        <v>0</v>
      </c>
      <c r="AA18">
        <v>1</v>
      </c>
      <c r="AB18" t="s">
        <v>239</v>
      </c>
      <c r="AC18" t="s">
        <v>380</v>
      </c>
      <c r="AD18" t="s">
        <v>381</v>
      </c>
      <c r="AE18" t="s">
        <v>296</v>
      </c>
      <c r="AF18" t="s">
        <v>375</v>
      </c>
      <c r="AG18" t="s">
        <v>298</v>
      </c>
      <c r="AH18" t="s">
        <v>316</v>
      </c>
      <c r="AI18" t="s">
        <v>382</v>
      </c>
    </row>
    <row r="19" spans="1:35" x14ac:dyDescent="0.25">
      <c r="A19">
        <v>18</v>
      </c>
      <c r="B19">
        <v>3876</v>
      </c>
      <c r="D19">
        <v>18</v>
      </c>
      <c r="G19" t="s">
        <v>288</v>
      </c>
      <c r="H19">
        <v>150</v>
      </c>
      <c r="M19" t="s">
        <v>288</v>
      </c>
      <c r="O19" t="s">
        <v>376</v>
      </c>
      <c r="P19" t="s">
        <v>383</v>
      </c>
      <c r="Q19" t="s">
        <v>291</v>
      </c>
      <c r="R19">
        <v>109</v>
      </c>
      <c r="S19">
        <v>120</v>
      </c>
      <c r="T19">
        <v>63</v>
      </c>
      <c r="U19">
        <v>220</v>
      </c>
      <c r="W19" t="s">
        <v>384</v>
      </c>
      <c r="X19" t="s">
        <v>385</v>
      </c>
      <c r="Z19">
        <v>0</v>
      </c>
      <c r="AA19">
        <v>1</v>
      </c>
      <c r="AB19" t="s">
        <v>239</v>
      </c>
      <c r="AC19" t="s">
        <v>386</v>
      </c>
      <c r="AD19" t="s">
        <v>387</v>
      </c>
      <c r="AE19" t="s">
        <v>296</v>
      </c>
      <c r="AF19" t="s">
        <v>375</v>
      </c>
      <c r="AG19" t="s">
        <v>298</v>
      </c>
      <c r="AH19" t="s">
        <v>316</v>
      </c>
      <c r="AI19" t="s">
        <v>382</v>
      </c>
    </row>
    <row r="20" spans="1:35" x14ac:dyDescent="0.25">
      <c r="A20">
        <v>19</v>
      </c>
      <c r="B20">
        <v>8352</v>
      </c>
      <c r="D20">
        <v>19</v>
      </c>
      <c r="F20" t="s">
        <v>358</v>
      </c>
      <c r="G20" t="s">
        <v>288</v>
      </c>
      <c r="H20">
        <v>150</v>
      </c>
      <c r="M20" t="s">
        <v>288</v>
      </c>
      <c r="O20" t="s">
        <v>388</v>
      </c>
      <c r="P20" t="s">
        <v>389</v>
      </c>
      <c r="Q20" t="s">
        <v>291</v>
      </c>
      <c r="R20">
        <v>109</v>
      </c>
      <c r="S20">
        <v>120</v>
      </c>
      <c r="T20">
        <v>11</v>
      </c>
      <c r="U20">
        <v>14</v>
      </c>
      <c r="W20" t="s">
        <v>390</v>
      </c>
      <c r="X20" t="s">
        <v>391</v>
      </c>
      <c r="Z20">
        <v>30</v>
      </c>
      <c r="AA20">
        <v>2</v>
      </c>
      <c r="AB20" t="s">
        <v>392</v>
      </c>
      <c r="AC20" t="s">
        <v>393</v>
      </c>
      <c r="AD20" t="s">
        <v>394</v>
      </c>
      <c r="AE20" t="s">
        <v>395</v>
      </c>
      <c r="AF20" t="s">
        <v>396</v>
      </c>
      <c r="AG20" t="s">
        <v>298</v>
      </c>
      <c r="AH20" t="s">
        <v>397</v>
      </c>
      <c r="AI20" t="s">
        <v>395</v>
      </c>
    </row>
    <row r="21" spans="1:35" x14ac:dyDescent="0.25">
      <c r="A21">
        <v>20</v>
      </c>
      <c r="B21">
        <v>2706</v>
      </c>
      <c r="D21">
        <v>20</v>
      </c>
      <c r="F21" t="s">
        <v>358</v>
      </c>
      <c r="G21" t="s">
        <v>288</v>
      </c>
      <c r="H21">
        <v>150</v>
      </c>
      <c r="M21" t="s">
        <v>288</v>
      </c>
      <c r="O21" t="s">
        <v>398</v>
      </c>
      <c r="P21" t="s">
        <v>399</v>
      </c>
      <c r="Q21" t="s">
        <v>291</v>
      </c>
      <c r="R21">
        <v>108</v>
      </c>
      <c r="S21">
        <v>120</v>
      </c>
      <c r="T21">
        <v>26</v>
      </c>
      <c r="U21">
        <v>27</v>
      </c>
      <c r="W21" t="s">
        <v>400</v>
      </c>
      <c r="X21" t="s">
        <v>401</v>
      </c>
      <c r="Z21">
        <v>0</v>
      </c>
      <c r="AA21">
        <v>3</v>
      </c>
      <c r="AB21" t="s">
        <v>244</v>
      </c>
      <c r="AC21" t="s">
        <v>402</v>
      </c>
      <c r="AD21" t="s">
        <v>403</v>
      </c>
      <c r="AE21" t="s">
        <v>296</v>
      </c>
      <c r="AF21" t="s">
        <v>350</v>
      </c>
      <c r="AG21" t="s">
        <v>298</v>
      </c>
      <c r="AH21" t="s">
        <v>316</v>
      </c>
      <c r="AI21" t="s">
        <v>404</v>
      </c>
    </row>
    <row r="22" spans="1:35" x14ac:dyDescent="0.25">
      <c r="A22">
        <v>22</v>
      </c>
      <c r="B22">
        <v>205</v>
      </c>
      <c r="D22">
        <v>22</v>
      </c>
      <c r="F22" t="s">
        <v>405</v>
      </c>
      <c r="G22" t="s">
        <v>288</v>
      </c>
      <c r="H22">
        <v>150</v>
      </c>
      <c r="M22" t="s">
        <v>288</v>
      </c>
      <c r="O22" t="s">
        <v>406</v>
      </c>
      <c r="P22" t="s">
        <v>407</v>
      </c>
      <c r="Q22" t="s">
        <v>291</v>
      </c>
      <c r="R22">
        <v>119</v>
      </c>
      <c r="S22">
        <v>120</v>
      </c>
      <c r="T22">
        <v>190</v>
      </c>
      <c r="U22">
        <v>162</v>
      </c>
      <c r="W22" t="s">
        <v>408</v>
      </c>
      <c r="X22" t="s">
        <v>409</v>
      </c>
      <c r="Z22">
        <v>0</v>
      </c>
      <c r="AA22">
        <v>8</v>
      </c>
      <c r="AB22" t="s">
        <v>312</v>
      </c>
      <c r="AC22" t="s">
        <v>322</v>
      </c>
      <c r="AD22" t="s">
        <v>323</v>
      </c>
      <c r="AE22" t="s">
        <v>296</v>
      </c>
      <c r="AF22" t="s">
        <v>315</v>
      </c>
      <c r="AG22" t="s">
        <v>298</v>
      </c>
      <c r="AH22" t="s">
        <v>299</v>
      </c>
      <c r="AI22" t="s">
        <v>300</v>
      </c>
    </row>
    <row r="23" spans="1:35" x14ac:dyDescent="0.25">
      <c r="A23">
        <v>23</v>
      </c>
      <c r="B23">
        <v>11226</v>
      </c>
      <c r="D23">
        <v>23</v>
      </c>
      <c r="F23" t="s">
        <v>405</v>
      </c>
      <c r="G23" t="s">
        <v>288</v>
      </c>
      <c r="H23">
        <v>150</v>
      </c>
      <c r="M23" t="s">
        <v>288</v>
      </c>
      <c r="O23" t="s">
        <v>410</v>
      </c>
      <c r="P23" t="s">
        <v>411</v>
      </c>
      <c r="Q23" t="s">
        <v>291</v>
      </c>
      <c r="R23">
        <v>109</v>
      </c>
      <c r="S23">
        <v>120</v>
      </c>
      <c r="T23">
        <v>190</v>
      </c>
      <c r="U23">
        <v>162</v>
      </c>
      <c r="W23" t="s">
        <v>412</v>
      </c>
      <c r="X23" t="s">
        <v>413</v>
      </c>
      <c r="Z23">
        <v>20</v>
      </c>
      <c r="AA23">
        <v>0</v>
      </c>
      <c r="AB23" t="s">
        <v>312</v>
      </c>
      <c r="AC23" t="s">
        <v>414</v>
      </c>
      <c r="AD23" t="s">
        <v>415</v>
      </c>
      <c r="AE23" t="s">
        <v>416</v>
      </c>
      <c r="AF23" t="s">
        <v>417</v>
      </c>
      <c r="AG23" t="s">
        <v>298</v>
      </c>
      <c r="AH23" t="s">
        <v>397</v>
      </c>
      <c r="AI23" t="s">
        <v>416</v>
      </c>
    </row>
    <row r="24" spans="1:35" x14ac:dyDescent="0.25">
      <c r="A24">
        <v>24</v>
      </c>
      <c r="B24">
        <v>12395</v>
      </c>
      <c r="D24">
        <v>24</v>
      </c>
      <c r="F24" t="s">
        <v>405</v>
      </c>
      <c r="G24" t="s">
        <v>288</v>
      </c>
      <c r="H24">
        <v>150</v>
      </c>
      <c r="M24" t="s">
        <v>288</v>
      </c>
      <c r="O24" t="s">
        <v>418</v>
      </c>
      <c r="P24" t="s">
        <v>419</v>
      </c>
      <c r="Q24" t="s">
        <v>291</v>
      </c>
      <c r="R24">
        <v>109</v>
      </c>
      <c r="S24">
        <v>120</v>
      </c>
      <c r="T24">
        <v>190</v>
      </c>
      <c r="U24">
        <v>2</v>
      </c>
      <c r="W24" t="s">
        <v>420</v>
      </c>
      <c r="X24" t="s">
        <v>421</v>
      </c>
      <c r="Z24">
        <v>20</v>
      </c>
      <c r="AA24">
        <v>0</v>
      </c>
      <c r="AB24" t="s">
        <v>312</v>
      </c>
      <c r="AC24" t="s">
        <v>414</v>
      </c>
      <c r="AD24" t="s">
        <v>422</v>
      </c>
      <c r="AE24" t="s">
        <v>416</v>
      </c>
      <c r="AF24" t="s">
        <v>417</v>
      </c>
      <c r="AG24" t="s">
        <v>298</v>
      </c>
      <c r="AH24" t="s">
        <v>397</v>
      </c>
      <c r="AI24" t="s">
        <v>416</v>
      </c>
    </row>
    <row r="25" spans="1:35" x14ac:dyDescent="0.25">
      <c r="A25">
        <v>25</v>
      </c>
      <c r="B25">
        <v>9483</v>
      </c>
      <c r="D25">
        <v>25</v>
      </c>
      <c r="F25" t="s">
        <v>423</v>
      </c>
      <c r="G25" t="s">
        <v>288</v>
      </c>
      <c r="H25">
        <v>150</v>
      </c>
      <c r="M25" t="s">
        <v>288</v>
      </c>
      <c r="O25" t="s">
        <v>424</v>
      </c>
      <c r="P25" t="s">
        <v>425</v>
      </c>
      <c r="Q25" t="s">
        <v>291</v>
      </c>
      <c r="R25">
        <v>109</v>
      </c>
      <c r="S25">
        <v>120</v>
      </c>
      <c r="T25">
        <v>221</v>
      </c>
      <c r="U25">
        <v>65</v>
      </c>
      <c r="W25" t="s">
        <v>426</v>
      </c>
      <c r="X25" t="s">
        <v>427</v>
      </c>
      <c r="Z25">
        <v>0</v>
      </c>
      <c r="AA25">
        <v>6</v>
      </c>
      <c r="AB25" t="s">
        <v>239</v>
      </c>
      <c r="AC25" t="s">
        <v>428</v>
      </c>
      <c r="AD25" t="s">
        <v>429</v>
      </c>
      <c r="AE25" t="s">
        <v>395</v>
      </c>
      <c r="AF25" t="s">
        <v>430</v>
      </c>
      <c r="AG25" t="s">
        <v>298</v>
      </c>
      <c r="AH25" t="s">
        <v>397</v>
      </c>
      <c r="AI25" t="s">
        <v>395</v>
      </c>
    </row>
    <row r="26" spans="1:35" x14ac:dyDescent="0.25">
      <c r="A26">
        <v>26</v>
      </c>
      <c r="B26">
        <v>1544</v>
      </c>
      <c r="D26">
        <v>26</v>
      </c>
      <c r="F26" t="s">
        <v>358</v>
      </c>
      <c r="G26" t="s">
        <v>288</v>
      </c>
      <c r="H26">
        <v>7</v>
      </c>
      <c r="M26" t="s">
        <v>288</v>
      </c>
      <c r="O26" t="s">
        <v>431</v>
      </c>
      <c r="P26" t="s">
        <v>432</v>
      </c>
      <c r="Q26" t="s">
        <v>291</v>
      </c>
      <c r="R26">
        <v>109</v>
      </c>
      <c r="S26">
        <v>120</v>
      </c>
      <c r="T26">
        <v>190</v>
      </c>
      <c r="U26">
        <v>311</v>
      </c>
      <c r="W26" t="s">
        <v>433</v>
      </c>
      <c r="X26" t="s">
        <v>434</v>
      </c>
      <c r="Z26">
        <v>10</v>
      </c>
      <c r="AA26">
        <v>0</v>
      </c>
      <c r="AB26" t="s">
        <v>312</v>
      </c>
      <c r="AC26" t="s">
        <v>348</v>
      </c>
      <c r="AD26" t="s">
        <v>349</v>
      </c>
      <c r="AE26" t="s">
        <v>296</v>
      </c>
      <c r="AF26" t="s">
        <v>324</v>
      </c>
      <c r="AG26" t="s">
        <v>298</v>
      </c>
      <c r="AH26" t="s">
        <v>316</v>
      </c>
      <c r="AI26" t="s">
        <v>317</v>
      </c>
    </row>
    <row r="27" spans="1:35" x14ac:dyDescent="0.25">
      <c r="A27">
        <v>28</v>
      </c>
      <c r="B27">
        <v>10533</v>
      </c>
      <c r="D27">
        <v>28</v>
      </c>
      <c r="F27" t="s">
        <v>435</v>
      </c>
      <c r="G27" t="s">
        <v>288</v>
      </c>
      <c r="H27">
        <v>7</v>
      </c>
      <c r="M27" t="s">
        <v>288</v>
      </c>
      <c r="O27" t="s">
        <v>436</v>
      </c>
      <c r="P27" t="s">
        <v>437</v>
      </c>
      <c r="Q27" t="s">
        <v>291</v>
      </c>
      <c r="R27">
        <v>108</v>
      </c>
      <c r="S27">
        <v>120</v>
      </c>
      <c r="T27">
        <v>190</v>
      </c>
      <c r="U27">
        <v>173</v>
      </c>
      <c r="W27" t="s">
        <v>438</v>
      </c>
      <c r="X27" t="s">
        <v>439</v>
      </c>
      <c r="Z27">
        <v>0</v>
      </c>
      <c r="AA27">
        <v>2</v>
      </c>
      <c r="AB27" t="s">
        <v>312</v>
      </c>
      <c r="AC27" t="s">
        <v>440</v>
      </c>
      <c r="AD27" t="s">
        <v>441</v>
      </c>
      <c r="AE27" t="s">
        <v>416</v>
      </c>
      <c r="AF27" t="s">
        <v>417</v>
      </c>
      <c r="AG27" t="s">
        <v>298</v>
      </c>
      <c r="AH27" t="s">
        <v>397</v>
      </c>
      <c r="AI27" t="s">
        <v>416</v>
      </c>
    </row>
    <row r="28" spans="1:35" x14ac:dyDescent="0.25">
      <c r="A28">
        <v>30</v>
      </c>
      <c r="B28">
        <v>18799</v>
      </c>
      <c r="D28">
        <v>30</v>
      </c>
      <c r="F28" t="s">
        <v>435</v>
      </c>
      <c r="G28" t="s">
        <v>288</v>
      </c>
      <c r="H28">
        <v>8</v>
      </c>
      <c r="M28" t="s">
        <v>288</v>
      </c>
      <c r="O28" t="s">
        <v>442</v>
      </c>
      <c r="P28" t="s">
        <v>443</v>
      </c>
      <c r="Q28" t="s">
        <v>291</v>
      </c>
      <c r="R28">
        <v>108</v>
      </c>
      <c r="S28">
        <v>120</v>
      </c>
      <c r="T28">
        <v>22</v>
      </c>
      <c r="U28">
        <v>22</v>
      </c>
      <c r="W28" t="s">
        <v>444</v>
      </c>
      <c r="X28" t="s">
        <v>445</v>
      </c>
      <c r="Z28">
        <v>0</v>
      </c>
      <c r="AA28">
        <v>2</v>
      </c>
      <c r="AB28" t="s">
        <v>246</v>
      </c>
      <c r="AC28" t="s">
        <v>446</v>
      </c>
      <c r="AD28" t="s">
        <v>447</v>
      </c>
      <c r="AE28" t="s">
        <v>448</v>
      </c>
      <c r="AF28" t="s">
        <v>449</v>
      </c>
      <c r="AG28" t="s">
        <v>298</v>
      </c>
      <c r="AH28" t="s">
        <v>450</v>
      </c>
      <c r="AI28" t="s">
        <v>451</v>
      </c>
    </row>
    <row r="29" spans="1:35" x14ac:dyDescent="0.25">
      <c r="A29">
        <v>31</v>
      </c>
      <c r="B29">
        <v>10770</v>
      </c>
      <c r="D29">
        <v>31</v>
      </c>
      <c r="F29" t="s">
        <v>287</v>
      </c>
      <c r="G29" t="s">
        <v>288</v>
      </c>
      <c r="H29">
        <v>150</v>
      </c>
      <c r="M29" t="s">
        <v>288</v>
      </c>
      <c r="O29" t="s">
        <v>452</v>
      </c>
      <c r="P29" t="s">
        <v>453</v>
      </c>
      <c r="Q29" t="s">
        <v>291</v>
      </c>
      <c r="R29">
        <v>109</v>
      </c>
      <c r="S29">
        <v>120</v>
      </c>
      <c r="T29">
        <v>64</v>
      </c>
      <c r="U29">
        <v>56</v>
      </c>
      <c r="W29" t="s">
        <v>454</v>
      </c>
      <c r="X29" t="s">
        <v>455</v>
      </c>
      <c r="Z29">
        <v>20</v>
      </c>
      <c r="AA29">
        <v>0</v>
      </c>
      <c r="AB29" t="s">
        <v>243</v>
      </c>
      <c r="AC29" t="s">
        <v>414</v>
      </c>
      <c r="AD29" t="s">
        <v>456</v>
      </c>
      <c r="AE29" t="s">
        <v>416</v>
      </c>
      <c r="AF29" t="s">
        <v>457</v>
      </c>
      <c r="AG29" t="s">
        <v>298</v>
      </c>
      <c r="AH29" t="s">
        <v>397</v>
      </c>
      <c r="AI29" t="s">
        <v>416</v>
      </c>
    </row>
    <row r="30" spans="1:35" x14ac:dyDescent="0.25">
      <c r="A30">
        <v>32</v>
      </c>
      <c r="B30">
        <v>10770</v>
      </c>
      <c r="D30">
        <v>32</v>
      </c>
      <c r="G30" t="s">
        <v>288</v>
      </c>
      <c r="H30">
        <v>150</v>
      </c>
      <c r="M30" t="s">
        <v>288</v>
      </c>
      <c r="O30" t="s">
        <v>458</v>
      </c>
      <c r="P30" t="s">
        <v>459</v>
      </c>
      <c r="Q30" t="s">
        <v>291</v>
      </c>
      <c r="R30">
        <v>109</v>
      </c>
      <c r="S30">
        <v>120</v>
      </c>
      <c r="T30">
        <v>64</v>
      </c>
      <c r="U30">
        <v>56</v>
      </c>
      <c r="W30" t="s">
        <v>460</v>
      </c>
      <c r="X30" t="s">
        <v>461</v>
      </c>
      <c r="Z30">
        <v>30</v>
      </c>
      <c r="AA30">
        <v>0</v>
      </c>
      <c r="AB30" t="s">
        <v>243</v>
      </c>
      <c r="AC30" t="s">
        <v>414</v>
      </c>
      <c r="AD30" t="s">
        <v>456</v>
      </c>
      <c r="AE30" t="s">
        <v>416</v>
      </c>
      <c r="AF30" t="s">
        <v>457</v>
      </c>
      <c r="AG30" t="s">
        <v>298</v>
      </c>
      <c r="AH30" t="s">
        <v>397</v>
      </c>
      <c r="AI30" t="s">
        <v>416</v>
      </c>
    </row>
    <row r="31" spans="1:35" x14ac:dyDescent="0.25">
      <c r="A31">
        <v>33</v>
      </c>
      <c r="B31">
        <v>17202</v>
      </c>
      <c r="D31">
        <v>33</v>
      </c>
      <c r="F31" t="s">
        <v>405</v>
      </c>
      <c r="G31" t="s">
        <v>288</v>
      </c>
      <c r="H31">
        <v>150</v>
      </c>
      <c r="M31" t="s">
        <v>288</v>
      </c>
      <c r="O31" t="s">
        <v>462</v>
      </c>
      <c r="P31" t="s">
        <v>463</v>
      </c>
      <c r="Q31" t="s">
        <v>291</v>
      </c>
      <c r="R31">
        <v>109</v>
      </c>
      <c r="S31">
        <v>120</v>
      </c>
      <c r="T31">
        <v>64</v>
      </c>
      <c r="U31">
        <v>156</v>
      </c>
      <c r="W31" t="s">
        <v>464</v>
      </c>
      <c r="X31" t="s">
        <v>465</v>
      </c>
      <c r="Z31">
        <v>20</v>
      </c>
      <c r="AA31">
        <v>0</v>
      </c>
      <c r="AB31" t="s">
        <v>243</v>
      </c>
      <c r="AC31" t="s">
        <v>414</v>
      </c>
      <c r="AD31" t="s">
        <v>466</v>
      </c>
      <c r="AE31" t="s">
        <v>416</v>
      </c>
      <c r="AF31" t="s">
        <v>457</v>
      </c>
      <c r="AG31" t="s">
        <v>298</v>
      </c>
      <c r="AH31" t="s">
        <v>397</v>
      </c>
      <c r="AI31" t="s">
        <v>416</v>
      </c>
    </row>
    <row r="32" spans="1:35" x14ac:dyDescent="0.25">
      <c r="A32">
        <v>34</v>
      </c>
      <c r="B32">
        <v>13301</v>
      </c>
      <c r="D32">
        <v>34</v>
      </c>
      <c r="F32" t="s">
        <v>358</v>
      </c>
      <c r="G32" t="s">
        <v>288</v>
      </c>
      <c r="H32">
        <v>150</v>
      </c>
      <c r="M32" t="s">
        <v>288</v>
      </c>
      <c r="O32" t="s">
        <v>467</v>
      </c>
      <c r="P32" t="s">
        <v>468</v>
      </c>
      <c r="Q32" t="s">
        <v>291</v>
      </c>
      <c r="R32">
        <v>108</v>
      </c>
      <c r="S32">
        <v>120</v>
      </c>
      <c r="T32">
        <v>64</v>
      </c>
      <c r="U32">
        <v>130</v>
      </c>
      <c r="W32" t="s">
        <v>469</v>
      </c>
      <c r="X32" t="s">
        <v>470</v>
      </c>
      <c r="Z32">
        <v>30</v>
      </c>
      <c r="AA32">
        <v>0</v>
      </c>
      <c r="AB32" t="s">
        <v>243</v>
      </c>
      <c r="AC32" t="s">
        <v>414</v>
      </c>
      <c r="AD32" t="s">
        <v>471</v>
      </c>
      <c r="AE32" t="s">
        <v>416</v>
      </c>
      <c r="AF32" t="s">
        <v>457</v>
      </c>
      <c r="AG32" t="s">
        <v>298</v>
      </c>
      <c r="AH32" t="s">
        <v>397</v>
      </c>
      <c r="AI32" t="s">
        <v>416</v>
      </c>
    </row>
    <row r="33" spans="1:35" x14ac:dyDescent="0.25">
      <c r="A33">
        <v>35</v>
      </c>
      <c r="B33">
        <v>8646</v>
      </c>
      <c r="D33">
        <v>35</v>
      </c>
      <c r="F33" t="s">
        <v>435</v>
      </c>
      <c r="G33" t="s">
        <v>288</v>
      </c>
      <c r="H33">
        <v>150</v>
      </c>
      <c r="M33" t="s">
        <v>288</v>
      </c>
      <c r="O33" t="s">
        <v>472</v>
      </c>
      <c r="P33" t="s">
        <v>473</v>
      </c>
      <c r="Q33" t="s">
        <v>291</v>
      </c>
      <c r="R33">
        <v>109</v>
      </c>
      <c r="S33">
        <v>120</v>
      </c>
      <c r="T33">
        <v>64</v>
      </c>
      <c r="U33">
        <v>121</v>
      </c>
      <c r="W33" t="s">
        <v>474</v>
      </c>
      <c r="X33" t="s">
        <v>475</v>
      </c>
      <c r="Z33">
        <v>0</v>
      </c>
      <c r="AA33">
        <v>4</v>
      </c>
      <c r="AB33" t="s">
        <v>243</v>
      </c>
      <c r="AC33" t="s">
        <v>393</v>
      </c>
      <c r="AD33" t="s">
        <v>476</v>
      </c>
      <c r="AE33" t="s">
        <v>395</v>
      </c>
      <c r="AF33" t="s">
        <v>477</v>
      </c>
      <c r="AG33" t="s">
        <v>298</v>
      </c>
      <c r="AH33" t="s">
        <v>397</v>
      </c>
      <c r="AI33" t="s">
        <v>395</v>
      </c>
    </row>
    <row r="34" spans="1:35" x14ac:dyDescent="0.25">
      <c r="A34">
        <v>36</v>
      </c>
      <c r="B34">
        <v>8646</v>
      </c>
      <c r="D34">
        <v>36</v>
      </c>
      <c r="F34" t="s">
        <v>423</v>
      </c>
      <c r="G34" t="s">
        <v>288</v>
      </c>
      <c r="H34">
        <v>150</v>
      </c>
      <c r="M34" t="s">
        <v>288</v>
      </c>
      <c r="O34" t="s">
        <v>478</v>
      </c>
      <c r="P34" t="s">
        <v>479</v>
      </c>
      <c r="Q34" t="s">
        <v>291</v>
      </c>
      <c r="R34">
        <v>132</v>
      </c>
      <c r="S34">
        <v>120</v>
      </c>
      <c r="T34">
        <v>64</v>
      </c>
      <c r="U34">
        <v>133</v>
      </c>
      <c r="W34" t="s">
        <v>480</v>
      </c>
      <c r="X34" t="s">
        <v>481</v>
      </c>
      <c r="Z34">
        <v>0</v>
      </c>
      <c r="AA34">
        <v>1</v>
      </c>
      <c r="AB34" t="s">
        <v>243</v>
      </c>
      <c r="AC34" t="s">
        <v>393</v>
      </c>
      <c r="AD34" t="s">
        <v>476</v>
      </c>
      <c r="AE34" t="s">
        <v>395</v>
      </c>
      <c r="AF34" t="s">
        <v>477</v>
      </c>
      <c r="AG34" t="s">
        <v>298</v>
      </c>
      <c r="AH34" t="s">
        <v>397</v>
      </c>
      <c r="AI34" t="s">
        <v>395</v>
      </c>
    </row>
    <row r="35" spans="1:35" x14ac:dyDescent="0.25">
      <c r="A35">
        <v>37</v>
      </c>
      <c r="B35">
        <v>18799</v>
      </c>
      <c r="D35">
        <v>37</v>
      </c>
      <c r="F35" t="s">
        <v>435</v>
      </c>
      <c r="G35" t="s">
        <v>288</v>
      </c>
      <c r="H35">
        <v>8</v>
      </c>
      <c r="M35" t="s">
        <v>288</v>
      </c>
      <c r="O35" t="s">
        <v>482</v>
      </c>
      <c r="P35" t="s">
        <v>483</v>
      </c>
      <c r="Q35" t="s">
        <v>291</v>
      </c>
      <c r="R35">
        <v>108</v>
      </c>
      <c r="S35">
        <v>120</v>
      </c>
      <c r="T35">
        <v>22</v>
      </c>
      <c r="U35">
        <v>22</v>
      </c>
      <c r="W35" t="s">
        <v>484</v>
      </c>
      <c r="X35" t="s">
        <v>485</v>
      </c>
      <c r="Z35">
        <v>0</v>
      </c>
      <c r="AA35">
        <v>2</v>
      </c>
      <c r="AB35" t="s">
        <v>246</v>
      </c>
      <c r="AC35" t="s">
        <v>446</v>
      </c>
      <c r="AD35" t="s">
        <v>447</v>
      </c>
      <c r="AE35" t="s">
        <v>448</v>
      </c>
      <c r="AF35" t="s">
        <v>449</v>
      </c>
      <c r="AG35" t="s">
        <v>298</v>
      </c>
      <c r="AH35" t="s">
        <v>450</v>
      </c>
      <c r="AI35" t="s">
        <v>451</v>
      </c>
    </row>
    <row r="36" spans="1:35" x14ac:dyDescent="0.25">
      <c r="A36">
        <v>38</v>
      </c>
      <c r="B36">
        <v>9483</v>
      </c>
      <c r="D36">
        <v>38</v>
      </c>
      <c r="F36" t="s">
        <v>435</v>
      </c>
      <c r="G36" t="s">
        <v>288</v>
      </c>
      <c r="H36">
        <v>150</v>
      </c>
      <c r="M36" t="s">
        <v>288</v>
      </c>
      <c r="O36" t="s">
        <v>486</v>
      </c>
      <c r="P36" t="s">
        <v>487</v>
      </c>
      <c r="Q36" t="s">
        <v>291</v>
      </c>
      <c r="R36">
        <v>109</v>
      </c>
      <c r="S36">
        <v>120</v>
      </c>
      <c r="T36">
        <v>221</v>
      </c>
      <c r="U36">
        <v>58</v>
      </c>
      <c r="W36" t="s">
        <v>488</v>
      </c>
      <c r="X36" t="s">
        <v>489</v>
      </c>
      <c r="Z36">
        <v>30</v>
      </c>
      <c r="AA36">
        <v>2</v>
      </c>
      <c r="AB36" t="s">
        <v>239</v>
      </c>
      <c r="AC36" t="s">
        <v>428</v>
      </c>
      <c r="AD36" t="s">
        <v>429</v>
      </c>
      <c r="AE36" t="s">
        <v>395</v>
      </c>
      <c r="AF36" t="s">
        <v>430</v>
      </c>
      <c r="AG36" t="s">
        <v>298</v>
      </c>
      <c r="AH36" t="s">
        <v>397</v>
      </c>
      <c r="AI36" t="s">
        <v>395</v>
      </c>
    </row>
    <row r="37" spans="1:35" x14ac:dyDescent="0.25">
      <c r="A37">
        <v>39</v>
      </c>
      <c r="B37">
        <v>9483</v>
      </c>
      <c r="D37">
        <v>39</v>
      </c>
      <c r="F37" t="s">
        <v>490</v>
      </c>
      <c r="G37" t="s">
        <v>288</v>
      </c>
      <c r="H37">
        <v>150</v>
      </c>
      <c r="M37" t="s">
        <v>288</v>
      </c>
      <c r="O37" t="s">
        <v>491</v>
      </c>
      <c r="P37" t="s">
        <v>492</v>
      </c>
      <c r="Q37" t="s">
        <v>291</v>
      </c>
      <c r="R37">
        <v>109</v>
      </c>
      <c r="S37">
        <v>120</v>
      </c>
      <c r="T37">
        <v>221</v>
      </c>
      <c r="U37">
        <v>61</v>
      </c>
      <c r="W37" t="s">
        <v>493</v>
      </c>
      <c r="X37" t="s">
        <v>494</v>
      </c>
      <c r="Z37">
        <v>30</v>
      </c>
      <c r="AA37">
        <v>6</v>
      </c>
      <c r="AB37" t="s">
        <v>239</v>
      </c>
      <c r="AC37" t="s">
        <v>428</v>
      </c>
      <c r="AD37" t="s">
        <v>429</v>
      </c>
      <c r="AE37" t="s">
        <v>395</v>
      </c>
      <c r="AF37" t="s">
        <v>430</v>
      </c>
      <c r="AG37" t="s">
        <v>298</v>
      </c>
      <c r="AH37" t="s">
        <v>397</v>
      </c>
      <c r="AI37" t="s">
        <v>395</v>
      </c>
    </row>
    <row r="38" spans="1:35" x14ac:dyDescent="0.25">
      <c r="A38">
        <v>40</v>
      </c>
      <c r="B38">
        <v>9639</v>
      </c>
      <c r="D38">
        <v>40</v>
      </c>
      <c r="F38" t="s">
        <v>495</v>
      </c>
      <c r="G38" t="s">
        <v>288</v>
      </c>
      <c r="H38">
        <v>150</v>
      </c>
      <c r="M38" t="s">
        <v>288</v>
      </c>
      <c r="O38" t="s">
        <v>496</v>
      </c>
      <c r="P38" t="s">
        <v>497</v>
      </c>
      <c r="Q38" t="s">
        <v>291</v>
      </c>
      <c r="R38">
        <v>109</v>
      </c>
      <c r="S38">
        <v>120</v>
      </c>
      <c r="T38">
        <v>221</v>
      </c>
      <c r="U38">
        <v>58</v>
      </c>
      <c r="W38" t="s">
        <v>498</v>
      </c>
      <c r="X38" t="s">
        <v>499</v>
      </c>
      <c r="Z38">
        <v>30</v>
      </c>
      <c r="AA38">
        <v>6</v>
      </c>
      <c r="AB38" t="s">
        <v>239</v>
      </c>
      <c r="AC38" t="s">
        <v>500</v>
      </c>
      <c r="AD38" t="s">
        <v>501</v>
      </c>
      <c r="AE38" t="s">
        <v>395</v>
      </c>
      <c r="AF38" t="s">
        <v>430</v>
      </c>
      <c r="AG38" t="s">
        <v>298</v>
      </c>
      <c r="AH38" t="s">
        <v>397</v>
      </c>
      <c r="AI38" t="s">
        <v>395</v>
      </c>
    </row>
    <row r="39" spans="1:35" x14ac:dyDescent="0.25">
      <c r="A39">
        <v>41</v>
      </c>
      <c r="B39">
        <v>1754</v>
      </c>
      <c r="D39">
        <v>41</v>
      </c>
      <c r="F39" t="s">
        <v>490</v>
      </c>
      <c r="G39" t="s">
        <v>288</v>
      </c>
      <c r="H39">
        <v>7</v>
      </c>
      <c r="M39" t="s">
        <v>288</v>
      </c>
      <c r="O39" t="s">
        <v>502</v>
      </c>
      <c r="P39" t="s">
        <v>503</v>
      </c>
      <c r="Q39" t="s">
        <v>291</v>
      </c>
      <c r="R39">
        <v>109</v>
      </c>
      <c r="S39">
        <v>120</v>
      </c>
      <c r="T39">
        <v>22</v>
      </c>
      <c r="U39">
        <v>38</v>
      </c>
      <c r="W39" t="s">
        <v>504</v>
      </c>
      <c r="X39" t="s">
        <v>505</v>
      </c>
      <c r="Z39">
        <v>10</v>
      </c>
      <c r="AA39">
        <v>0</v>
      </c>
      <c r="AB39" t="s">
        <v>244</v>
      </c>
      <c r="AC39" t="s">
        <v>506</v>
      </c>
      <c r="AD39" t="s">
        <v>507</v>
      </c>
      <c r="AE39" t="s">
        <v>296</v>
      </c>
      <c r="AF39" t="s">
        <v>350</v>
      </c>
      <c r="AG39" t="s">
        <v>298</v>
      </c>
      <c r="AH39" t="s">
        <v>316</v>
      </c>
      <c r="AI39" t="s">
        <v>317</v>
      </c>
    </row>
    <row r="40" spans="1:35" x14ac:dyDescent="0.25">
      <c r="A40">
        <v>42</v>
      </c>
      <c r="B40">
        <v>1794</v>
      </c>
      <c r="D40">
        <v>42</v>
      </c>
      <c r="F40" t="s">
        <v>508</v>
      </c>
      <c r="G40" t="s">
        <v>288</v>
      </c>
      <c r="H40">
        <v>8</v>
      </c>
      <c r="M40" t="s">
        <v>288</v>
      </c>
      <c r="O40" t="s">
        <v>509</v>
      </c>
      <c r="P40" t="s">
        <v>510</v>
      </c>
      <c r="Q40" t="s">
        <v>291</v>
      </c>
      <c r="R40">
        <v>109</v>
      </c>
      <c r="S40">
        <v>120</v>
      </c>
      <c r="T40">
        <v>22</v>
      </c>
      <c r="U40">
        <v>32</v>
      </c>
      <c r="W40" t="s">
        <v>511</v>
      </c>
      <c r="X40" t="s">
        <v>512</v>
      </c>
      <c r="Z40">
        <v>0</v>
      </c>
      <c r="AA40">
        <v>1</v>
      </c>
      <c r="AB40" t="s">
        <v>244</v>
      </c>
      <c r="AC40" t="s">
        <v>513</v>
      </c>
      <c r="AD40" t="s">
        <v>514</v>
      </c>
      <c r="AE40" t="s">
        <v>305</v>
      </c>
      <c r="AF40" t="s">
        <v>515</v>
      </c>
      <c r="AG40" t="s">
        <v>298</v>
      </c>
      <c r="AH40" t="s">
        <v>316</v>
      </c>
      <c r="AI40" t="s">
        <v>317</v>
      </c>
    </row>
    <row r="41" spans="1:35" x14ac:dyDescent="0.25">
      <c r="A41">
        <v>43</v>
      </c>
      <c r="B41">
        <v>9639</v>
      </c>
      <c r="D41">
        <v>43</v>
      </c>
      <c r="F41" t="s">
        <v>508</v>
      </c>
      <c r="G41" t="s">
        <v>288</v>
      </c>
      <c r="H41">
        <v>150</v>
      </c>
      <c r="M41" t="s">
        <v>288</v>
      </c>
      <c r="O41" t="s">
        <v>516</v>
      </c>
      <c r="P41" t="s">
        <v>517</v>
      </c>
      <c r="Q41" t="s">
        <v>291</v>
      </c>
      <c r="R41">
        <v>109</v>
      </c>
      <c r="S41">
        <v>120</v>
      </c>
      <c r="T41">
        <v>221</v>
      </c>
      <c r="U41">
        <v>61</v>
      </c>
      <c r="W41" t="s">
        <v>518</v>
      </c>
      <c r="X41" t="s">
        <v>519</v>
      </c>
      <c r="Z41">
        <v>0</v>
      </c>
      <c r="AA41">
        <v>6</v>
      </c>
      <c r="AB41" t="s">
        <v>239</v>
      </c>
      <c r="AC41" t="s">
        <v>500</v>
      </c>
      <c r="AD41" t="s">
        <v>501</v>
      </c>
      <c r="AE41" t="s">
        <v>395</v>
      </c>
      <c r="AF41" t="s">
        <v>430</v>
      </c>
      <c r="AG41" t="s">
        <v>298</v>
      </c>
      <c r="AH41" t="s">
        <v>397</v>
      </c>
      <c r="AI41" t="s">
        <v>395</v>
      </c>
    </row>
    <row r="42" spans="1:35" x14ac:dyDescent="0.25">
      <c r="A42">
        <v>44</v>
      </c>
      <c r="B42">
        <v>18801</v>
      </c>
      <c r="D42">
        <v>44</v>
      </c>
      <c r="E42" t="s">
        <v>405</v>
      </c>
      <c r="F42" t="s">
        <v>405</v>
      </c>
      <c r="G42" t="s">
        <v>291</v>
      </c>
      <c r="H42">
        <v>150</v>
      </c>
      <c r="I42">
        <v>6</v>
      </c>
      <c r="J42">
        <v>8</v>
      </c>
      <c r="K42">
        <v>9</v>
      </c>
      <c r="L42">
        <v>300</v>
      </c>
      <c r="M42" t="s">
        <v>288</v>
      </c>
      <c r="O42" t="s">
        <v>520</v>
      </c>
      <c r="P42" t="s">
        <v>521</v>
      </c>
      <c r="Q42" t="s">
        <v>291</v>
      </c>
      <c r="R42">
        <v>108</v>
      </c>
      <c r="S42">
        <v>120</v>
      </c>
      <c r="T42">
        <v>12</v>
      </c>
      <c r="U42">
        <v>306</v>
      </c>
      <c r="W42" t="s">
        <v>522</v>
      </c>
      <c r="X42" t="s">
        <v>523</v>
      </c>
      <c r="Z42">
        <v>0</v>
      </c>
      <c r="AA42">
        <v>4</v>
      </c>
      <c r="AB42" t="s">
        <v>243</v>
      </c>
      <c r="AC42" t="s">
        <v>524</v>
      </c>
      <c r="AD42" t="s">
        <v>525</v>
      </c>
      <c r="AE42" t="s">
        <v>305</v>
      </c>
      <c r="AF42" t="s">
        <v>306</v>
      </c>
      <c r="AG42" t="s">
        <v>526</v>
      </c>
      <c r="AH42" t="s">
        <v>450</v>
      </c>
      <c r="AI42" t="s">
        <v>451</v>
      </c>
    </row>
    <row r="43" spans="1:35" x14ac:dyDescent="0.25">
      <c r="A43">
        <v>45</v>
      </c>
      <c r="B43">
        <v>9583</v>
      </c>
      <c r="D43">
        <v>45</v>
      </c>
      <c r="F43" t="s">
        <v>527</v>
      </c>
      <c r="G43" t="s">
        <v>288</v>
      </c>
      <c r="H43">
        <v>150</v>
      </c>
      <c r="M43" t="s">
        <v>288</v>
      </c>
      <c r="O43" t="s">
        <v>528</v>
      </c>
      <c r="P43" t="s">
        <v>529</v>
      </c>
      <c r="Q43" t="s">
        <v>291</v>
      </c>
      <c r="R43">
        <v>109</v>
      </c>
      <c r="S43">
        <v>120</v>
      </c>
      <c r="T43">
        <v>11</v>
      </c>
      <c r="U43">
        <v>56</v>
      </c>
      <c r="W43" t="s">
        <v>530</v>
      </c>
      <c r="X43" t="s">
        <v>531</v>
      </c>
      <c r="Z43">
        <v>30</v>
      </c>
      <c r="AA43">
        <v>5</v>
      </c>
      <c r="AB43" t="s">
        <v>243</v>
      </c>
      <c r="AC43" t="s">
        <v>393</v>
      </c>
      <c r="AD43" t="s">
        <v>532</v>
      </c>
      <c r="AE43" t="s">
        <v>395</v>
      </c>
      <c r="AF43" t="s">
        <v>477</v>
      </c>
      <c r="AG43" t="s">
        <v>298</v>
      </c>
      <c r="AH43" t="s">
        <v>397</v>
      </c>
      <c r="AI43" t="s">
        <v>395</v>
      </c>
    </row>
    <row r="44" spans="1:35" x14ac:dyDescent="0.25">
      <c r="A44">
        <v>46</v>
      </c>
      <c r="B44">
        <v>6775</v>
      </c>
      <c r="C44">
        <v>17</v>
      </c>
      <c r="D44">
        <v>46</v>
      </c>
      <c r="F44" t="s">
        <v>533</v>
      </c>
      <c r="G44" t="s">
        <v>288</v>
      </c>
      <c r="H44">
        <v>150</v>
      </c>
      <c r="M44" t="s">
        <v>288</v>
      </c>
      <c r="O44" t="s">
        <v>534</v>
      </c>
      <c r="P44" t="s">
        <v>535</v>
      </c>
      <c r="Q44" t="s">
        <v>291</v>
      </c>
      <c r="R44">
        <v>108</v>
      </c>
      <c r="S44">
        <v>123</v>
      </c>
      <c r="T44">
        <v>11</v>
      </c>
      <c r="U44">
        <v>11</v>
      </c>
      <c r="W44" t="s">
        <v>536</v>
      </c>
      <c r="X44" t="s">
        <v>537</v>
      </c>
      <c r="Z44">
        <v>0</v>
      </c>
      <c r="AA44">
        <v>3</v>
      </c>
      <c r="AB44" t="s">
        <v>241</v>
      </c>
      <c r="AC44" t="s">
        <v>538</v>
      </c>
      <c r="AD44" t="s">
        <v>539</v>
      </c>
      <c r="AE44" t="s">
        <v>296</v>
      </c>
      <c r="AF44" t="s">
        <v>540</v>
      </c>
      <c r="AG44" t="s">
        <v>298</v>
      </c>
      <c r="AH44" t="s">
        <v>541</v>
      </c>
      <c r="AI44" t="s">
        <v>542</v>
      </c>
    </row>
    <row r="45" spans="1:35" x14ac:dyDescent="0.25">
      <c r="A45">
        <v>47</v>
      </c>
      <c r="B45">
        <v>12395</v>
      </c>
      <c r="D45">
        <v>47</v>
      </c>
      <c r="F45" t="s">
        <v>405</v>
      </c>
      <c r="G45" t="s">
        <v>288</v>
      </c>
      <c r="H45">
        <v>150</v>
      </c>
      <c r="M45" t="s">
        <v>288</v>
      </c>
      <c r="O45" t="s">
        <v>543</v>
      </c>
      <c r="P45" t="s">
        <v>419</v>
      </c>
      <c r="Q45" t="s">
        <v>291</v>
      </c>
      <c r="R45">
        <v>109</v>
      </c>
      <c r="S45">
        <v>120</v>
      </c>
      <c r="T45">
        <v>190</v>
      </c>
      <c r="U45">
        <v>301</v>
      </c>
      <c r="W45" t="s">
        <v>544</v>
      </c>
      <c r="X45" t="s">
        <v>545</v>
      </c>
      <c r="Z45">
        <v>20</v>
      </c>
      <c r="AA45">
        <v>0</v>
      </c>
      <c r="AB45" t="s">
        <v>312</v>
      </c>
      <c r="AC45" t="s">
        <v>414</v>
      </c>
      <c r="AD45" t="s">
        <v>422</v>
      </c>
      <c r="AE45" t="s">
        <v>416</v>
      </c>
      <c r="AF45" t="s">
        <v>417</v>
      </c>
      <c r="AG45" t="s">
        <v>298</v>
      </c>
      <c r="AH45" t="s">
        <v>397</v>
      </c>
      <c r="AI45" t="s">
        <v>416</v>
      </c>
    </row>
    <row r="46" spans="1:35" x14ac:dyDescent="0.25">
      <c r="A46">
        <v>49</v>
      </c>
      <c r="B46">
        <v>2167</v>
      </c>
      <c r="D46">
        <v>49</v>
      </c>
      <c r="F46" t="s">
        <v>546</v>
      </c>
      <c r="G46" t="s">
        <v>288</v>
      </c>
      <c r="H46">
        <v>150</v>
      </c>
      <c r="M46" t="s">
        <v>288</v>
      </c>
      <c r="O46" t="s">
        <v>547</v>
      </c>
      <c r="P46" t="s">
        <v>548</v>
      </c>
      <c r="Q46" t="s">
        <v>291</v>
      </c>
      <c r="R46">
        <v>109</v>
      </c>
      <c r="S46">
        <v>125</v>
      </c>
      <c r="T46">
        <v>64</v>
      </c>
      <c r="U46">
        <v>156</v>
      </c>
      <c r="W46" t="s">
        <v>549</v>
      </c>
      <c r="X46" t="s">
        <v>550</v>
      </c>
      <c r="Z46">
        <v>0</v>
      </c>
      <c r="AA46">
        <v>2</v>
      </c>
      <c r="AB46" t="s">
        <v>392</v>
      </c>
      <c r="AC46" t="s">
        <v>551</v>
      </c>
      <c r="AD46" t="s">
        <v>552</v>
      </c>
      <c r="AE46" t="s">
        <v>296</v>
      </c>
      <c r="AF46" t="s">
        <v>553</v>
      </c>
      <c r="AG46" t="s">
        <v>298</v>
      </c>
      <c r="AH46" t="s">
        <v>316</v>
      </c>
      <c r="AI46" t="s">
        <v>317</v>
      </c>
    </row>
    <row r="47" spans="1:35" x14ac:dyDescent="0.25">
      <c r="A47">
        <v>50</v>
      </c>
      <c r="B47">
        <v>8646</v>
      </c>
      <c r="D47">
        <v>50</v>
      </c>
      <c r="F47" t="s">
        <v>423</v>
      </c>
      <c r="G47" t="s">
        <v>288</v>
      </c>
      <c r="H47">
        <v>150</v>
      </c>
      <c r="M47" t="s">
        <v>288</v>
      </c>
      <c r="O47" t="s">
        <v>554</v>
      </c>
      <c r="P47" t="s">
        <v>555</v>
      </c>
      <c r="Q47" t="s">
        <v>291</v>
      </c>
      <c r="R47">
        <v>132</v>
      </c>
      <c r="S47">
        <v>120</v>
      </c>
      <c r="T47">
        <v>64</v>
      </c>
      <c r="U47">
        <v>133</v>
      </c>
      <c r="W47" t="s">
        <v>556</v>
      </c>
      <c r="X47" t="s">
        <v>557</v>
      </c>
      <c r="Z47">
        <v>0</v>
      </c>
      <c r="AA47">
        <v>1</v>
      </c>
      <c r="AB47" t="s">
        <v>243</v>
      </c>
      <c r="AC47" t="s">
        <v>393</v>
      </c>
      <c r="AD47" t="s">
        <v>476</v>
      </c>
      <c r="AE47" t="s">
        <v>395</v>
      </c>
      <c r="AF47" t="s">
        <v>477</v>
      </c>
      <c r="AG47" t="s">
        <v>298</v>
      </c>
      <c r="AH47" t="s">
        <v>397</v>
      </c>
      <c r="AI47" t="s">
        <v>395</v>
      </c>
    </row>
    <row r="48" spans="1:35" x14ac:dyDescent="0.25">
      <c r="A48">
        <v>51</v>
      </c>
      <c r="B48">
        <v>8646</v>
      </c>
      <c r="D48">
        <v>51</v>
      </c>
      <c r="F48" t="s">
        <v>423</v>
      </c>
      <c r="G48" t="s">
        <v>288</v>
      </c>
      <c r="H48">
        <v>150</v>
      </c>
      <c r="M48" t="s">
        <v>288</v>
      </c>
      <c r="O48" t="s">
        <v>554</v>
      </c>
      <c r="P48" t="s">
        <v>558</v>
      </c>
      <c r="Q48" t="s">
        <v>291</v>
      </c>
      <c r="R48">
        <v>132</v>
      </c>
      <c r="S48">
        <v>120</v>
      </c>
      <c r="T48">
        <v>64</v>
      </c>
      <c r="U48">
        <v>133</v>
      </c>
      <c r="W48" t="s">
        <v>559</v>
      </c>
      <c r="X48" t="s">
        <v>560</v>
      </c>
      <c r="Z48">
        <v>0</v>
      </c>
      <c r="AA48">
        <v>1</v>
      </c>
      <c r="AB48" t="s">
        <v>243</v>
      </c>
      <c r="AC48" t="s">
        <v>393</v>
      </c>
      <c r="AD48" t="s">
        <v>476</v>
      </c>
      <c r="AE48" t="s">
        <v>395</v>
      </c>
      <c r="AF48" t="s">
        <v>477</v>
      </c>
      <c r="AG48" t="s">
        <v>298</v>
      </c>
      <c r="AH48" t="s">
        <v>397</v>
      </c>
      <c r="AI48" t="s">
        <v>395</v>
      </c>
    </row>
    <row r="49" spans="1:35" x14ac:dyDescent="0.25">
      <c r="A49">
        <v>52</v>
      </c>
      <c r="B49">
        <v>8646</v>
      </c>
      <c r="D49">
        <v>52</v>
      </c>
      <c r="F49" t="s">
        <v>423</v>
      </c>
      <c r="G49" t="s">
        <v>288</v>
      </c>
      <c r="H49">
        <v>150</v>
      </c>
      <c r="M49" t="s">
        <v>288</v>
      </c>
      <c r="O49" t="s">
        <v>554</v>
      </c>
      <c r="P49" t="s">
        <v>561</v>
      </c>
      <c r="Q49" t="s">
        <v>291</v>
      </c>
      <c r="R49">
        <v>132</v>
      </c>
      <c r="S49">
        <v>120</v>
      </c>
      <c r="T49">
        <v>64</v>
      </c>
      <c r="U49">
        <v>133</v>
      </c>
      <c r="W49" t="s">
        <v>562</v>
      </c>
      <c r="X49" t="s">
        <v>563</v>
      </c>
      <c r="Z49">
        <v>0</v>
      </c>
      <c r="AA49">
        <v>1</v>
      </c>
      <c r="AB49" t="s">
        <v>243</v>
      </c>
      <c r="AC49" t="s">
        <v>393</v>
      </c>
      <c r="AD49" t="s">
        <v>476</v>
      </c>
      <c r="AE49" t="s">
        <v>395</v>
      </c>
      <c r="AF49" t="s">
        <v>477</v>
      </c>
      <c r="AG49" t="s">
        <v>298</v>
      </c>
      <c r="AH49" t="s">
        <v>397</v>
      </c>
      <c r="AI49" t="s">
        <v>395</v>
      </c>
    </row>
    <row r="50" spans="1:35" x14ac:dyDescent="0.25">
      <c r="A50">
        <v>53</v>
      </c>
      <c r="B50">
        <v>8646</v>
      </c>
      <c r="D50">
        <v>53</v>
      </c>
      <c r="F50" t="s">
        <v>423</v>
      </c>
      <c r="G50" t="s">
        <v>288</v>
      </c>
      <c r="H50">
        <v>150</v>
      </c>
      <c r="M50" t="s">
        <v>288</v>
      </c>
      <c r="O50" t="s">
        <v>554</v>
      </c>
      <c r="P50" t="s">
        <v>564</v>
      </c>
      <c r="Q50" t="s">
        <v>291</v>
      </c>
      <c r="R50">
        <v>132</v>
      </c>
      <c r="S50">
        <v>120</v>
      </c>
      <c r="T50">
        <v>64</v>
      </c>
      <c r="U50">
        <v>133</v>
      </c>
      <c r="W50" t="s">
        <v>565</v>
      </c>
      <c r="X50" t="s">
        <v>566</v>
      </c>
      <c r="Z50">
        <v>0</v>
      </c>
      <c r="AA50">
        <v>1</v>
      </c>
      <c r="AB50" t="s">
        <v>243</v>
      </c>
      <c r="AC50" t="s">
        <v>393</v>
      </c>
      <c r="AD50" t="s">
        <v>476</v>
      </c>
      <c r="AE50" t="s">
        <v>395</v>
      </c>
      <c r="AF50" t="s">
        <v>477</v>
      </c>
      <c r="AG50" t="s">
        <v>298</v>
      </c>
      <c r="AH50" t="s">
        <v>397</v>
      </c>
      <c r="AI50" t="s">
        <v>395</v>
      </c>
    </row>
    <row r="51" spans="1:35" x14ac:dyDescent="0.25">
      <c r="A51">
        <v>54</v>
      </c>
      <c r="B51">
        <v>928</v>
      </c>
      <c r="D51">
        <v>54</v>
      </c>
      <c r="F51" t="s">
        <v>546</v>
      </c>
      <c r="G51" t="s">
        <v>288</v>
      </c>
      <c r="H51">
        <v>150</v>
      </c>
      <c r="M51" t="s">
        <v>288</v>
      </c>
      <c r="O51" t="s">
        <v>567</v>
      </c>
      <c r="P51" t="s">
        <v>568</v>
      </c>
      <c r="Q51" t="s">
        <v>291</v>
      </c>
      <c r="R51">
        <v>113</v>
      </c>
      <c r="S51">
        <v>125</v>
      </c>
      <c r="T51">
        <v>64</v>
      </c>
      <c r="U51">
        <v>156</v>
      </c>
      <c r="W51" t="s">
        <v>569</v>
      </c>
      <c r="X51" t="s">
        <v>570</v>
      </c>
      <c r="Z51">
        <v>0</v>
      </c>
      <c r="AA51">
        <v>1</v>
      </c>
      <c r="AB51" t="s">
        <v>241</v>
      </c>
      <c r="AC51" t="s">
        <v>571</v>
      </c>
      <c r="AD51" t="s">
        <v>572</v>
      </c>
      <c r="AE51" t="s">
        <v>296</v>
      </c>
      <c r="AF51" t="s">
        <v>540</v>
      </c>
      <c r="AG51" t="s">
        <v>298</v>
      </c>
      <c r="AH51" t="s">
        <v>573</v>
      </c>
      <c r="AI51" t="s">
        <v>574</v>
      </c>
    </row>
    <row r="52" spans="1:35" x14ac:dyDescent="0.25">
      <c r="A52">
        <v>55</v>
      </c>
      <c r="B52">
        <v>1578</v>
      </c>
      <c r="D52">
        <v>55</v>
      </c>
      <c r="F52" t="s">
        <v>527</v>
      </c>
      <c r="G52" t="s">
        <v>288</v>
      </c>
      <c r="H52">
        <v>150</v>
      </c>
      <c r="M52" t="s">
        <v>288</v>
      </c>
      <c r="O52" t="s">
        <v>575</v>
      </c>
      <c r="P52" t="s">
        <v>576</v>
      </c>
      <c r="Q52" t="s">
        <v>291</v>
      </c>
      <c r="R52">
        <v>109</v>
      </c>
      <c r="S52">
        <v>120</v>
      </c>
      <c r="T52">
        <v>26</v>
      </c>
      <c r="U52">
        <v>284</v>
      </c>
      <c r="W52" t="s">
        <v>577</v>
      </c>
      <c r="X52" t="s">
        <v>578</v>
      </c>
      <c r="Z52">
        <v>0</v>
      </c>
      <c r="AA52">
        <v>5</v>
      </c>
      <c r="AB52" t="s">
        <v>244</v>
      </c>
      <c r="AC52" t="s">
        <v>348</v>
      </c>
      <c r="AD52" t="s">
        <v>349</v>
      </c>
      <c r="AE52" t="s">
        <v>296</v>
      </c>
      <c r="AF52" t="s">
        <v>350</v>
      </c>
      <c r="AG52" t="s">
        <v>298</v>
      </c>
      <c r="AH52" t="s">
        <v>316</v>
      </c>
      <c r="AI52" t="s">
        <v>317</v>
      </c>
    </row>
    <row r="53" spans="1:35" x14ac:dyDescent="0.25">
      <c r="A53">
        <v>56</v>
      </c>
      <c r="B53">
        <v>3772</v>
      </c>
      <c r="D53">
        <v>56</v>
      </c>
      <c r="F53" t="s">
        <v>579</v>
      </c>
      <c r="G53" t="s">
        <v>288</v>
      </c>
      <c r="H53">
        <v>8</v>
      </c>
      <c r="M53" t="s">
        <v>288</v>
      </c>
      <c r="O53" t="s">
        <v>580</v>
      </c>
      <c r="P53" t="s">
        <v>581</v>
      </c>
      <c r="Q53" t="s">
        <v>291</v>
      </c>
      <c r="R53">
        <v>109</v>
      </c>
      <c r="S53">
        <v>120</v>
      </c>
      <c r="T53">
        <v>213</v>
      </c>
      <c r="U53">
        <v>27</v>
      </c>
      <c r="W53" t="s">
        <v>582</v>
      </c>
      <c r="X53" t="s">
        <v>583</v>
      </c>
      <c r="Z53">
        <v>30</v>
      </c>
      <c r="AA53">
        <v>0</v>
      </c>
      <c r="AB53" t="s">
        <v>246</v>
      </c>
      <c r="AC53" t="s">
        <v>584</v>
      </c>
      <c r="AD53" t="s">
        <v>585</v>
      </c>
      <c r="AE53" t="s">
        <v>448</v>
      </c>
      <c r="AF53" t="s">
        <v>449</v>
      </c>
      <c r="AG53" t="s">
        <v>298</v>
      </c>
      <c r="AH53" t="s">
        <v>316</v>
      </c>
      <c r="AI53" t="s">
        <v>382</v>
      </c>
    </row>
    <row r="54" spans="1:35" x14ac:dyDescent="0.25">
      <c r="A54">
        <v>57</v>
      </c>
      <c r="B54">
        <v>2754</v>
      </c>
      <c r="D54">
        <v>57</v>
      </c>
      <c r="F54" t="s">
        <v>490</v>
      </c>
      <c r="G54" t="s">
        <v>288</v>
      </c>
      <c r="H54">
        <v>150</v>
      </c>
      <c r="M54" t="s">
        <v>288</v>
      </c>
      <c r="O54" t="s">
        <v>586</v>
      </c>
      <c r="P54" t="s">
        <v>587</v>
      </c>
      <c r="Q54" t="s">
        <v>291</v>
      </c>
      <c r="R54">
        <v>113</v>
      </c>
      <c r="S54">
        <v>120</v>
      </c>
      <c r="T54">
        <v>190</v>
      </c>
      <c r="U54">
        <v>154</v>
      </c>
      <c r="W54" t="s">
        <v>588</v>
      </c>
      <c r="X54" t="s">
        <v>589</v>
      </c>
      <c r="Z54">
        <v>0</v>
      </c>
      <c r="AA54">
        <v>2</v>
      </c>
      <c r="AB54" t="s">
        <v>312</v>
      </c>
      <c r="AC54" t="s">
        <v>590</v>
      </c>
      <c r="AD54" t="s">
        <v>591</v>
      </c>
      <c r="AE54" t="s">
        <v>296</v>
      </c>
      <c r="AF54" t="s">
        <v>315</v>
      </c>
      <c r="AG54" t="s">
        <v>298</v>
      </c>
      <c r="AH54" t="s">
        <v>316</v>
      </c>
      <c r="AI54" t="s">
        <v>404</v>
      </c>
    </row>
    <row r="55" spans="1:35" x14ac:dyDescent="0.25">
      <c r="A55">
        <v>58</v>
      </c>
      <c r="B55">
        <v>2755</v>
      </c>
      <c r="D55">
        <v>58</v>
      </c>
      <c r="F55" t="s">
        <v>490</v>
      </c>
      <c r="G55" t="s">
        <v>288</v>
      </c>
      <c r="H55">
        <v>150</v>
      </c>
      <c r="M55" t="s">
        <v>288</v>
      </c>
      <c r="O55" t="s">
        <v>592</v>
      </c>
      <c r="P55" t="s">
        <v>593</v>
      </c>
      <c r="Q55" t="s">
        <v>291</v>
      </c>
      <c r="R55">
        <v>113</v>
      </c>
      <c r="S55">
        <v>120</v>
      </c>
      <c r="T55">
        <v>190</v>
      </c>
      <c r="U55">
        <v>162</v>
      </c>
      <c r="W55" t="s">
        <v>594</v>
      </c>
      <c r="X55" t="s">
        <v>595</v>
      </c>
      <c r="Z55">
        <v>0</v>
      </c>
      <c r="AA55">
        <v>2</v>
      </c>
      <c r="AB55" t="s">
        <v>312</v>
      </c>
      <c r="AC55" t="s">
        <v>590</v>
      </c>
      <c r="AD55" t="s">
        <v>591</v>
      </c>
      <c r="AE55" t="s">
        <v>305</v>
      </c>
      <c r="AF55" t="s">
        <v>330</v>
      </c>
      <c r="AG55" t="s">
        <v>298</v>
      </c>
      <c r="AH55" t="s">
        <v>316</v>
      </c>
      <c r="AI55" t="s">
        <v>404</v>
      </c>
    </row>
    <row r="56" spans="1:35" x14ac:dyDescent="0.25">
      <c r="A56">
        <v>59</v>
      </c>
      <c r="B56">
        <v>9258</v>
      </c>
      <c r="D56">
        <v>59</v>
      </c>
      <c r="F56" t="s">
        <v>490</v>
      </c>
      <c r="G56" t="s">
        <v>288</v>
      </c>
      <c r="H56">
        <v>6</v>
      </c>
      <c r="M56" t="s">
        <v>288</v>
      </c>
      <c r="O56" t="s">
        <v>596</v>
      </c>
      <c r="P56" t="s">
        <v>597</v>
      </c>
      <c r="Q56" t="s">
        <v>291</v>
      </c>
      <c r="R56">
        <v>119</v>
      </c>
      <c r="S56">
        <v>120</v>
      </c>
      <c r="T56">
        <v>190</v>
      </c>
      <c r="U56">
        <v>173</v>
      </c>
      <c r="W56" t="s">
        <v>598</v>
      </c>
      <c r="X56" t="s">
        <v>599</v>
      </c>
      <c r="Z56">
        <v>0</v>
      </c>
      <c r="AA56">
        <v>1</v>
      </c>
      <c r="AB56" t="s">
        <v>312</v>
      </c>
      <c r="AC56" t="s">
        <v>600</v>
      </c>
      <c r="AD56" t="s">
        <v>601</v>
      </c>
      <c r="AE56" t="s">
        <v>395</v>
      </c>
      <c r="AF56" t="s">
        <v>602</v>
      </c>
      <c r="AG56" t="s">
        <v>298</v>
      </c>
      <c r="AH56" t="s">
        <v>397</v>
      </c>
      <c r="AI56" t="s">
        <v>395</v>
      </c>
    </row>
    <row r="57" spans="1:35" x14ac:dyDescent="0.25">
      <c r="A57">
        <v>60</v>
      </c>
      <c r="B57">
        <v>7938</v>
      </c>
      <c r="D57">
        <v>60</v>
      </c>
      <c r="F57" t="s">
        <v>495</v>
      </c>
      <c r="G57" t="s">
        <v>288</v>
      </c>
      <c r="H57">
        <v>7</v>
      </c>
      <c r="M57" t="s">
        <v>288</v>
      </c>
      <c r="O57" t="s">
        <v>603</v>
      </c>
      <c r="P57" t="s">
        <v>604</v>
      </c>
      <c r="Q57" t="s">
        <v>291</v>
      </c>
      <c r="R57">
        <v>119</v>
      </c>
      <c r="S57">
        <v>120</v>
      </c>
      <c r="T57">
        <v>190</v>
      </c>
      <c r="U57">
        <v>154</v>
      </c>
      <c r="W57" t="s">
        <v>605</v>
      </c>
      <c r="X57" t="s">
        <v>606</v>
      </c>
      <c r="Z57">
        <v>0</v>
      </c>
      <c r="AA57">
        <v>1</v>
      </c>
      <c r="AB57" t="s">
        <v>312</v>
      </c>
      <c r="AC57" t="s">
        <v>600</v>
      </c>
      <c r="AD57" t="s">
        <v>607</v>
      </c>
      <c r="AE57" t="s">
        <v>395</v>
      </c>
      <c r="AF57" t="s">
        <v>608</v>
      </c>
      <c r="AG57" t="s">
        <v>298</v>
      </c>
      <c r="AH57" t="s">
        <v>397</v>
      </c>
      <c r="AI57" t="s">
        <v>395</v>
      </c>
    </row>
    <row r="58" spans="1:35" x14ac:dyDescent="0.25">
      <c r="A58">
        <v>62</v>
      </c>
      <c r="B58">
        <v>6513</v>
      </c>
      <c r="D58">
        <v>62</v>
      </c>
      <c r="F58" t="s">
        <v>495</v>
      </c>
      <c r="G58" t="s">
        <v>288</v>
      </c>
      <c r="H58">
        <v>8</v>
      </c>
      <c r="M58" t="s">
        <v>288</v>
      </c>
      <c r="O58" t="s">
        <v>609</v>
      </c>
      <c r="P58" t="s">
        <v>610</v>
      </c>
      <c r="Q58" t="s">
        <v>291</v>
      </c>
      <c r="R58">
        <v>113</v>
      </c>
      <c r="S58">
        <v>121</v>
      </c>
      <c r="T58">
        <v>190</v>
      </c>
      <c r="U58">
        <v>151</v>
      </c>
      <c r="W58" t="s">
        <v>611</v>
      </c>
      <c r="X58" t="s">
        <v>612</v>
      </c>
      <c r="Z58">
        <v>0</v>
      </c>
      <c r="AA58">
        <v>1</v>
      </c>
      <c r="AB58" t="s">
        <v>312</v>
      </c>
      <c r="AC58" t="s">
        <v>613</v>
      </c>
      <c r="AD58" t="s">
        <v>614</v>
      </c>
      <c r="AE58" t="s">
        <v>296</v>
      </c>
      <c r="AF58" t="s">
        <v>324</v>
      </c>
      <c r="AG58" t="s">
        <v>298</v>
      </c>
      <c r="AH58" t="s">
        <v>541</v>
      </c>
      <c r="AI58" t="s">
        <v>542</v>
      </c>
    </row>
    <row r="59" spans="1:35" x14ac:dyDescent="0.25">
      <c r="A59">
        <v>63</v>
      </c>
      <c r="B59">
        <v>6514</v>
      </c>
      <c r="D59">
        <v>63</v>
      </c>
      <c r="F59" t="s">
        <v>508</v>
      </c>
      <c r="G59" t="s">
        <v>288</v>
      </c>
      <c r="H59">
        <v>8</v>
      </c>
      <c r="M59" t="s">
        <v>288</v>
      </c>
      <c r="O59" t="s">
        <v>615</v>
      </c>
      <c r="P59" t="s">
        <v>616</v>
      </c>
      <c r="Q59" t="s">
        <v>291</v>
      </c>
      <c r="R59">
        <v>113</v>
      </c>
      <c r="S59">
        <v>121</v>
      </c>
      <c r="T59">
        <v>190</v>
      </c>
      <c r="U59">
        <v>153</v>
      </c>
      <c r="W59" t="s">
        <v>617</v>
      </c>
      <c r="X59" t="s">
        <v>618</v>
      </c>
      <c r="Z59">
        <v>0</v>
      </c>
      <c r="AA59">
        <v>2</v>
      </c>
      <c r="AB59" t="s">
        <v>312</v>
      </c>
      <c r="AC59" t="s">
        <v>613</v>
      </c>
      <c r="AD59" t="s">
        <v>614</v>
      </c>
      <c r="AE59" t="s">
        <v>296</v>
      </c>
      <c r="AF59" t="s">
        <v>315</v>
      </c>
      <c r="AG59" t="s">
        <v>298</v>
      </c>
      <c r="AH59" t="s">
        <v>541</v>
      </c>
      <c r="AI59" t="s">
        <v>542</v>
      </c>
    </row>
    <row r="60" spans="1:35" x14ac:dyDescent="0.25">
      <c r="A60">
        <v>64</v>
      </c>
      <c r="B60">
        <v>6513</v>
      </c>
      <c r="D60">
        <v>64</v>
      </c>
      <c r="F60" t="s">
        <v>508</v>
      </c>
      <c r="G60" t="s">
        <v>288</v>
      </c>
      <c r="H60">
        <v>8</v>
      </c>
      <c r="M60" t="s">
        <v>288</v>
      </c>
      <c r="O60" t="s">
        <v>619</v>
      </c>
      <c r="P60" t="s">
        <v>620</v>
      </c>
      <c r="Q60" t="s">
        <v>291</v>
      </c>
      <c r="R60">
        <v>113</v>
      </c>
      <c r="S60">
        <v>121</v>
      </c>
      <c r="T60">
        <v>190</v>
      </c>
      <c r="U60">
        <v>153</v>
      </c>
      <c r="W60" t="s">
        <v>621</v>
      </c>
      <c r="X60" t="s">
        <v>622</v>
      </c>
      <c r="Z60">
        <v>0</v>
      </c>
      <c r="AA60">
        <v>2</v>
      </c>
      <c r="AB60" t="s">
        <v>312</v>
      </c>
      <c r="AC60" t="s">
        <v>613</v>
      </c>
      <c r="AD60" t="s">
        <v>614</v>
      </c>
      <c r="AE60" t="s">
        <v>296</v>
      </c>
      <c r="AF60" t="s">
        <v>324</v>
      </c>
      <c r="AG60" t="s">
        <v>298</v>
      </c>
      <c r="AH60" t="s">
        <v>541</v>
      </c>
      <c r="AI60" t="s">
        <v>542</v>
      </c>
    </row>
    <row r="61" spans="1:35" x14ac:dyDescent="0.25">
      <c r="A61">
        <v>65</v>
      </c>
      <c r="B61">
        <v>18984</v>
      </c>
      <c r="D61">
        <v>65</v>
      </c>
      <c r="G61" t="s">
        <v>288</v>
      </c>
      <c r="H61">
        <v>8</v>
      </c>
      <c r="M61" t="s">
        <v>288</v>
      </c>
      <c r="O61" t="s">
        <v>623</v>
      </c>
      <c r="P61" t="s">
        <v>624</v>
      </c>
      <c r="Q61" t="s">
        <v>291</v>
      </c>
      <c r="R61">
        <v>109</v>
      </c>
      <c r="S61">
        <v>120</v>
      </c>
      <c r="T61">
        <v>190</v>
      </c>
      <c r="U61">
        <v>162</v>
      </c>
      <c r="W61" t="s">
        <v>625</v>
      </c>
      <c r="X61" t="s">
        <v>626</v>
      </c>
      <c r="Z61">
        <v>30</v>
      </c>
      <c r="AA61">
        <v>0</v>
      </c>
      <c r="AB61" t="s">
        <v>312</v>
      </c>
      <c r="AC61" t="s">
        <v>627</v>
      </c>
      <c r="AD61" t="s">
        <v>628</v>
      </c>
      <c r="AE61" t="s">
        <v>305</v>
      </c>
      <c r="AF61" t="s">
        <v>343</v>
      </c>
      <c r="AG61" t="s">
        <v>298</v>
      </c>
      <c r="AH61" t="s">
        <v>450</v>
      </c>
      <c r="AI61" t="s">
        <v>629</v>
      </c>
    </row>
    <row r="62" spans="1:35" x14ac:dyDescent="0.25">
      <c r="A62">
        <v>66</v>
      </c>
      <c r="B62">
        <v>1501</v>
      </c>
      <c r="D62">
        <v>66</v>
      </c>
      <c r="F62" t="s">
        <v>527</v>
      </c>
      <c r="G62" t="s">
        <v>288</v>
      </c>
      <c r="H62">
        <v>150</v>
      </c>
      <c r="M62" t="s">
        <v>288</v>
      </c>
      <c r="O62" t="s">
        <v>630</v>
      </c>
      <c r="P62" t="s">
        <v>631</v>
      </c>
      <c r="Q62" t="s">
        <v>291</v>
      </c>
      <c r="R62">
        <v>119</v>
      </c>
      <c r="S62">
        <v>120</v>
      </c>
      <c r="T62">
        <v>190</v>
      </c>
      <c r="U62">
        <v>154</v>
      </c>
      <c r="W62" t="s">
        <v>632</v>
      </c>
      <c r="X62" t="s">
        <v>633</v>
      </c>
      <c r="Z62">
        <v>0</v>
      </c>
      <c r="AA62">
        <v>5</v>
      </c>
      <c r="AB62" t="s">
        <v>312</v>
      </c>
      <c r="AC62" t="s">
        <v>634</v>
      </c>
      <c r="AD62" t="s">
        <v>635</v>
      </c>
      <c r="AE62" t="s">
        <v>296</v>
      </c>
      <c r="AF62" t="s">
        <v>315</v>
      </c>
      <c r="AG62" t="s">
        <v>298</v>
      </c>
      <c r="AH62" t="s">
        <v>316</v>
      </c>
      <c r="AI62" t="s">
        <v>317</v>
      </c>
    </row>
    <row r="63" spans="1:35" x14ac:dyDescent="0.25">
      <c r="A63">
        <v>67</v>
      </c>
      <c r="B63">
        <v>18953</v>
      </c>
      <c r="D63">
        <v>67</v>
      </c>
      <c r="F63" t="s">
        <v>527</v>
      </c>
      <c r="G63" t="s">
        <v>288</v>
      </c>
      <c r="H63">
        <v>7</v>
      </c>
      <c r="M63" t="s">
        <v>288</v>
      </c>
      <c r="O63" t="s">
        <v>636</v>
      </c>
      <c r="P63" t="s">
        <v>637</v>
      </c>
      <c r="Q63" t="s">
        <v>291</v>
      </c>
      <c r="R63">
        <v>109</v>
      </c>
      <c r="S63">
        <v>120</v>
      </c>
      <c r="T63">
        <v>190</v>
      </c>
      <c r="U63">
        <v>162</v>
      </c>
      <c r="W63" t="s">
        <v>638</v>
      </c>
      <c r="X63" t="s">
        <v>639</v>
      </c>
      <c r="Z63">
        <v>10</v>
      </c>
      <c r="AA63">
        <v>0</v>
      </c>
      <c r="AB63" t="s">
        <v>312</v>
      </c>
      <c r="AC63" t="s">
        <v>640</v>
      </c>
      <c r="AD63" t="s">
        <v>641</v>
      </c>
      <c r="AE63" t="s">
        <v>305</v>
      </c>
      <c r="AF63" t="s">
        <v>343</v>
      </c>
      <c r="AG63" t="s">
        <v>298</v>
      </c>
      <c r="AH63" t="s">
        <v>450</v>
      </c>
      <c r="AI63" t="s">
        <v>629</v>
      </c>
    </row>
    <row r="64" spans="1:35" x14ac:dyDescent="0.25">
      <c r="A64">
        <v>69</v>
      </c>
      <c r="B64">
        <v>3791</v>
      </c>
      <c r="D64">
        <v>69</v>
      </c>
      <c r="F64" t="s">
        <v>533</v>
      </c>
      <c r="G64" t="s">
        <v>288</v>
      </c>
      <c r="H64">
        <v>150</v>
      </c>
      <c r="M64" t="s">
        <v>288</v>
      </c>
      <c r="O64" t="s">
        <v>642</v>
      </c>
      <c r="P64" t="s">
        <v>643</v>
      </c>
      <c r="Q64" t="s">
        <v>291</v>
      </c>
      <c r="R64">
        <v>109</v>
      </c>
      <c r="S64">
        <v>120</v>
      </c>
      <c r="T64">
        <v>190</v>
      </c>
      <c r="U64">
        <v>167</v>
      </c>
      <c r="W64" t="s">
        <v>644</v>
      </c>
      <c r="X64" t="s">
        <v>645</v>
      </c>
      <c r="Z64">
        <v>0</v>
      </c>
      <c r="AA64">
        <v>1</v>
      </c>
      <c r="AB64" t="s">
        <v>312</v>
      </c>
      <c r="AC64" t="s">
        <v>646</v>
      </c>
      <c r="AD64" t="s">
        <v>647</v>
      </c>
      <c r="AE64" t="s">
        <v>296</v>
      </c>
      <c r="AF64" t="s">
        <v>315</v>
      </c>
      <c r="AG64" t="s">
        <v>298</v>
      </c>
      <c r="AH64" t="s">
        <v>316</v>
      </c>
      <c r="AI64" t="s">
        <v>382</v>
      </c>
    </row>
    <row r="65" spans="1:35" x14ac:dyDescent="0.25">
      <c r="A65">
        <v>71</v>
      </c>
      <c r="B65">
        <v>9425</v>
      </c>
      <c r="D65">
        <v>71</v>
      </c>
      <c r="F65" t="s">
        <v>579</v>
      </c>
      <c r="G65" t="s">
        <v>288</v>
      </c>
      <c r="H65">
        <v>7</v>
      </c>
      <c r="M65" t="s">
        <v>288</v>
      </c>
      <c r="O65" t="s">
        <v>648</v>
      </c>
      <c r="P65" t="s">
        <v>649</v>
      </c>
      <c r="Q65" t="s">
        <v>291</v>
      </c>
      <c r="R65">
        <v>119</v>
      </c>
      <c r="S65">
        <v>120</v>
      </c>
      <c r="T65">
        <v>190</v>
      </c>
      <c r="U65">
        <v>167</v>
      </c>
      <c r="W65" t="s">
        <v>650</v>
      </c>
      <c r="X65" t="s">
        <v>651</v>
      </c>
      <c r="Z65">
        <v>0</v>
      </c>
      <c r="AA65">
        <v>1</v>
      </c>
      <c r="AB65" t="s">
        <v>312</v>
      </c>
      <c r="AC65" t="s">
        <v>600</v>
      </c>
      <c r="AD65" t="s">
        <v>652</v>
      </c>
      <c r="AE65" t="s">
        <v>395</v>
      </c>
      <c r="AF65" t="s">
        <v>602</v>
      </c>
      <c r="AG65" t="s">
        <v>298</v>
      </c>
      <c r="AH65" t="s">
        <v>397</v>
      </c>
      <c r="AI65" t="s">
        <v>395</v>
      </c>
    </row>
    <row r="66" spans="1:35" x14ac:dyDescent="0.25">
      <c r="A66">
        <v>72</v>
      </c>
      <c r="B66">
        <v>4398</v>
      </c>
      <c r="D66">
        <v>72</v>
      </c>
      <c r="F66" t="s">
        <v>579</v>
      </c>
      <c r="G66" t="s">
        <v>288</v>
      </c>
      <c r="H66">
        <v>7</v>
      </c>
      <c r="M66" t="s">
        <v>288</v>
      </c>
      <c r="O66" t="s">
        <v>653</v>
      </c>
      <c r="P66" t="s">
        <v>654</v>
      </c>
      <c r="Q66" t="s">
        <v>291</v>
      </c>
      <c r="R66">
        <v>113</v>
      </c>
      <c r="S66">
        <v>122</v>
      </c>
      <c r="T66">
        <v>190</v>
      </c>
      <c r="U66">
        <v>167</v>
      </c>
      <c r="W66" t="s">
        <v>655</v>
      </c>
      <c r="X66" t="s">
        <v>656</v>
      </c>
      <c r="Z66">
        <v>0</v>
      </c>
      <c r="AA66">
        <v>1</v>
      </c>
      <c r="AB66" t="s">
        <v>312</v>
      </c>
      <c r="AC66" t="s">
        <v>657</v>
      </c>
      <c r="AD66" t="s">
        <v>658</v>
      </c>
      <c r="AE66" t="s">
        <v>296</v>
      </c>
      <c r="AF66" t="s">
        <v>324</v>
      </c>
      <c r="AG66" t="s">
        <v>298</v>
      </c>
      <c r="AH66" t="s">
        <v>316</v>
      </c>
      <c r="AI66" t="s">
        <v>659</v>
      </c>
    </row>
    <row r="67" spans="1:35" x14ac:dyDescent="0.25">
      <c r="A67">
        <v>73</v>
      </c>
      <c r="B67">
        <v>1544</v>
      </c>
      <c r="D67">
        <v>73</v>
      </c>
      <c r="F67" t="s">
        <v>579</v>
      </c>
      <c r="G67" t="s">
        <v>288</v>
      </c>
      <c r="H67">
        <v>7</v>
      </c>
      <c r="M67" t="s">
        <v>288</v>
      </c>
      <c r="O67" t="s">
        <v>660</v>
      </c>
      <c r="P67" t="s">
        <v>661</v>
      </c>
      <c r="Q67" t="s">
        <v>291</v>
      </c>
      <c r="R67">
        <v>109</v>
      </c>
      <c r="S67">
        <v>120</v>
      </c>
      <c r="T67">
        <v>190</v>
      </c>
      <c r="U67">
        <v>167</v>
      </c>
      <c r="W67" t="s">
        <v>662</v>
      </c>
      <c r="X67" t="s">
        <v>663</v>
      </c>
      <c r="Z67">
        <v>20</v>
      </c>
      <c r="AA67">
        <v>0</v>
      </c>
      <c r="AB67" t="s">
        <v>312</v>
      </c>
      <c r="AC67" t="s">
        <v>348</v>
      </c>
      <c r="AD67" t="s">
        <v>349</v>
      </c>
      <c r="AE67" t="s">
        <v>296</v>
      </c>
      <c r="AF67" t="s">
        <v>324</v>
      </c>
      <c r="AG67" t="s">
        <v>298</v>
      </c>
      <c r="AH67" t="s">
        <v>316</v>
      </c>
      <c r="AI67" t="s">
        <v>317</v>
      </c>
    </row>
    <row r="68" spans="1:35" x14ac:dyDescent="0.25">
      <c r="A68">
        <v>76</v>
      </c>
      <c r="B68">
        <v>1546</v>
      </c>
      <c r="D68">
        <v>76</v>
      </c>
      <c r="F68" t="s">
        <v>546</v>
      </c>
      <c r="G68" t="s">
        <v>288</v>
      </c>
      <c r="H68">
        <v>7</v>
      </c>
      <c r="M68" t="s">
        <v>288</v>
      </c>
      <c r="O68" t="s">
        <v>664</v>
      </c>
      <c r="P68" t="s">
        <v>665</v>
      </c>
      <c r="Q68" t="s">
        <v>291</v>
      </c>
      <c r="R68">
        <v>109</v>
      </c>
      <c r="S68">
        <v>120</v>
      </c>
      <c r="T68">
        <v>190</v>
      </c>
      <c r="U68">
        <v>168</v>
      </c>
      <c r="W68" t="s">
        <v>666</v>
      </c>
      <c r="X68" t="s">
        <v>667</v>
      </c>
      <c r="Z68">
        <v>20</v>
      </c>
      <c r="AA68">
        <v>0</v>
      </c>
      <c r="AB68" t="s">
        <v>312</v>
      </c>
      <c r="AC68" t="s">
        <v>348</v>
      </c>
      <c r="AD68" t="s">
        <v>349</v>
      </c>
      <c r="AE68" t="s">
        <v>305</v>
      </c>
      <c r="AF68" t="s">
        <v>330</v>
      </c>
      <c r="AG68" t="s">
        <v>298</v>
      </c>
      <c r="AH68" t="s">
        <v>316</v>
      </c>
      <c r="AI68" t="s">
        <v>317</v>
      </c>
    </row>
    <row r="69" spans="1:35" x14ac:dyDescent="0.25">
      <c r="A69">
        <v>78</v>
      </c>
      <c r="B69">
        <v>2586</v>
      </c>
      <c r="D69">
        <v>78</v>
      </c>
      <c r="F69" t="s">
        <v>546</v>
      </c>
      <c r="G69" t="s">
        <v>288</v>
      </c>
      <c r="H69">
        <v>8</v>
      </c>
      <c r="M69" t="s">
        <v>288</v>
      </c>
      <c r="O69" t="s">
        <v>668</v>
      </c>
      <c r="P69" t="s">
        <v>669</v>
      </c>
      <c r="Q69" t="s">
        <v>291</v>
      </c>
      <c r="R69">
        <v>113</v>
      </c>
      <c r="S69">
        <v>120</v>
      </c>
      <c r="T69">
        <v>190</v>
      </c>
      <c r="U69">
        <v>173</v>
      </c>
      <c r="W69" t="s">
        <v>670</v>
      </c>
      <c r="X69" t="s">
        <v>671</v>
      </c>
      <c r="Z69">
        <v>0</v>
      </c>
      <c r="AA69">
        <v>2</v>
      </c>
      <c r="AB69" t="s">
        <v>312</v>
      </c>
      <c r="AC69" t="s">
        <v>672</v>
      </c>
      <c r="AD69" t="s">
        <v>673</v>
      </c>
      <c r="AE69" t="s">
        <v>305</v>
      </c>
      <c r="AF69" t="s">
        <v>330</v>
      </c>
      <c r="AG69" t="s">
        <v>298</v>
      </c>
      <c r="AH69" t="s">
        <v>316</v>
      </c>
      <c r="AI69" t="s">
        <v>404</v>
      </c>
    </row>
    <row r="70" spans="1:35" x14ac:dyDescent="0.25">
      <c r="A70">
        <v>79</v>
      </c>
      <c r="B70">
        <v>2583</v>
      </c>
      <c r="D70">
        <v>79</v>
      </c>
      <c r="F70" t="s">
        <v>546</v>
      </c>
      <c r="G70" t="s">
        <v>288</v>
      </c>
      <c r="H70">
        <v>8</v>
      </c>
      <c r="M70" t="s">
        <v>288</v>
      </c>
      <c r="O70" t="s">
        <v>674</v>
      </c>
      <c r="P70" t="s">
        <v>675</v>
      </c>
      <c r="Q70" t="s">
        <v>291</v>
      </c>
      <c r="R70">
        <v>113</v>
      </c>
      <c r="S70">
        <v>120</v>
      </c>
      <c r="T70">
        <v>190</v>
      </c>
      <c r="U70">
        <v>173</v>
      </c>
      <c r="W70" t="s">
        <v>676</v>
      </c>
      <c r="X70" t="s">
        <v>677</v>
      </c>
      <c r="Z70">
        <v>0</v>
      </c>
      <c r="AA70">
        <v>2</v>
      </c>
      <c r="AB70" t="s">
        <v>312</v>
      </c>
      <c r="AC70" t="s">
        <v>672</v>
      </c>
      <c r="AD70" t="s">
        <v>673</v>
      </c>
      <c r="AE70" t="s">
        <v>305</v>
      </c>
      <c r="AF70" t="s">
        <v>343</v>
      </c>
      <c r="AG70" t="s">
        <v>298</v>
      </c>
      <c r="AH70" t="s">
        <v>316</v>
      </c>
      <c r="AI70" t="s">
        <v>404</v>
      </c>
    </row>
    <row r="71" spans="1:35" x14ac:dyDescent="0.25">
      <c r="A71">
        <v>81</v>
      </c>
      <c r="B71">
        <v>1287</v>
      </c>
      <c r="D71">
        <v>81</v>
      </c>
      <c r="F71" t="s">
        <v>678</v>
      </c>
      <c r="G71" t="s">
        <v>288</v>
      </c>
      <c r="H71">
        <v>8</v>
      </c>
      <c r="M71" t="s">
        <v>288</v>
      </c>
      <c r="O71" t="s">
        <v>679</v>
      </c>
      <c r="P71" t="s">
        <v>680</v>
      </c>
      <c r="Q71" t="s">
        <v>291</v>
      </c>
      <c r="R71">
        <v>113</v>
      </c>
      <c r="S71">
        <v>120</v>
      </c>
      <c r="T71">
        <v>190</v>
      </c>
      <c r="U71">
        <v>173</v>
      </c>
      <c r="W71" t="s">
        <v>681</v>
      </c>
      <c r="X71" t="s">
        <v>682</v>
      </c>
      <c r="Z71">
        <v>0</v>
      </c>
      <c r="AA71">
        <v>3</v>
      </c>
      <c r="AB71" t="s">
        <v>312</v>
      </c>
      <c r="AC71" t="s">
        <v>683</v>
      </c>
      <c r="AD71" t="s">
        <v>684</v>
      </c>
      <c r="AE71" t="s">
        <v>305</v>
      </c>
      <c r="AF71" t="s">
        <v>343</v>
      </c>
      <c r="AG71" t="s">
        <v>298</v>
      </c>
      <c r="AH71" t="s">
        <v>316</v>
      </c>
      <c r="AI71" t="s">
        <v>317</v>
      </c>
    </row>
    <row r="72" spans="1:35" x14ac:dyDescent="0.25">
      <c r="A72">
        <v>83</v>
      </c>
      <c r="B72">
        <v>93</v>
      </c>
      <c r="D72">
        <v>83</v>
      </c>
      <c r="F72" t="s">
        <v>685</v>
      </c>
      <c r="G72" t="s">
        <v>288</v>
      </c>
      <c r="H72">
        <v>150</v>
      </c>
      <c r="M72" t="s">
        <v>288</v>
      </c>
      <c r="O72" t="s">
        <v>686</v>
      </c>
      <c r="P72" t="s">
        <v>687</v>
      </c>
      <c r="Q72" t="s">
        <v>291</v>
      </c>
      <c r="R72">
        <v>115</v>
      </c>
      <c r="S72">
        <v>122</v>
      </c>
      <c r="T72">
        <v>190</v>
      </c>
      <c r="U72">
        <v>151</v>
      </c>
      <c r="W72" t="s">
        <v>688</v>
      </c>
      <c r="X72" t="s">
        <v>689</v>
      </c>
      <c r="Z72">
        <v>0</v>
      </c>
      <c r="AA72">
        <v>4</v>
      </c>
      <c r="AB72" t="s">
        <v>312</v>
      </c>
      <c r="AC72" t="s">
        <v>690</v>
      </c>
      <c r="AD72" t="s">
        <v>691</v>
      </c>
      <c r="AE72" t="s">
        <v>296</v>
      </c>
      <c r="AF72" t="s">
        <v>315</v>
      </c>
      <c r="AG72" t="s">
        <v>298</v>
      </c>
      <c r="AH72" t="s">
        <v>299</v>
      </c>
      <c r="AI72" t="s">
        <v>300</v>
      </c>
    </row>
    <row r="73" spans="1:35" x14ac:dyDescent="0.25">
      <c r="A73">
        <v>84</v>
      </c>
      <c r="B73">
        <v>19313</v>
      </c>
      <c r="C73">
        <v>18</v>
      </c>
      <c r="D73">
        <v>84</v>
      </c>
      <c r="F73" t="s">
        <v>546</v>
      </c>
      <c r="G73" t="s">
        <v>288</v>
      </c>
      <c r="H73">
        <v>7</v>
      </c>
      <c r="M73" t="s">
        <v>288</v>
      </c>
      <c r="O73" t="s">
        <v>692</v>
      </c>
      <c r="P73" t="s">
        <v>693</v>
      </c>
      <c r="Q73" t="s">
        <v>291</v>
      </c>
      <c r="R73">
        <v>113</v>
      </c>
      <c r="S73">
        <v>122</v>
      </c>
      <c r="T73">
        <v>190</v>
      </c>
      <c r="U73">
        <v>190</v>
      </c>
      <c r="W73" t="s">
        <v>694</v>
      </c>
      <c r="X73" t="s">
        <v>694</v>
      </c>
      <c r="Z73">
        <v>10</v>
      </c>
      <c r="AA73">
        <v>0</v>
      </c>
      <c r="AB73" t="s">
        <v>312</v>
      </c>
      <c r="AC73" t="s">
        <v>695</v>
      </c>
      <c r="AD73" t="s">
        <v>696</v>
      </c>
      <c r="AE73" t="s">
        <v>305</v>
      </c>
      <c r="AF73" t="s">
        <v>330</v>
      </c>
      <c r="AG73" t="s">
        <v>298</v>
      </c>
      <c r="AH73" t="s">
        <v>697</v>
      </c>
      <c r="AI73" t="s">
        <v>698</v>
      </c>
    </row>
    <row r="74" spans="1:35" x14ac:dyDescent="0.25">
      <c r="A74">
        <v>86</v>
      </c>
      <c r="B74">
        <v>8352</v>
      </c>
      <c r="D74">
        <v>86</v>
      </c>
      <c r="F74" t="s">
        <v>579</v>
      </c>
      <c r="G74" t="s">
        <v>288</v>
      </c>
      <c r="H74">
        <v>150</v>
      </c>
      <c r="M74" t="s">
        <v>288</v>
      </c>
      <c r="O74" t="s">
        <v>699</v>
      </c>
      <c r="P74" t="s">
        <v>700</v>
      </c>
      <c r="Q74" t="s">
        <v>291</v>
      </c>
      <c r="R74">
        <v>109</v>
      </c>
      <c r="S74">
        <v>120</v>
      </c>
      <c r="T74">
        <v>11</v>
      </c>
      <c r="U74">
        <v>17</v>
      </c>
      <c r="W74" t="s">
        <v>701</v>
      </c>
      <c r="X74" t="s">
        <v>702</v>
      </c>
      <c r="Z74">
        <v>30</v>
      </c>
      <c r="AA74">
        <v>2</v>
      </c>
      <c r="AB74" t="s">
        <v>392</v>
      </c>
      <c r="AC74" t="s">
        <v>393</v>
      </c>
      <c r="AD74" t="s">
        <v>394</v>
      </c>
      <c r="AE74" t="s">
        <v>395</v>
      </c>
      <c r="AF74" t="s">
        <v>396</v>
      </c>
      <c r="AG74" t="s">
        <v>298</v>
      </c>
      <c r="AH74" t="s">
        <v>397</v>
      </c>
      <c r="AI74" t="s">
        <v>395</v>
      </c>
    </row>
    <row r="75" spans="1:35" x14ac:dyDescent="0.25">
      <c r="A75">
        <v>87</v>
      </c>
      <c r="B75">
        <v>7804</v>
      </c>
      <c r="D75">
        <v>87</v>
      </c>
      <c r="F75" t="s">
        <v>703</v>
      </c>
      <c r="G75" t="s">
        <v>288</v>
      </c>
      <c r="H75">
        <v>150</v>
      </c>
      <c r="M75" t="s">
        <v>288</v>
      </c>
      <c r="O75" t="s">
        <v>704</v>
      </c>
      <c r="P75" t="s">
        <v>705</v>
      </c>
      <c r="R75">
        <v>109</v>
      </c>
      <c r="S75">
        <v>120</v>
      </c>
      <c r="T75">
        <v>11</v>
      </c>
      <c r="U75">
        <v>14</v>
      </c>
      <c r="W75" t="s">
        <v>706</v>
      </c>
      <c r="X75" t="s">
        <v>707</v>
      </c>
      <c r="Z75">
        <v>0</v>
      </c>
      <c r="AA75">
        <v>4</v>
      </c>
      <c r="AB75" t="s">
        <v>392</v>
      </c>
      <c r="AC75" t="s">
        <v>393</v>
      </c>
      <c r="AD75" t="s">
        <v>708</v>
      </c>
      <c r="AE75" t="s">
        <v>395</v>
      </c>
      <c r="AF75" t="s">
        <v>396</v>
      </c>
      <c r="AG75" t="s">
        <v>298</v>
      </c>
      <c r="AH75" t="s">
        <v>397</v>
      </c>
      <c r="AI75" t="s">
        <v>395</v>
      </c>
    </row>
    <row r="76" spans="1:35" x14ac:dyDescent="0.25">
      <c r="A76">
        <v>88</v>
      </c>
      <c r="B76">
        <v>3897</v>
      </c>
      <c r="D76">
        <v>88</v>
      </c>
      <c r="F76" t="s">
        <v>709</v>
      </c>
      <c r="G76" t="s">
        <v>288</v>
      </c>
      <c r="H76">
        <v>150</v>
      </c>
      <c r="M76" t="s">
        <v>288</v>
      </c>
      <c r="O76" t="s">
        <v>710</v>
      </c>
      <c r="P76" t="s">
        <v>711</v>
      </c>
      <c r="Q76" t="s">
        <v>291</v>
      </c>
      <c r="R76">
        <v>109</v>
      </c>
      <c r="S76">
        <v>120</v>
      </c>
      <c r="T76">
        <v>26</v>
      </c>
      <c r="U76">
        <v>24</v>
      </c>
      <c r="W76" t="s">
        <v>712</v>
      </c>
      <c r="X76" t="s">
        <v>713</v>
      </c>
      <c r="Z76">
        <v>0</v>
      </c>
      <c r="AA76">
        <v>1</v>
      </c>
      <c r="AB76" t="s">
        <v>244</v>
      </c>
      <c r="AC76" t="s">
        <v>386</v>
      </c>
      <c r="AD76" t="s">
        <v>387</v>
      </c>
      <c r="AE76" t="s">
        <v>296</v>
      </c>
      <c r="AF76" t="s">
        <v>350</v>
      </c>
      <c r="AG76" t="s">
        <v>298</v>
      </c>
      <c r="AH76" t="s">
        <v>316</v>
      </c>
      <c r="AI76" t="s">
        <v>382</v>
      </c>
    </row>
    <row r="77" spans="1:35" x14ac:dyDescent="0.25">
      <c r="A77">
        <v>89</v>
      </c>
      <c r="B77">
        <v>3897</v>
      </c>
      <c r="D77">
        <v>89</v>
      </c>
      <c r="F77" t="s">
        <v>709</v>
      </c>
      <c r="G77" t="s">
        <v>288</v>
      </c>
      <c r="H77">
        <v>150</v>
      </c>
      <c r="M77" t="s">
        <v>288</v>
      </c>
      <c r="O77" t="s">
        <v>714</v>
      </c>
      <c r="P77" t="s">
        <v>715</v>
      </c>
      <c r="Q77" t="s">
        <v>291</v>
      </c>
      <c r="R77">
        <v>109</v>
      </c>
      <c r="S77">
        <v>120</v>
      </c>
      <c r="T77">
        <v>26</v>
      </c>
      <c r="U77">
        <v>24</v>
      </c>
      <c r="W77" t="s">
        <v>716</v>
      </c>
      <c r="X77" t="s">
        <v>717</v>
      </c>
      <c r="Z77">
        <v>0</v>
      </c>
      <c r="AA77">
        <v>1</v>
      </c>
      <c r="AB77" t="s">
        <v>244</v>
      </c>
      <c r="AC77" t="s">
        <v>386</v>
      </c>
      <c r="AD77" t="s">
        <v>387</v>
      </c>
      <c r="AE77" t="s">
        <v>296</v>
      </c>
      <c r="AF77" t="s">
        <v>350</v>
      </c>
      <c r="AG77" t="s">
        <v>298</v>
      </c>
      <c r="AH77" t="s">
        <v>316</v>
      </c>
      <c r="AI77" t="s">
        <v>382</v>
      </c>
    </row>
    <row r="78" spans="1:35" x14ac:dyDescent="0.25">
      <c r="A78">
        <v>90</v>
      </c>
      <c r="B78">
        <v>3972</v>
      </c>
      <c r="D78">
        <v>90</v>
      </c>
      <c r="F78" t="s">
        <v>709</v>
      </c>
      <c r="G78" t="s">
        <v>288</v>
      </c>
      <c r="H78">
        <v>150</v>
      </c>
      <c r="M78" t="s">
        <v>288</v>
      </c>
      <c r="O78" t="s">
        <v>718</v>
      </c>
      <c r="P78" t="s">
        <v>719</v>
      </c>
      <c r="Q78" t="s">
        <v>291</v>
      </c>
      <c r="R78">
        <v>109</v>
      </c>
      <c r="S78">
        <v>120</v>
      </c>
      <c r="T78">
        <v>26</v>
      </c>
      <c r="U78">
        <v>24</v>
      </c>
      <c r="W78" t="s">
        <v>720</v>
      </c>
      <c r="X78" t="s">
        <v>721</v>
      </c>
      <c r="Z78">
        <v>30</v>
      </c>
      <c r="AA78">
        <v>0</v>
      </c>
      <c r="AB78" t="s">
        <v>244</v>
      </c>
      <c r="AC78" t="s">
        <v>722</v>
      </c>
      <c r="AD78" t="s">
        <v>723</v>
      </c>
      <c r="AE78" t="s">
        <v>296</v>
      </c>
      <c r="AF78" t="s">
        <v>350</v>
      </c>
      <c r="AG78" t="s">
        <v>298</v>
      </c>
      <c r="AH78" t="s">
        <v>316</v>
      </c>
      <c r="AI78" t="s">
        <v>382</v>
      </c>
    </row>
    <row r="79" spans="1:35" x14ac:dyDescent="0.25">
      <c r="A79">
        <v>91</v>
      </c>
      <c r="B79">
        <v>3972</v>
      </c>
      <c r="D79">
        <v>91</v>
      </c>
      <c r="F79" t="s">
        <v>709</v>
      </c>
      <c r="G79" t="s">
        <v>288</v>
      </c>
      <c r="H79">
        <v>150</v>
      </c>
      <c r="M79" t="s">
        <v>288</v>
      </c>
      <c r="O79" t="s">
        <v>724</v>
      </c>
      <c r="P79" t="s">
        <v>725</v>
      </c>
      <c r="Q79" t="s">
        <v>291</v>
      </c>
      <c r="R79">
        <v>109</v>
      </c>
      <c r="S79">
        <v>120</v>
      </c>
      <c r="T79">
        <v>26</v>
      </c>
      <c r="U79">
        <v>24</v>
      </c>
      <c r="W79" t="s">
        <v>726</v>
      </c>
      <c r="X79" t="s">
        <v>727</v>
      </c>
      <c r="Z79">
        <v>30</v>
      </c>
      <c r="AA79">
        <v>0</v>
      </c>
      <c r="AB79" t="s">
        <v>244</v>
      </c>
      <c r="AC79" t="s">
        <v>722</v>
      </c>
      <c r="AD79" t="s">
        <v>723</v>
      </c>
      <c r="AE79" t="s">
        <v>296</v>
      </c>
      <c r="AF79" t="s">
        <v>350</v>
      </c>
      <c r="AG79" t="s">
        <v>298</v>
      </c>
      <c r="AH79" t="s">
        <v>316</v>
      </c>
      <c r="AI79" t="s">
        <v>382</v>
      </c>
    </row>
    <row r="80" spans="1:35" x14ac:dyDescent="0.25">
      <c r="A80">
        <v>92</v>
      </c>
      <c r="B80">
        <v>3749</v>
      </c>
      <c r="D80">
        <v>92</v>
      </c>
      <c r="F80" t="s">
        <v>685</v>
      </c>
      <c r="G80" t="s">
        <v>288</v>
      </c>
      <c r="H80">
        <v>150</v>
      </c>
      <c r="M80" t="s">
        <v>288</v>
      </c>
      <c r="O80" t="s">
        <v>728</v>
      </c>
      <c r="P80" t="s">
        <v>729</v>
      </c>
      <c r="Q80" t="s">
        <v>291</v>
      </c>
      <c r="R80">
        <v>109</v>
      </c>
      <c r="S80">
        <v>120</v>
      </c>
      <c r="T80">
        <v>26</v>
      </c>
      <c r="U80">
        <v>424</v>
      </c>
      <c r="W80" t="s">
        <v>730</v>
      </c>
      <c r="X80" t="s">
        <v>731</v>
      </c>
      <c r="Z80">
        <v>30</v>
      </c>
      <c r="AA80">
        <v>0</v>
      </c>
      <c r="AB80" t="s">
        <v>244</v>
      </c>
      <c r="AC80" t="s">
        <v>732</v>
      </c>
      <c r="AD80" t="s">
        <v>733</v>
      </c>
      <c r="AE80" t="s">
        <v>296</v>
      </c>
      <c r="AF80" t="s">
        <v>350</v>
      </c>
      <c r="AG80" t="s">
        <v>298</v>
      </c>
      <c r="AH80" t="s">
        <v>316</v>
      </c>
      <c r="AI80" t="s">
        <v>382</v>
      </c>
    </row>
    <row r="81" spans="1:35" x14ac:dyDescent="0.25">
      <c r="A81">
        <v>93</v>
      </c>
      <c r="B81">
        <v>3749</v>
      </c>
      <c r="D81">
        <v>93</v>
      </c>
      <c r="F81" t="s">
        <v>685</v>
      </c>
      <c r="G81" t="s">
        <v>288</v>
      </c>
      <c r="H81">
        <v>150</v>
      </c>
      <c r="M81" t="s">
        <v>288</v>
      </c>
      <c r="O81" t="s">
        <v>728</v>
      </c>
      <c r="P81" t="s">
        <v>734</v>
      </c>
      <c r="Q81" t="s">
        <v>291</v>
      </c>
      <c r="R81">
        <v>109</v>
      </c>
      <c r="S81">
        <v>120</v>
      </c>
      <c r="T81">
        <v>26</v>
      </c>
      <c r="U81">
        <v>424</v>
      </c>
      <c r="W81" t="s">
        <v>735</v>
      </c>
      <c r="X81" t="s">
        <v>736</v>
      </c>
      <c r="Z81">
        <v>30</v>
      </c>
      <c r="AA81">
        <v>0</v>
      </c>
      <c r="AB81" t="s">
        <v>244</v>
      </c>
      <c r="AC81" t="s">
        <v>732</v>
      </c>
      <c r="AD81" t="s">
        <v>733</v>
      </c>
      <c r="AE81" t="s">
        <v>296</v>
      </c>
      <c r="AF81" t="s">
        <v>350</v>
      </c>
      <c r="AG81" t="s">
        <v>298</v>
      </c>
      <c r="AH81" t="s">
        <v>316</v>
      </c>
      <c r="AI81" t="s">
        <v>382</v>
      </c>
    </row>
    <row r="82" spans="1:35" x14ac:dyDescent="0.25">
      <c r="A82">
        <v>94</v>
      </c>
      <c r="B82">
        <v>3749</v>
      </c>
      <c r="D82">
        <v>94</v>
      </c>
      <c r="F82" t="s">
        <v>685</v>
      </c>
      <c r="G82" t="s">
        <v>288</v>
      </c>
      <c r="H82">
        <v>8</v>
      </c>
      <c r="M82" t="s">
        <v>288</v>
      </c>
      <c r="O82" t="s">
        <v>737</v>
      </c>
      <c r="P82" t="s">
        <v>738</v>
      </c>
      <c r="Q82" t="s">
        <v>291</v>
      </c>
      <c r="R82">
        <v>109</v>
      </c>
      <c r="S82">
        <v>120</v>
      </c>
      <c r="T82">
        <v>26</v>
      </c>
      <c r="U82">
        <v>424</v>
      </c>
      <c r="W82" t="s">
        <v>739</v>
      </c>
      <c r="X82" t="s">
        <v>740</v>
      </c>
      <c r="Z82">
        <v>30</v>
      </c>
      <c r="AA82">
        <v>0</v>
      </c>
      <c r="AB82" t="s">
        <v>244</v>
      </c>
      <c r="AC82" t="s">
        <v>732</v>
      </c>
      <c r="AD82" t="s">
        <v>733</v>
      </c>
      <c r="AE82" t="s">
        <v>296</v>
      </c>
      <c r="AF82" t="s">
        <v>350</v>
      </c>
      <c r="AG82" t="s">
        <v>298</v>
      </c>
      <c r="AH82" t="s">
        <v>316</v>
      </c>
      <c r="AI82" t="s">
        <v>382</v>
      </c>
    </row>
    <row r="83" spans="1:35" x14ac:dyDescent="0.25">
      <c r="A83">
        <v>95</v>
      </c>
      <c r="B83">
        <v>1578</v>
      </c>
      <c r="D83">
        <v>95</v>
      </c>
      <c r="F83" t="s">
        <v>709</v>
      </c>
      <c r="G83" t="s">
        <v>288</v>
      </c>
      <c r="H83">
        <v>8</v>
      </c>
      <c r="M83" t="s">
        <v>288</v>
      </c>
      <c r="O83" t="s">
        <v>741</v>
      </c>
      <c r="P83" t="s">
        <v>742</v>
      </c>
      <c r="Q83" t="s">
        <v>291</v>
      </c>
      <c r="R83">
        <v>132</v>
      </c>
      <c r="S83">
        <v>120</v>
      </c>
      <c r="T83">
        <v>26</v>
      </c>
      <c r="U83">
        <v>292</v>
      </c>
      <c r="W83" t="s">
        <v>743</v>
      </c>
      <c r="X83" t="s">
        <v>744</v>
      </c>
      <c r="Z83">
        <v>0</v>
      </c>
      <c r="AA83">
        <v>3</v>
      </c>
      <c r="AB83" t="s">
        <v>244</v>
      </c>
      <c r="AC83" t="s">
        <v>348</v>
      </c>
      <c r="AD83" t="s">
        <v>349</v>
      </c>
      <c r="AE83" t="s">
        <v>296</v>
      </c>
      <c r="AF83" t="s">
        <v>350</v>
      </c>
      <c r="AG83" t="s">
        <v>298</v>
      </c>
      <c r="AH83" t="s">
        <v>316</v>
      </c>
      <c r="AI83" t="s">
        <v>317</v>
      </c>
    </row>
    <row r="84" spans="1:35" x14ac:dyDescent="0.25">
      <c r="A84">
        <v>96</v>
      </c>
      <c r="B84">
        <v>15</v>
      </c>
      <c r="D84">
        <v>96</v>
      </c>
      <c r="F84" t="s">
        <v>709</v>
      </c>
      <c r="G84" t="s">
        <v>288</v>
      </c>
      <c r="H84">
        <v>8</v>
      </c>
      <c r="M84" t="s">
        <v>288</v>
      </c>
      <c r="O84" t="s">
        <v>745</v>
      </c>
      <c r="P84" t="s">
        <v>746</v>
      </c>
      <c r="Q84" t="s">
        <v>291</v>
      </c>
      <c r="R84">
        <v>116</v>
      </c>
      <c r="S84">
        <v>121</v>
      </c>
      <c r="T84">
        <v>22</v>
      </c>
      <c r="U84">
        <v>22</v>
      </c>
      <c r="W84" t="s">
        <v>747</v>
      </c>
      <c r="X84" t="s">
        <v>748</v>
      </c>
      <c r="Z84">
        <v>0</v>
      </c>
      <c r="AA84">
        <v>4</v>
      </c>
      <c r="AB84" t="s">
        <v>244</v>
      </c>
      <c r="AC84" t="s">
        <v>749</v>
      </c>
      <c r="AD84" t="s">
        <v>750</v>
      </c>
      <c r="AE84" t="s">
        <v>296</v>
      </c>
      <c r="AF84" t="s">
        <v>350</v>
      </c>
      <c r="AG84" t="s">
        <v>298</v>
      </c>
      <c r="AH84" t="s">
        <v>299</v>
      </c>
      <c r="AI84" t="s">
        <v>300</v>
      </c>
    </row>
    <row r="85" spans="1:35" x14ac:dyDescent="0.25">
      <c r="A85">
        <v>97</v>
      </c>
      <c r="B85">
        <v>9930</v>
      </c>
      <c r="D85">
        <v>97</v>
      </c>
      <c r="F85" t="s">
        <v>751</v>
      </c>
      <c r="G85" t="s">
        <v>288</v>
      </c>
      <c r="H85">
        <v>8</v>
      </c>
      <c r="M85" t="s">
        <v>288</v>
      </c>
      <c r="O85" t="s">
        <v>752</v>
      </c>
      <c r="P85" t="s">
        <v>753</v>
      </c>
      <c r="Q85" t="s">
        <v>291</v>
      </c>
      <c r="R85">
        <v>108</v>
      </c>
      <c r="S85">
        <v>122</v>
      </c>
      <c r="T85">
        <v>221</v>
      </c>
      <c r="U85">
        <v>93</v>
      </c>
      <c r="W85" t="s">
        <v>754</v>
      </c>
      <c r="X85" t="s">
        <v>755</v>
      </c>
      <c r="Z85">
        <v>30</v>
      </c>
      <c r="AA85">
        <v>4</v>
      </c>
      <c r="AB85" t="s">
        <v>239</v>
      </c>
      <c r="AC85" t="s">
        <v>756</v>
      </c>
      <c r="AD85" t="s">
        <v>757</v>
      </c>
      <c r="AE85" t="s">
        <v>395</v>
      </c>
      <c r="AF85" t="s">
        <v>758</v>
      </c>
      <c r="AG85" t="s">
        <v>298</v>
      </c>
      <c r="AH85" t="s">
        <v>397</v>
      </c>
      <c r="AI85" t="s">
        <v>395</v>
      </c>
    </row>
    <row r="86" spans="1:35" x14ac:dyDescent="0.25">
      <c r="A86">
        <v>100</v>
      </c>
      <c r="B86">
        <v>1578</v>
      </c>
      <c r="D86">
        <v>100</v>
      </c>
      <c r="F86" t="s">
        <v>759</v>
      </c>
      <c r="G86" t="s">
        <v>288</v>
      </c>
      <c r="H86">
        <v>8</v>
      </c>
      <c r="M86" t="s">
        <v>288</v>
      </c>
      <c r="O86" t="s">
        <v>760</v>
      </c>
      <c r="P86" t="s">
        <v>761</v>
      </c>
      <c r="Q86" t="s">
        <v>291</v>
      </c>
      <c r="R86">
        <v>109</v>
      </c>
      <c r="S86">
        <v>120</v>
      </c>
      <c r="T86">
        <v>213</v>
      </c>
      <c r="U86">
        <v>38</v>
      </c>
      <c r="W86" t="s">
        <v>762</v>
      </c>
      <c r="X86" t="s">
        <v>763</v>
      </c>
      <c r="Z86">
        <v>15</v>
      </c>
      <c r="AA86">
        <v>0</v>
      </c>
      <c r="AB86" t="s">
        <v>244</v>
      </c>
      <c r="AC86" t="s">
        <v>348</v>
      </c>
      <c r="AD86" t="s">
        <v>349</v>
      </c>
      <c r="AE86" t="s">
        <v>296</v>
      </c>
      <c r="AF86" t="s">
        <v>350</v>
      </c>
      <c r="AG86" t="s">
        <v>298</v>
      </c>
      <c r="AH86" t="s">
        <v>316</v>
      </c>
      <c r="AI86" t="s">
        <v>317</v>
      </c>
    </row>
    <row r="87" spans="1:35" x14ac:dyDescent="0.25">
      <c r="A87">
        <v>101</v>
      </c>
      <c r="B87">
        <v>1756</v>
      </c>
      <c r="D87">
        <v>101</v>
      </c>
      <c r="F87" t="s">
        <v>759</v>
      </c>
      <c r="G87" t="s">
        <v>288</v>
      </c>
      <c r="H87">
        <v>7</v>
      </c>
      <c r="M87" t="s">
        <v>288</v>
      </c>
      <c r="O87" t="s">
        <v>760</v>
      </c>
      <c r="P87" t="s">
        <v>764</v>
      </c>
      <c r="Q87" t="s">
        <v>291</v>
      </c>
      <c r="R87">
        <v>109</v>
      </c>
      <c r="S87">
        <v>120</v>
      </c>
      <c r="T87">
        <v>213</v>
      </c>
      <c r="U87">
        <v>38</v>
      </c>
      <c r="W87" t="s">
        <v>765</v>
      </c>
      <c r="X87" t="s">
        <v>766</v>
      </c>
      <c r="Z87">
        <v>15</v>
      </c>
      <c r="AA87">
        <v>0</v>
      </c>
      <c r="AB87" t="s">
        <v>244</v>
      </c>
      <c r="AC87" t="s">
        <v>506</v>
      </c>
      <c r="AD87" t="s">
        <v>507</v>
      </c>
      <c r="AE87" t="s">
        <v>296</v>
      </c>
      <c r="AF87" t="s">
        <v>767</v>
      </c>
      <c r="AG87" t="s">
        <v>298</v>
      </c>
      <c r="AH87" t="s">
        <v>316</v>
      </c>
      <c r="AI87" t="s">
        <v>317</v>
      </c>
    </row>
    <row r="88" spans="1:35" x14ac:dyDescent="0.25">
      <c r="A88">
        <v>102</v>
      </c>
      <c r="B88">
        <v>1756</v>
      </c>
      <c r="D88">
        <v>102</v>
      </c>
      <c r="F88" t="s">
        <v>751</v>
      </c>
      <c r="G88" t="s">
        <v>288</v>
      </c>
      <c r="H88">
        <v>7</v>
      </c>
      <c r="M88" t="s">
        <v>288</v>
      </c>
      <c r="O88" t="s">
        <v>760</v>
      </c>
      <c r="P88" t="s">
        <v>768</v>
      </c>
      <c r="Q88" t="s">
        <v>291</v>
      </c>
      <c r="R88">
        <v>109</v>
      </c>
      <c r="S88">
        <v>120</v>
      </c>
      <c r="T88">
        <v>213</v>
      </c>
      <c r="U88">
        <v>38</v>
      </c>
      <c r="W88" t="s">
        <v>769</v>
      </c>
      <c r="X88" t="s">
        <v>770</v>
      </c>
      <c r="Z88">
        <v>15</v>
      </c>
      <c r="AA88">
        <v>0</v>
      </c>
      <c r="AB88" t="s">
        <v>244</v>
      </c>
      <c r="AC88" t="s">
        <v>506</v>
      </c>
      <c r="AD88" t="s">
        <v>507</v>
      </c>
      <c r="AE88" t="s">
        <v>296</v>
      </c>
      <c r="AF88" t="s">
        <v>767</v>
      </c>
      <c r="AG88" t="s">
        <v>298</v>
      </c>
      <c r="AH88" t="s">
        <v>316</v>
      </c>
      <c r="AI88" t="s">
        <v>317</v>
      </c>
    </row>
    <row r="89" spans="1:35" x14ac:dyDescent="0.25">
      <c r="A89">
        <v>103</v>
      </c>
      <c r="B89">
        <v>1756</v>
      </c>
      <c r="D89">
        <v>103</v>
      </c>
      <c r="F89" t="s">
        <v>751</v>
      </c>
      <c r="G89" t="s">
        <v>288</v>
      </c>
      <c r="H89">
        <v>7</v>
      </c>
      <c r="M89" t="s">
        <v>288</v>
      </c>
      <c r="O89" t="s">
        <v>760</v>
      </c>
      <c r="P89" t="s">
        <v>771</v>
      </c>
      <c r="Q89" t="s">
        <v>291</v>
      </c>
      <c r="R89">
        <v>109</v>
      </c>
      <c r="S89">
        <v>120</v>
      </c>
      <c r="T89">
        <v>213</v>
      </c>
      <c r="U89">
        <v>32</v>
      </c>
      <c r="W89" t="s">
        <v>772</v>
      </c>
      <c r="X89" t="s">
        <v>773</v>
      </c>
      <c r="Z89">
        <v>15</v>
      </c>
      <c r="AA89">
        <v>0</v>
      </c>
      <c r="AB89" t="s">
        <v>244</v>
      </c>
      <c r="AC89" t="s">
        <v>506</v>
      </c>
      <c r="AD89" t="s">
        <v>507</v>
      </c>
      <c r="AE89" t="s">
        <v>296</v>
      </c>
      <c r="AF89" t="s">
        <v>767</v>
      </c>
      <c r="AG89" t="s">
        <v>298</v>
      </c>
      <c r="AH89" t="s">
        <v>316</v>
      </c>
      <c r="AI89" t="s">
        <v>317</v>
      </c>
    </row>
    <row r="90" spans="1:35" x14ac:dyDescent="0.25">
      <c r="A90">
        <v>104</v>
      </c>
      <c r="B90">
        <v>1580</v>
      </c>
      <c r="D90">
        <v>104</v>
      </c>
      <c r="F90" t="s">
        <v>751</v>
      </c>
      <c r="G90" t="s">
        <v>288</v>
      </c>
      <c r="H90">
        <v>7</v>
      </c>
      <c r="M90" t="s">
        <v>288</v>
      </c>
      <c r="O90" t="s">
        <v>774</v>
      </c>
      <c r="P90" t="s">
        <v>775</v>
      </c>
      <c r="R90">
        <v>109</v>
      </c>
      <c r="S90">
        <v>120</v>
      </c>
      <c r="T90">
        <v>213</v>
      </c>
      <c r="U90">
        <v>38</v>
      </c>
      <c r="W90" t="s">
        <v>776</v>
      </c>
      <c r="X90" t="s">
        <v>777</v>
      </c>
      <c r="Z90">
        <v>15</v>
      </c>
      <c r="AA90">
        <v>0</v>
      </c>
      <c r="AB90" t="s">
        <v>244</v>
      </c>
      <c r="AC90" t="s">
        <v>348</v>
      </c>
      <c r="AD90" t="s">
        <v>349</v>
      </c>
      <c r="AE90" t="s">
        <v>296</v>
      </c>
      <c r="AF90" t="s">
        <v>767</v>
      </c>
      <c r="AG90" t="s">
        <v>298</v>
      </c>
      <c r="AH90" t="s">
        <v>316</v>
      </c>
      <c r="AI90" t="s">
        <v>317</v>
      </c>
    </row>
    <row r="91" spans="1:35" x14ac:dyDescent="0.25">
      <c r="A91">
        <v>105</v>
      </c>
      <c r="B91">
        <v>1580</v>
      </c>
      <c r="D91">
        <v>105</v>
      </c>
      <c r="F91" t="s">
        <v>751</v>
      </c>
      <c r="G91" t="s">
        <v>288</v>
      </c>
      <c r="H91">
        <v>7</v>
      </c>
      <c r="M91" t="s">
        <v>288</v>
      </c>
      <c r="O91" t="s">
        <v>774</v>
      </c>
      <c r="P91" t="s">
        <v>778</v>
      </c>
      <c r="Q91" t="s">
        <v>291</v>
      </c>
      <c r="R91">
        <v>109</v>
      </c>
      <c r="S91">
        <v>120</v>
      </c>
      <c r="T91">
        <v>213</v>
      </c>
      <c r="U91">
        <v>38</v>
      </c>
      <c r="W91" t="s">
        <v>779</v>
      </c>
      <c r="X91" t="s">
        <v>780</v>
      </c>
      <c r="Z91">
        <v>15</v>
      </c>
      <c r="AA91">
        <v>0</v>
      </c>
      <c r="AB91" t="s">
        <v>244</v>
      </c>
      <c r="AC91" t="s">
        <v>348</v>
      </c>
      <c r="AD91" t="s">
        <v>349</v>
      </c>
      <c r="AE91" t="s">
        <v>296</v>
      </c>
      <c r="AF91" t="s">
        <v>767</v>
      </c>
      <c r="AG91" t="s">
        <v>298</v>
      </c>
      <c r="AH91" t="s">
        <v>316</v>
      </c>
      <c r="AI91" t="s">
        <v>317</v>
      </c>
    </row>
    <row r="92" spans="1:35" x14ac:dyDescent="0.25">
      <c r="A92">
        <v>106</v>
      </c>
      <c r="B92">
        <v>1580</v>
      </c>
      <c r="D92">
        <v>106</v>
      </c>
      <c r="F92" t="s">
        <v>751</v>
      </c>
      <c r="G92" t="s">
        <v>288</v>
      </c>
      <c r="H92">
        <v>7</v>
      </c>
      <c r="M92" t="s">
        <v>288</v>
      </c>
      <c r="O92" t="s">
        <v>781</v>
      </c>
      <c r="P92" t="s">
        <v>782</v>
      </c>
      <c r="Q92" t="s">
        <v>288</v>
      </c>
      <c r="R92">
        <v>109</v>
      </c>
      <c r="S92">
        <v>120</v>
      </c>
      <c r="T92">
        <v>213</v>
      </c>
      <c r="U92">
        <v>38</v>
      </c>
      <c r="W92" t="s">
        <v>783</v>
      </c>
      <c r="X92" t="s">
        <v>784</v>
      </c>
      <c r="Z92">
        <v>15</v>
      </c>
      <c r="AA92">
        <v>0</v>
      </c>
      <c r="AB92" t="s">
        <v>244</v>
      </c>
      <c r="AC92" t="s">
        <v>348</v>
      </c>
      <c r="AD92" t="s">
        <v>349</v>
      </c>
      <c r="AE92" t="s">
        <v>296</v>
      </c>
      <c r="AF92" t="s">
        <v>767</v>
      </c>
      <c r="AG92" t="s">
        <v>298</v>
      </c>
      <c r="AH92" t="s">
        <v>316</v>
      </c>
      <c r="AI92" t="s">
        <v>317</v>
      </c>
    </row>
    <row r="93" spans="1:35" x14ac:dyDescent="0.25">
      <c r="A93">
        <v>107</v>
      </c>
      <c r="B93">
        <v>7577</v>
      </c>
      <c r="D93">
        <v>107</v>
      </c>
      <c r="F93" t="s">
        <v>785</v>
      </c>
      <c r="G93" t="s">
        <v>288</v>
      </c>
      <c r="H93">
        <v>150</v>
      </c>
      <c r="M93" t="s">
        <v>288</v>
      </c>
      <c r="O93" t="s">
        <v>786</v>
      </c>
      <c r="P93" t="s">
        <v>787</v>
      </c>
      <c r="Q93" t="s">
        <v>291</v>
      </c>
      <c r="R93">
        <v>116</v>
      </c>
      <c r="S93">
        <v>120</v>
      </c>
      <c r="T93">
        <v>227</v>
      </c>
      <c r="U93">
        <v>38</v>
      </c>
      <c r="W93" t="s">
        <v>788</v>
      </c>
      <c r="X93" t="s">
        <v>789</v>
      </c>
      <c r="Z93">
        <v>0</v>
      </c>
      <c r="AA93">
        <v>3</v>
      </c>
      <c r="AB93" t="s">
        <v>244</v>
      </c>
      <c r="AC93" t="s">
        <v>790</v>
      </c>
      <c r="AD93" t="s">
        <v>791</v>
      </c>
      <c r="AE93" t="s">
        <v>792</v>
      </c>
      <c r="AF93" t="s">
        <v>793</v>
      </c>
      <c r="AG93" t="s">
        <v>298</v>
      </c>
      <c r="AH93" t="s">
        <v>397</v>
      </c>
      <c r="AI93" t="s">
        <v>794</v>
      </c>
    </row>
    <row r="94" spans="1:35" x14ac:dyDescent="0.25">
      <c r="A94">
        <v>108</v>
      </c>
      <c r="B94">
        <v>3772</v>
      </c>
      <c r="D94">
        <v>108</v>
      </c>
      <c r="F94" t="s">
        <v>579</v>
      </c>
      <c r="G94" t="s">
        <v>288</v>
      </c>
      <c r="H94">
        <v>7</v>
      </c>
      <c r="M94" t="s">
        <v>288</v>
      </c>
      <c r="O94" t="s">
        <v>795</v>
      </c>
      <c r="P94" t="s">
        <v>581</v>
      </c>
      <c r="Q94" t="s">
        <v>291</v>
      </c>
      <c r="R94">
        <v>109</v>
      </c>
      <c r="S94">
        <v>120</v>
      </c>
      <c r="T94">
        <v>213</v>
      </c>
      <c r="U94">
        <v>30</v>
      </c>
      <c r="W94" t="s">
        <v>796</v>
      </c>
      <c r="X94" t="s">
        <v>797</v>
      </c>
      <c r="Z94">
        <v>45</v>
      </c>
      <c r="AA94">
        <v>0</v>
      </c>
      <c r="AB94" t="s">
        <v>246</v>
      </c>
      <c r="AC94" t="s">
        <v>584</v>
      </c>
      <c r="AD94" t="s">
        <v>585</v>
      </c>
      <c r="AE94" t="s">
        <v>448</v>
      </c>
      <c r="AF94" t="s">
        <v>449</v>
      </c>
      <c r="AG94" t="s">
        <v>298</v>
      </c>
      <c r="AH94" t="s">
        <v>316</v>
      </c>
      <c r="AI94" t="s">
        <v>382</v>
      </c>
    </row>
    <row r="95" spans="1:35" x14ac:dyDescent="0.25">
      <c r="A95">
        <v>109</v>
      </c>
      <c r="B95">
        <v>3772</v>
      </c>
      <c r="D95">
        <v>109</v>
      </c>
      <c r="F95" t="s">
        <v>579</v>
      </c>
      <c r="G95" t="s">
        <v>288</v>
      </c>
      <c r="H95">
        <v>7</v>
      </c>
      <c r="M95" t="s">
        <v>288</v>
      </c>
      <c r="O95" t="s">
        <v>798</v>
      </c>
      <c r="P95" t="s">
        <v>799</v>
      </c>
      <c r="Q95" t="s">
        <v>291</v>
      </c>
      <c r="R95">
        <v>109</v>
      </c>
      <c r="S95">
        <v>120</v>
      </c>
      <c r="T95">
        <v>213</v>
      </c>
      <c r="U95">
        <v>30</v>
      </c>
      <c r="W95" t="s">
        <v>800</v>
      </c>
      <c r="X95" t="s">
        <v>801</v>
      </c>
      <c r="Z95">
        <v>45</v>
      </c>
      <c r="AA95">
        <v>0</v>
      </c>
      <c r="AB95" t="s">
        <v>246</v>
      </c>
      <c r="AC95" t="s">
        <v>584</v>
      </c>
      <c r="AD95" t="s">
        <v>585</v>
      </c>
      <c r="AE95" t="s">
        <v>448</v>
      </c>
      <c r="AF95" t="s">
        <v>449</v>
      </c>
      <c r="AG95" t="s">
        <v>298</v>
      </c>
      <c r="AH95" t="s">
        <v>316</v>
      </c>
      <c r="AI95" t="s">
        <v>382</v>
      </c>
    </row>
    <row r="96" spans="1:35" x14ac:dyDescent="0.25">
      <c r="A96">
        <v>110</v>
      </c>
      <c r="B96">
        <v>3772</v>
      </c>
      <c r="D96">
        <v>110</v>
      </c>
      <c r="F96" t="s">
        <v>579</v>
      </c>
      <c r="G96" t="s">
        <v>288</v>
      </c>
      <c r="H96">
        <v>7</v>
      </c>
      <c r="M96" t="s">
        <v>288</v>
      </c>
      <c r="O96" t="s">
        <v>802</v>
      </c>
      <c r="P96" t="s">
        <v>803</v>
      </c>
      <c r="Q96" t="s">
        <v>291</v>
      </c>
      <c r="R96">
        <v>109</v>
      </c>
      <c r="S96">
        <v>120</v>
      </c>
      <c r="T96">
        <v>213</v>
      </c>
      <c r="U96">
        <v>30</v>
      </c>
      <c r="W96" t="s">
        <v>804</v>
      </c>
      <c r="X96" t="s">
        <v>805</v>
      </c>
      <c r="Z96">
        <v>45</v>
      </c>
      <c r="AA96">
        <v>0</v>
      </c>
      <c r="AB96" t="s">
        <v>246</v>
      </c>
      <c r="AC96" t="s">
        <v>584</v>
      </c>
      <c r="AD96" t="s">
        <v>585</v>
      </c>
      <c r="AE96" t="s">
        <v>448</v>
      </c>
      <c r="AF96" t="s">
        <v>449</v>
      </c>
      <c r="AG96" t="s">
        <v>298</v>
      </c>
      <c r="AH96" t="s">
        <v>316</v>
      </c>
      <c r="AI96" t="s">
        <v>382</v>
      </c>
    </row>
    <row r="97" spans="1:35" x14ac:dyDescent="0.25">
      <c r="A97">
        <v>111</v>
      </c>
      <c r="B97">
        <v>3788</v>
      </c>
      <c r="D97">
        <v>111</v>
      </c>
      <c r="F97" t="s">
        <v>546</v>
      </c>
      <c r="G97" t="s">
        <v>288</v>
      </c>
      <c r="H97">
        <v>7</v>
      </c>
      <c r="M97" t="s">
        <v>288</v>
      </c>
      <c r="O97" t="s">
        <v>798</v>
      </c>
      <c r="P97" t="s">
        <v>806</v>
      </c>
      <c r="Q97" t="s">
        <v>291</v>
      </c>
      <c r="R97">
        <v>109</v>
      </c>
      <c r="S97">
        <v>120</v>
      </c>
      <c r="T97">
        <v>213</v>
      </c>
      <c r="U97">
        <v>30</v>
      </c>
      <c r="W97" t="s">
        <v>807</v>
      </c>
      <c r="X97" t="s">
        <v>808</v>
      </c>
      <c r="Z97">
        <v>45</v>
      </c>
      <c r="AA97">
        <v>0</v>
      </c>
      <c r="AB97" t="s">
        <v>246</v>
      </c>
      <c r="AC97" t="s">
        <v>809</v>
      </c>
      <c r="AD97" t="s">
        <v>810</v>
      </c>
      <c r="AE97" t="s">
        <v>448</v>
      </c>
      <c r="AF97" t="s">
        <v>449</v>
      </c>
      <c r="AG97" t="s">
        <v>298</v>
      </c>
      <c r="AH97" t="s">
        <v>316</v>
      </c>
      <c r="AI97" t="s">
        <v>382</v>
      </c>
    </row>
    <row r="98" spans="1:35" x14ac:dyDescent="0.25">
      <c r="A98">
        <v>112</v>
      </c>
      <c r="B98">
        <v>3788</v>
      </c>
      <c r="D98">
        <v>112</v>
      </c>
      <c r="F98" t="s">
        <v>546</v>
      </c>
      <c r="G98" t="s">
        <v>288</v>
      </c>
      <c r="H98">
        <v>7</v>
      </c>
      <c r="M98" t="s">
        <v>288</v>
      </c>
      <c r="O98" t="s">
        <v>798</v>
      </c>
      <c r="P98" t="s">
        <v>811</v>
      </c>
      <c r="Q98" t="s">
        <v>291</v>
      </c>
      <c r="R98">
        <v>109</v>
      </c>
      <c r="S98">
        <v>120</v>
      </c>
      <c r="T98">
        <v>213</v>
      </c>
      <c r="U98">
        <v>30</v>
      </c>
      <c r="W98" t="s">
        <v>812</v>
      </c>
      <c r="X98" t="s">
        <v>813</v>
      </c>
      <c r="Z98">
        <v>45</v>
      </c>
      <c r="AA98">
        <v>0</v>
      </c>
      <c r="AB98" t="s">
        <v>246</v>
      </c>
      <c r="AC98" t="s">
        <v>809</v>
      </c>
      <c r="AD98" t="s">
        <v>810</v>
      </c>
      <c r="AE98" t="s">
        <v>448</v>
      </c>
      <c r="AF98" t="s">
        <v>449</v>
      </c>
      <c r="AG98" t="s">
        <v>298</v>
      </c>
      <c r="AH98" t="s">
        <v>316</v>
      </c>
      <c r="AI98" t="s">
        <v>382</v>
      </c>
    </row>
    <row r="99" spans="1:35" x14ac:dyDescent="0.25">
      <c r="A99">
        <v>113</v>
      </c>
      <c r="B99">
        <v>3788</v>
      </c>
      <c r="D99">
        <v>113</v>
      </c>
      <c r="F99" t="s">
        <v>546</v>
      </c>
      <c r="G99" t="s">
        <v>288</v>
      </c>
      <c r="H99">
        <v>7</v>
      </c>
      <c r="M99" t="s">
        <v>288</v>
      </c>
      <c r="O99" t="s">
        <v>814</v>
      </c>
      <c r="P99" t="s">
        <v>815</v>
      </c>
      <c r="Q99" t="s">
        <v>291</v>
      </c>
      <c r="R99">
        <v>109</v>
      </c>
      <c r="S99">
        <v>120</v>
      </c>
      <c r="T99">
        <v>213</v>
      </c>
      <c r="U99">
        <v>30</v>
      </c>
      <c r="W99" t="s">
        <v>816</v>
      </c>
      <c r="X99" t="s">
        <v>817</v>
      </c>
      <c r="Z99">
        <v>45</v>
      </c>
      <c r="AA99">
        <v>0</v>
      </c>
      <c r="AB99" t="s">
        <v>246</v>
      </c>
      <c r="AC99" t="s">
        <v>809</v>
      </c>
      <c r="AD99" t="s">
        <v>810</v>
      </c>
      <c r="AE99" t="s">
        <v>448</v>
      </c>
      <c r="AF99" t="s">
        <v>449</v>
      </c>
      <c r="AG99" t="s">
        <v>298</v>
      </c>
      <c r="AH99" t="s">
        <v>316</v>
      </c>
      <c r="AI99" t="s">
        <v>382</v>
      </c>
    </row>
    <row r="100" spans="1:35" x14ac:dyDescent="0.25">
      <c r="A100">
        <v>114</v>
      </c>
      <c r="B100">
        <v>4283</v>
      </c>
      <c r="D100">
        <v>114</v>
      </c>
      <c r="F100" t="s">
        <v>579</v>
      </c>
      <c r="G100" t="s">
        <v>288</v>
      </c>
      <c r="H100">
        <v>8</v>
      </c>
      <c r="M100" t="s">
        <v>288</v>
      </c>
      <c r="O100" t="s">
        <v>818</v>
      </c>
      <c r="P100" t="s">
        <v>819</v>
      </c>
      <c r="Q100" t="s">
        <v>291</v>
      </c>
      <c r="R100">
        <v>109</v>
      </c>
      <c r="S100">
        <v>120</v>
      </c>
      <c r="T100">
        <v>213</v>
      </c>
      <c r="U100">
        <v>30</v>
      </c>
      <c r="W100" t="s">
        <v>820</v>
      </c>
      <c r="X100" t="s">
        <v>821</v>
      </c>
      <c r="Z100">
        <v>45</v>
      </c>
      <c r="AA100">
        <v>0</v>
      </c>
      <c r="AB100" t="s">
        <v>246</v>
      </c>
      <c r="AC100" t="s">
        <v>822</v>
      </c>
      <c r="AD100" t="s">
        <v>823</v>
      </c>
      <c r="AE100" t="s">
        <v>448</v>
      </c>
      <c r="AF100" t="s">
        <v>449</v>
      </c>
      <c r="AG100" t="s">
        <v>298</v>
      </c>
      <c r="AH100" t="s">
        <v>316</v>
      </c>
      <c r="AI100" t="s">
        <v>382</v>
      </c>
    </row>
    <row r="101" spans="1:35" x14ac:dyDescent="0.25">
      <c r="A101">
        <v>115</v>
      </c>
      <c r="B101">
        <v>4283</v>
      </c>
      <c r="D101">
        <v>115</v>
      </c>
      <c r="F101" t="s">
        <v>579</v>
      </c>
      <c r="G101" t="s">
        <v>288</v>
      </c>
      <c r="H101">
        <v>7</v>
      </c>
      <c r="M101" t="s">
        <v>288</v>
      </c>
      <c r="O101" t="s">
        <v>818</v>
      </c>
      <c r="P101" t="s">
        <v>824</v>
      </c>
      <c r="Q101" t="s">
        <v>291</v>
      </c>
      <c r="R101">
        <v>109</v>
      </c>
      <c r="S101">
        <v>120</v>
      </c>
      <c r="T101">
        <v>213</v>
      </c>
      <c r="U101">
        <v>30</v>
      </c>
      <c r="W101" t="s">
        <v>825</v>
      </c>
      <c r="X101" t="s">
        <v>826</v>
      </c>
      <c r="Z101">
        <v>45</v>
      </c>
      <c r="AA101">
        <v>0</v>
      </c>
      <c r="AB101" t="s">
        <v>246</v>
      </c>
      <c r="AC101" t="s">
        <v>822</v>
      </c>
      <c r="AD101" t="s">
        <v>823</v>
      </c>
      <c r="AE101" t="s">
        <v>448</v>
      </c>
      <c r="AF101" t="s">
        <v>449</v>
      </c>
      <c r="AG101" t="s">
        <v>298</v>
      </c>
      <c r="AH101" t="s">
        <v>316</v>
      </c>
      <c r="AI101" t="s">
        <v>382</v>
      </c>
    </row>
    <row r="102" spans="1:35" x14ac:dyDescent="0.25">
      <c r="A102">
        <v>116</v>
      </c>
      <c r="B102">
        <v>4250</v>
      </c>
      <c r="D102">
        <v>116</v>
      </c>
      <c r="F102" t="s">
        <v>579</v>
      </c>
      <c r="G102" t="s">
        <v>288</v>
      </c>
      <c r="H102">
        <v>7</v>
      </c>
      <c r="M102" t="s">
        <v>288</v>
      </c>
      <c r="O102" t="s">
        <v>827</v>
      </c>
      <c r="P102" t="s">
        <v>828</v>
      </c>
      <c r="Q102" t="s">
        <v>291</v>
      </c>
      <c r="R102">
        <v>109</v>
      </c>
      <c r="S102">
        <v>120</v>
      </c>
      <c r="T102">
        <v>213</v>
      </c>
      <c r="U102">
        <v>30</v>
      </c>
      <c r="W102" t="s">
        <v>829</v>
      </c>
      <c r="X102" t="s">
        <v>830</v>
      </c>
      <c r="Z102">
        <v>45</v>
      </c>
      <c r="AA102">
        <v>0</v>
      </c>
      <c r="AB102" t="s">
        <v>246</v>
      </c>
      <c r="AC102" t="s">
        <v>831</v>
      </c>
      <c r="AD102" t="s">
        <v>832</v>
      </c>
      <c r="AE102" t="s">
        <v>448</v>
      </c>
      <c r="AF102" t="s">
        <v>449</v>
      </c>
      <c r="AG102" t="s">
        <v>298</v>
      </c>
      <c r="AH102" t="s">
        <v>316</v>
      </c>
      <c r="AI102" t="s">
        <v>382</v>
      </c>
    </row>
    <row r="103" spans="1:35" x14ac:dyDescent="0.25">
      <c r="A103">
        <v>117</v>
      </c>
      <c r="B103">
        <v>7580</v>
      </c>
      <c r="D103">
        <v>117</v>
      </c>
      <c r="F103" t="s">
        <v>751</v>
      </c>
      <c r="G103" t="s">
        <v>288</v>
      </c>
      <c r="H103">
        <v>150</v>
      </c>
      <c r="M103" t="s">
        <v>288</v>
      </c>
      <c r="O103" t="s">
        <v>833</v>
      </c>
      <c r="P103" t="s">
        <v>834</v>
      </c>
      <c r="Q103" t="s">
        <v>291</v>
      </c>
      <c r="R103">
        <v>116</v>
      </c>
      <c r="S103">
        <v>120</v>
      </c>
      <c r="T103">
        <v>213</v>
      </c>
      <c r="U103">
        <v>38</v>
      </c>
      <c r="W103" t="s">
        <v>835</v>
      </c>
      <c r="X103" t="s">
        <v>836</v>
      </c>
      <c r="Z103">
        <v>0</v>
      </c>
      <c r="AA103">
        <v>4</v>
      </c>
      <c r="AB103" t="s">
        <v>246</v>
      </c>
      <c r="AC103" t="s">
        <v>790</v>
      </c>
      <c r="AD103" t="s">
        <v>791</v>
      </c>
      <c r="AE103" t="s">
        <v>794</v>
      </c>
      <c r="AF103" t="s">
        <v>837</v>
      </c>
      <c r="AG103" t="s">
        <v>298</v>
      </c>
      <c r="AH103" t="s">
        <v>397</v>
      </c>
      <c r="AI103" t="s">
        <v>794</v>
      </c>
    </row>
    <row r="104" spans="1:35" x14ac:dyDescent="0.25">
      <c r="A104">
        <v>118</v>
      </c>
      <c r="B104">
        <v>12229</v>
      </c>
      <c r="D104">
        <v>118</v>
      </c>
      <c r="F104" t="s">
        <v>678</v>
      </c>
      <c r="G104" t="s">
        <v>288</v>
      </c>
      <c r="H104">
        <v>150</v>
      </c>
      <c r="M104" t="s">
        <v>288</v>
      </c>
      <c r="O104" t="s">
        <v>838</v>
      </c>
      <c r="P104" t="s">
        <v>839</v>
      </c>
      <c r="R104">
        <v>109</v>
      </c>
      <c r="S104">
        <v>120</v>
      </c>
      <c r="T104">
        <v>64</v>
      </c>
      <c r="U104">
        <v>21</v>
      </c>
      <c r="W104" t="s">
        <v>840</v>
      </c>
      <c r="X104" t="s">
        <v>841</v>
      </c>
      <c r="Z104">
        <v>0</v>
      </c>
      <c r="AA104">
        <v>2</v>
      </c>
      <c r="AB104" t="s">
        <v>241</v>
      </c>
      <c r="AC104" t="s">
        <v>842</v>
      </c>
      <c r="AD104" t="s">
        <v>843</v>
      </c>
      <c r="AE104" t="s">
        <v>416</v>
      </c>
      <c r="AF104" t="s">
        <v>844</v>
      </c>
      <c r="AG104" t="s">
        <v>298</v>
      </c>
      <c r="AH104" t="s">
        <v>397</v>
      </c>
      <c r="AI104" t="s">
        <v>416</v>
      </c>
    </row>
    <row r="105" spans="1:35" x14ac:dyDescent="0.25">
      <c r="A105">
        <v>119</v>
      </c>
      <c r="B105">
        <v>10297</v>
      </c>
      <c r="D105">
        <v>119</v>
      </c>
      <c r="F105" t="s">
        <v>703</v>
      </c>
      <c r="G105" t="s">
        <v>288</v>
      </c>
      <c r="H105">
        <v>150</v>
      </c>
      <c r="M105" t="s">
        <v>288</v>
      </c>
      <c r="O105" t="s">
        <v>845</v>
      </c>
      <c r="P105" t="s">
        <v>846</v>
      </c>
      <c r="Q105" t="s">
        <v>291</v>
      </c>
      <c r="R105">
        <v>109</v>
      </c>
      <c r="S105">
        <v>120</v>
      </c>
      <c r="T105">
        <v>64</v>
      </c>
      <c r="U105">
        <v>12</v>
      </c>
      <c r="W105" t="s">
        <v>847</v>
      </c>
      <c r="X105" t="s">
        <v>848</v>
      </c>
      <c r="Z105">
        <v>30</v>
      </c>
      <c r="AA105">
        <v>0</v>
      </c>
      <c r="AB105" t="s">
        <v>241</v>
      </c>
      <c r="AC105" t="s">
        <v>414</v>
      </c>
      <c r="AD105" t="s">
        <v>849</v>
      </c>
      <c r="AE105" t="s">
        <v>416</v>
      </c>
      <c r="AF105" t="s">
        <v>844</v>
      </c>
      <c r="AG105" t="s">
        <v>298</v>
      </c>
      <c r="AH105" t="s">
        <v>397</v>
      </c>
      <c r="AI105" t="s">
        <v>416</v>
      </c>
    </row>
    <row r="106" spans="1:35" x14ac:dyDescent="0.25">
      <c r="A106">
        <v>120</v>
      </c>
      <c r="B106">
        <v>18785</v>
      </c>
      <c r="D106">
        <v>120</v>
      </c>
      <c r="F106" t="s">
        <v>405</v>
      </c>
      <c r="G106" t="s">
        <v>288</v>
      </c>
      <c r="H106">
        <v>150</v>
      </c>
      <c r="M106" t="s">
        <v>288</v>
      </c>
      <c r="O106" t="s">
        <v>850</v>
      </c>
      <c r="P106" t="s">
        <v>851</v>
      </c>
      <c r="Q106" t="s">
        <v>291</v>
      </c>
      <c r="R106">
        <v>109</v>
      </c>
      <c r="S106">
        <v>120</v>
      </c>
      <c r="T106">
        <v>12</v>
      </c>
      <c r="U106">
        <v>306</v>
      </c>
      <c r="W106" t="s">
        <v>852</v>
      </c>
      <c r="X106" t="s">
        <v>853</v>
      </c>
      <c r="Z106">
        <v>0</v>
      </c>
      <c r="AA106">
        <v>1</v>
      </c>
      <c r="AB106" t="s">
        <v>243</v>
      </c>
      <c r="AC106" t="s">
        <v>854</v>
      </c>
      <c r="AD106" t="s">
        <v>855</v>
      </c>
      <c r="AE106" t="s">
        <v>305</v>
      </c>
      <c r="AF106" t="s">
        <v>306</v>
      </c>
      <c r="AG106" t="s">
        <v>298</v>
      </c>
      <c r="AH106" t="s">
        <v>450</v>
      </c>
      <c r="AI106" t="s">
        <v>451</v>
      </c>
    </row>
    <row r="107" spans="1:35" x14ac:dyDescent="0.25">
      <c r="A107">
        <v>121</v>
      </c>
      <c r="B107">
        <v>7561</v>
      </c>
      <c r="D107">
        <v>121</v>
      </c>
      <c r="F107" t="s">
        <v>856</v>
      </c>
      <c r="G107" t="s">
        <v>288</v>
      </c>
      <c r="H107">
        <v>150</v>
      </c>
      <c r="M107" t="s">
        <v>288</v>
      </c>
      <c r="O107" t="s">
        <v>857</v>
      </c>
      <c r="P107" t="s">
        <v>858</v>
      </c>
      <c r="Q107" t="s">
        <v>291</v>
      </c>
      <c r="R107">
        <v>113</v>
      </c>
      <c r="S107">
        <v>120</v>
      </c>
      <c r="T107">
        <v>22</v>
      </c>
      <c r="U107">
        <v>38</v>
      </c>
      <c r="W107" t="s">
        <v>859</v>
      </c>
      <c r="X107" t="s">
        <v>860</v>
      </c>
      <c r="Z107">
        <v>0</v>
      </c>
      <c r="AA107">
        <v>4</v>
      </c>
      <c r="AB107" t="s">
        <v>244</v>
      </c>
      <c r="AC107" t="s">
        <v>861</v>
      </c>
      <c r="AD107" t="s">
        <v>862</v>
      </c>
      <c r="AE107" t="s">
        <v>792</v>
      </c>
      <c r="AF107" t="s">
        <v>863</v>
      </c>
      <c r="AG107" t="s">
        <v>298</v>
      </c>
      <c r="AH107" t="s">
        <v>397</v>
      </c>
      <c r="AI107" t="s">
        <v>794</v>
      </c>
    </row>
    <row r="108" spans="1:35" x14ac:dyDescent="0.25">
      <c r="A108">
        <v>122</v>
      </c>
      <c r="B108">
        <v>6558</v>
      </c>
      <c r="C108">
        <v>26</v>
      </c>
      <c r="D108">
        <v>122</v>
      </c>
      <c r="F108" t="s">
        <v>864</v>
      </c>
      <c r="G108" t="s">
        <v>288</v>
      </c>
      <c r="H108">
        <v>6</v>
      </c>
      <c r="M108" t="s">
        <v>288</v>
      </c>
      <c r="O108" t="s">
        <v>865</v>
      </c>
      <c r="P108" t="s">
        <v>866</v>
      </c>
      <c r="Q108" t="s">
        <v>291</v>
      </c>
      <c r="R108">
        <v>113</v>
      </c>
      <c r="S108">
        <v>121</v>
      </c>
      <c r="T108">
        <v>190</v>
      </c>
      <c r="U108">
        <v>166</v>
      </c>
      <c r="W108" t="s">
        <v>867</v>
      </c>
      <c r="X108" t="s">
        <v>868</v>
      </c>
      <c r="Z108">
        <v>0</v>
      </c>
      <c r="AA108">
        <v>1</v>
      </c>
      <c r="AB108" t="s">
        <v>312</v>
      </c>
      <c r="AC108" t="s">
        <v>869</v>
      </c>
      <c r="AD108" t="s">
        <v>870</v>
      </c>
      <c r="AE108" t="s">
        <v>296</v>
      </c>
      <c r="AF108" t="s">
        <v>315</v>
      </c>
      <c r="AG108" t="s">
        <v>298</v>
      </c>
      <c r="AH108" t="s">
        <v>541</v>
      </c>
      <c r="AI108" t="s">
        <v>542</v>
      </c>
    </row>
    <row r="109" spans="1:35" x14ac:dyDescent="0.25">
      <c r="A109">
        <v>123</v>
      </c>
      <c r="B109">
        <v>18968</v>
      </c>
      <c r="D109">
        <v>123</v>
      </c>
      <c r="F109" t="s">
        <v>685</v>
      </c>
      <c r="G109" t="s">
        <v>288</v>
      </c>
      <c r="H109">
        <v>7</v>
      </c>
      <c r="M109" t="s">
        <v>288</v>
      </c>
      <c r="O109" t="s">
        <v>871</v>
      </c>
      <c r="P109" t="s">
        <v>872</v>
      </c>
      <c r="Q109" t="s">
        <v>291</v>
      </c>
      <c r="R109">
        <v>113</v>
      </c>
      <c r="S109">
        <v>120</v>
      </c>
      <c r="T109">
        <v>190</v>
      </c>
      <c r="U109">
        <v>167</v>
      </c>
      <c r="W109" t="s">
        <v>873</v>
      </c>
      <c r="X109" t="s">
        <v>874</v>
      </c>
      <c r="Z109">
        <v>0</v>
      </c>
      <c r="AA109">
        <v>2</v>
      </c>
      <c r="AB109" t="s">
        <v>312</v>
      </c>
      <c r="AC109" t="s">
        <v>875</v>
      </c>
      <c r="AD109" t="s">
        <v>876</v>
      </c>
      <c r="AE109" t="s">
        <v>305</v>
      </c>
      <c r="AF109" t="s">
        <v>343</v>
      </c>
      <c r="AG109" t="s">
        <v>298</v>
      </c>
      <c r="AH109" t="s">
        <v>450</v>
      </c>
      <c r="AI109" t="s">
        <v>629</v>
      </c>
    </row>
    <row r="110" spans="1:35" x14ac:dyDescent="0.25">
      <c r="A110">
        <v>125</v>
      </c>
      <c r="B110">
        <v>18999</v>
      </c>
      <c r="D110">
        <v>125</v>
      </c>
      <c r="F110" t="s">
        <v>709</v>
      </c>
      <c r="G110" t="s">
        <v>288</v>
      </c>
      <c r="H110">
        <v>6</v>
      </c>
      <c r="M110" t="s">
        <v>288</v>
      </c>
      <c r="O110" t="s">
        <v>871</v>
      </c>
      <c r="P110" t="s">
        <v>877</v>
      </c>
      <c r="Q110" t="s">
        <v>291</v>
      </c>
      <c r="R110">
        <v>113</v>
      </c>
      <c r="S110">
        <v>120</v>
      </c>
      <c r="T110">
        <v>190</v>
      </c>
      <c r="U110">
        <v>168</v>
      </c>
      <c r="W110" t="s">
        <v>878</v>
      </c>
      <c r="X110" t="s">
        <v>879</v>
      </c>
      <c r="Z110">
        <v>0</v>
      </c>
      <c r="AA110">
        <v>2</v>
      </c>
      <c r="AB110" t="s">
        <v>312</v>
      </c>
      <c r="AC110" t="s">
        <v>880</v>
      </c>
      <c r="AD110" t="s">
        <v>881</v>
      </c>
      <c r="AE110" t="s">
        <v>305</v>
      </c>
      <c r="AF110" t="s">
        <v>343</v>
      </c>
      <c r="AG110" t="s">
        <v>298</v>
      </c>
      <c r="AH110" t="s">
        <v>450</v>
      </c>
      <c r="AI110" t="s">
        <v>629</v>
      </c>
    </row>
    <row r="111" spans="1:35" x14ac:dyDescent="0.25">
      <c r="A111">
        <v>126</v>
      </c>
      <c r="B111">
        <v>18824</v>
      </c>
      <c r="D111">
        <v>126</v>
      </c>
      <c r="F111" t="s">
        <v>709</v>
      </c>
      <c r="G111" t="s">
        <v>288</v>
      </c>
      <c r="H111">
        <v>6</v>
      </c>
      <c r="M111" t="s">
        <v>288</v>
      </c>
      <c r="O111" t="s">
        <v>871</v>
      </c>
      <c r="P111" t="s">
        <v>882</v>
      </c>
      <c r="Q111" t="s">
        <v>291</v>
      </c>
      <c r="R111">
        <v>113</v>
      </c>
      <c r="S111">
        <v>120</v>
      </c>
      <c r="T111">
        <v>190</v>
      </c>
      <c r="U111">
        <v>167</v>
      </c>
      <c r="W111" t="s">
        <v>883</v>
      </c>
      <c r="X111" t="s">
        <v>884</v>
      </c>
      <c r="Z111">
        <v>0</v>
      </c>
      <c r="AA111">
        <v>1</v>
      </c>
      <c r="AB111" t="s">
        <v>312</v>
      </c>
      <c r="AC111" t="s">
        <v>885</v>
      </c>
      <c r="AD111" t="s">
        <v>886</v>
      </c>
      <c r="AE111" t="s">
        <v>305</v>
      </c>
      <c r="AF111" t="s">
        <v>343</v>
      </c>
      <c r="AG111" t="s">
        <v>298</v>
      </c>
      <c r="AH111" t="s">
        <v>450</v>
      </c>
      <c r="AI111" t="s">
        <v>629</v>
      </c>
    </row>
    <row r="112" spans="1:35" x14ac:dyDescent="0.25">
      <c r="A112">
        <v>127</v>
      </c>
      <c r="B112">
        <v>18753</v>
      </c>
      <c r="D112">
        <v>127</v>
      </c>
      <c r="F112" t="s">
        <v>709</v>
      </c>
      <c r="G112" t="s">
        <v>288</v>
      </c>
      <c r="H112">
        <v>6</v>
      </c>
      <c r="M112" t="s">
        <v>288</v>
      </c>
      <c r="O112" t="s">
        <v>887</v>
      </c>
      <c r="P112" t="s">
        <v>888</v>
      </c>
      <c r="Q112" t="s">
        <v>291</v>
      </c>
      <c r="R112">
        <v>113</v>
      </c>
      <c r="S112">
        <v>120</v>
      </c>
      <c r="T112">
        <v>190</v>
      </c>
      <c r="U112">
        <v>167</v>
      </c>
      <c r="W112" t="s">
        <v>889</v>
      </c>
      <c r="X112" t="s">
        <v>890</v>
      </c>
      <c r="Z112">
        <v>0</v>
      </c>
      <c r="AA112">
        <v>1</v>
      </c>
      <c r="AB112" t="s">
        <v>312</v>
      </c>
      <c r="AC112" t="s">
        <v>891</v>
      </c>
      <c r="AD112" t="s">
        <v>892</v>
      </c>
      <c r="AE112" t="s">
        <v>305</v>
      </c>
      <c r="AF112" t="s">
        <v>343</v>
      </c>
      <c r="AG112" t="s">
        <v>298</v>
      </c>
      <c r="AH112" t="s">
        <v>450</v>
      </c>
      <c r="AI112" t="s">
        <v>451</v>
      </c>
    </row>
    <row r="113" spans="1:35" x14ac:dyDescent="0.25">
      <c r="A113">
        <v>128</v>
      </c>
      <c r="B113">
        <v>18937</v>
      </c>
      <c r="D113">
        <v>128</v>
      </c>
      <c r="F113" t="s">
        <v>703</v>
      </c>
      <c r="G113" t="s">
        <v>288</v>
      </c>
      <c r="H113">
        <v>6</v>
      </c>
      <c r="M113" t="s">
        <v>288</v>
      </c>
      <c r="O113" t="s">
        <v>893</v>
      </c>
      <c r="P113" t="s">
        <v>872</v>
      </c>
      <c r="Q113" t="s">
        <v>291</v>
      </c>
      <c r="R113">
        <v>113</v>
      </c>
      <c r="S113">
        <v>120</v>
      </c>
      <c r="T113">
        <v>190</v>
      </c>
      <c r="U113">
        <v>168</v>
      </c>
      <c r="W113" t="s">
        <v>894</v>
      </c>
      <c r="X113" t="s">
        <v>895</v>
      </c>
      <c r="Z113">
        <v>0</v>
      </c>
      <c r="AA113">
        <v>1</v>
      </c>
      <c r="AB113" t="s">
        <v>312</v>
      </c>
      <c r="AC113" t="s">
        <v>896</v>
      </c>
      <c r="AD113" t="s">
        <v>897</v>
      </c>
      <c r="AE113" t="s">
        <v>305</v>
      </c>
      <c r="AF113" t="s">
        <v>343</v>
      </c>
      <c r="AG113" t="s">
        <v>298</v>
      </c>
      <c r="AH113" t="s">
        <v>450</v>
      </c>
      <c r="AI113" t="s">
        <v>629</v>
      </c>
    </row>
    <row r="114" spans="1:35" x14ac:dyDescent="0.25">
      <c r="A114">
        <v>129</v>
      </c>
      <c r="B114">
        <v>12455</v>
      </c>
      <c r="D114">
        <v>129</v>
      </c>
      <c r="F114" t="s">
        <v>703</v>
      </c>
      <c r="G114" t="s">
        <v>288</v>
      </c>
      <c r="H114">
        <v>8</v>
      </c>
      <c r="M114" t="s">
        <v>288</v>
      </c>
      <c r="O114" t="s">
        <v>410</v>
      </c>
      <c r="P114" t="s">
        <v>898</v>
      </c>
      <c r="Q114" t="s">
        <v>291</v>
      </c>
      <c r="R114">
        <v>113</v>
      </c>
      <c r="S114">
        <v>120</v>
      </c>
      <c r="T114">
        <v>190</v>
      </c>
      <c r="U114">
        <v>168</v>
      </c>
      <c r="W114" t="s">
        <v>899</v>
      </c>
      <c r="X114" t="s">
        <v>900</v>
      </c>
      <c r="Z114">
        <v>30</v>
      </c>
      <c r="AA114">
        <v>0</v>
      </c>
      <c r="AB114" t="s">
        <v>312</v>
      </c>
      <c r="AC114" t="s">
        <v>414</v>
      </c>
      <c r="AD114" t="s">
        <v>901</v>
      </c>
      <c r="AE114" t="s">
        <v>416</v>
      </c>
      <c r="AF114" t="s">
        <v>417</v>
      </c>
      <c r="AG114" t="s">
        <v>298</v>
      </c>
      <c r="AH114" t="s">
        <v>397</v>
      </c>
      <c r="AI114" t="s">
        <v>416</v>
      </c>
    </row>
    <row r="115" spans="1:35" x14ac:dyDescent="0.25">
      <c r="A115">
        <v>130</v>
      </c>
      <c r="B115">
        <v>8900</v>
      </c>
      <c r="D115">
        <v>130</v>
      </c>
      <c r="F115" t="s">
        <v>703</v>
      </c>
      <c r="G115" t="s">
        <v>288</v>
      </c>
      <c r="H115">
        <v>8</v>
      </c>
      <c r="M115" t="s">
        <v>288</v>
      </c>
      <c r="O115" t="s">
        <v>902</v>
      </c>
      <c r="P115" t="s">
        <v>903</v>
      </c>
      <c r="Q115" t="s">
        <v>291</v>
      </c>
      <c r="R115">
        <v>119</v>
      </c>
      <c r="S115">
        <v>120</v>
      </c>
      <c r="T115">
        <v>190</v>
      </c>
      <c r="U115">
        <v>151</v>
      </c>
      <c r="W115" t="s">
        <v>904</v>
      </c>
      <c r="X115" t="s">
        <v>905</v>
      </c>
      <c r="Z115">
        <v>30</v>
      </c>
      <c r="AA115">
        <v>0</v>
      </c>
      <c r="AB115" t="s">
        <v>312</v>
      </c>
      <c r="AC115" t="s">
        <v>600</v>
      </c>
      <c r="AD115" t="s">
        <v>906</v>
      </c>
      <c r="AE115" t="s">
        <v>395</v>
      </c>
      <c r="AF115" t="s">
        <v>602</v>
      </c>
      <c r="AG115" t="s">
        <v>298</v>
      </c>
      <c r="AH115" t="s">
        <v>397</v>
      </c>
      <c r="AI115" t="s">
        <v>395</v>
      </c>
    </row>
    <row r="116" spans="1:35" x14ac:dyDescent="0.25">
      <c r="A116">
        <v>135</v>
      </c>
      <c r="B116">
        <v>651</v>
      </c>
      <c r="D116">
        <v>135</v>
      </c>
      <c r="F116" t="s">
        <v>907</v>
      </c>
      <c r="G116" t="s">
        <v>288</v>
      </c>
      <c r="H116">
        <v>7</v>
      </c>
      <c r="M116" t="s">
        <v>288</v>
      </c>
      <c r="O116" t="s">
        <v>908</v>
      </c>
      <c r="P116" t="s">
        <v>909</v>
      </c>
      <c r="Q116" t="s">
        <v>291</v>
      </c>
      <c r="R116">
        <v>113</v>
      </c>
      <c r="S116">
        <v>121</v>
      </c>
      <c r="T116">
        <v>190</v>
      </c>
      <c r="U116">
        <v>167</v>
      </c>
      <c r="W116" t="s">
        <v>910</v>
      </c>
      <c r="X116" t="s">
        <v>911</v>
      </c>
      <c r="Z116">
        <v>0</v>
      </c>
      <c r="AA116">
        <v>1</v>
      </c>
      <c r="AB116" t="s">
        <v>312</v>
      </c>
      <c r="AC116" t="s">
        <v>912</v>
      </c>
      <c r="AD116" t="s">
        <v>913</v>
      </c>
      <c r="AE116" t="s">
        <v>305</v>
      </c>
      <c r="AF116" t="s">
        <v>330</v>
      </c>
      <c r="AG116" t="s">
        <v>914</v>
      </c>
      <c r="AH116" t="s">
        <v>299</v>
      </c>
      <c r="AI116" t="s">
        <v>915</v>
      </c>
    </row>
    <row r="117" spans="1:35" x14ac:dyDescent="0.25">
      <c r="A117">
        <v>136</v>
      </c>
      <c r="B117">
        <v>1021</v>
      </c>
      <c r="D117">
        <v>136</v>
      </c>
      <c r="F117" t="s">
        <v>916</v>
      </c>
      <c r="G117" t="s">
        <v>288</v>
      </c>
      <c r="H117">
        <v>151</v>
      </c>
      <c r="M117" t="s">
        <v>288</v>
      </c>
      <c r="O117" t="s">
        <v>917</v>
      </c>
      <c r="P117" t="s">
        <v>918</v>
      </c>
      <c r="Q117" t="s">
        <v>291</v>
      </c>
      <c r="R117">
        <v>109</v>
      </c>
      <c r="S117">
        <v>120</v>
      </c>
      <c r="T117">
        <v>190</v>
      </c>
      <c r="U117">
        <v>154</v>
      </c>
      <c r="W117" t="s">
        <v>919</v>
      </c>
      <c r="X117" t="s">
        <v>920</v>
      </c>
      <c r="Z117">
        <v>0</v>
      </c>
      <c r="AA117">
        <v>6</v>
      </c>
      <c r="AB117" t="s">
        <v>312</v>
      </c>
      <c r="AC117" t="s">
        <v>921</v>
      </c>
      <c r="AD117" t="s">
        <v>922</v>
      </c>
      <c r="AE117" t="s">
        <v>296</v>
      </c>
      <c r="AF117" t="s">
        <v>315</v>
      </c>
      <c r="AG117" t="s">
        <v>298</v>
      </c>
      <c r="AH117" t="s">
        <v>573</v>
      </c>
      <c r="AI117" t="s">
        <v>574</v>
      </c>
    </row>
    <row r="118" spans="1:35" x14ac:dyDescent="0.25">
      <c r="A118">
        <v>138</v>
      </c>
      <c r="B118">
        <v>1721</v>
      </c>
      <c r="D118">
        <v>138</v>
      </c>
      <c r="F118" t="s">
        <v>856</v>
      </c>
      <c r="G118" t="s">
        <v>288</v>
      </c>
      <c r="H118">
        <v>7</v>
      </c>
      <c r="M118" t="s">
        <v>288</v>
      </c>
      <c r="O118" t="s">
        <v>923</v>
      </c>
      <c r="P118" t="s">
        <v>924</v>
      </c>
      <c r="Q118" t="s">
        <v>291</v>
      </c>
      <c r="R118">
        <v>109</v>
      </c>
      <c r="S118">
        <v>120</v>
      </c>
      <c r="T118">
        <v>190</v>
      </c>
      <c r="U118">
        <v>162</v>
      </c>
      <c r="W118" t="s">
        <v>925</v>
      </c>
      <c r="X118" t="s">
        <v>926</v>
      </c>
      <c r="Z118">
        <v>30</v>
      </c>
      <c r="AA118">
        <v>0</v>
      </c>
      <c r="AB118" t="s">
        <v>312</v>
      </c>
      <c r="AC118" t="s">
        <v>506</v>
      </c>
      <c r="AD118" t="s">
        <v>507</v>
      </c>
      <c r="AE118" t="s">
        <v>296</v>
      </c>
      <c r="AF118" t="s">
        <v>315</v>
      </c>
      <c r="AG118" t="s">
        <v>298</v>
      </c>
      <c r="AH118" t="s">
        <v>316</v>
      </c>
      <c r="AI118" t="s">
        <v>317</v>
      </c>
    </row>
    <row r="119" spans="1:35" x14ac:dyDescent="0.25">
      <c r="A119">
        <v>139</v>
      </c>
      <c r="B119">
        <v>7938</v>
      </c>
      <c r="D119">
        <v>139</v>
      </c>
      <c r="F119" t="s">
        <v>856</v>
      </c>
      <c r="G119" t="s">
        <v>288</v>
      </c>
      <c r="H119">
        <v>7</v>
      </c>
      <c r="M119" t="s">
        <v>288</v>
      </c>
      <c r="O119" t="s">
        <v>927</v>
      </c>
      <c r="P119" t="s">
        <v>928</v>
      </c>
      <c r="Q119" t="s">
        <v>291</v>
      </c>
      <c r="R119">
        <v>119</v>
      </c>
      <c r="S119">
        <v>120</v>
      </c>
      <c r="T119">
        <v>190</v>
      </c>
      <c r="U119">
        <v>154</v>
      </c>
      <c r="W119" t="s">
        <v>929</v>
      </c>
      <c r="X119" t="s">
        <v>930</v>
      </c>
      <c r="Z119">
        <v>0</v>
      </c>
      <c r="AA119">
        <v>1</v>
      </c>
      <c r="AB119" t="s">
        <v>312</v>
      </c>
      <c r="AC119" t="s">
        <v>600</v>
      </c>
      <c r="AD119" t="s">
        <v>607</v>
      </c>
      <c r="AE119" t="s">
        <v>395</v>
      </c>
      <c r="AF119" t="s">
        <v>608</v>
      </c>
      <c r="AG119" t="s">
        <v>298</v>
      </c>
      <c r="AH119" t="s">
        <v>397</v>
      </c>
      <c r="AI119" t="s">
        <v>395</v>
      </c>
    </row>
    <row r="120" spans="1:35" x14ac:dyDescent="0.25">
      <c r="A120">
        <v>140</v>
      </c>
      <c r="B120">
        <v>8900</v>
      </c>
      <c r="D120">
        <v>140</v>
      </c>
      <c r="F120" t="s">
        <v>856</v>
      </c>
      <c r="G120" t="s">
        <v>288</v>
      </c>
      <c r="H120">
        <v>7</v>
      </c>
      <c r="M120" t="s">
        <v>288</v>
      </c>
      <c r="O120" t="s">
        <v>931</v>
      </c>
      <c r="P120" t="s">
        <v>932</v>
      </c>
      <c r="Q120" t="s">
        <v>291</v>
      </c>
      <c r="R120">
        <v>119</v>
      </c>
      <c r="S120">
        <v>120</v>
      </c>
      <c r="T120">
        <v>190</v>
      </c>
      <c r="U120">
        <v>154</v>
      </c>
      <c r="W120" t="s">
        <v>933</v>
      </c>
      <c r="X120" t="s">
        <v>934</v>
      </c>
      <c r="Z120">
        <v>0</v>
      </c>
      <c r="AA120">
        <v>1</v>
      </c>
      <c r="AB120" t="s">
        <v>312</v>
      </c>
      <c r="AC120" t="s">
        <v>600</v>
      </c>
      <c r="AD120" t="s">
        <v>906</v>
      </c>
      <c r="AE120" t="s">
        <v>395</v>
      </c>
      <c r="AF120" t="s">
        <v>602</v>
      </c>
      <c r="AG120" t="s">
        <v>298</v>
      </c>
      <c r="AH120" t="s">
        <v>397</v>
      </c>
      <c r="AI120" t="s">
        <v>395</v>
      </c>
    </row>
    <row r="121" spans="1:35" x14ac:dyDescent="0.25">
      <c r="A121">
        <v>141</v>
      </c>
      <c r="B121">
        <v>8305</v>
      </c>
      <c r="D121">
        <v>141</v>
      </c>
      <c r="F121" t="s">
        <v>856</v>
      </c>
      <c r="G121" t="s">
        <v>288</v>
      </c>
      <c r="H121">
        <v>6</v>
      </c>
      <c r="M121" t="s">
        <v>288</v>
      </c>
      <c r="O121" t="s">
        <v>935</v>
      </c>
      <c r="P121" t="s">
        <v>936</v>
      </c>
      <c r="Q121" t="s">
        <v>291</v>
      </c>
      <c r="R121">
        <v>119</v>
      </c>
      <c r="S121">
        <v>120</v>
      </c>
      <c r="T121">
        <v>190</v>
      </c>
      <c r="U121">
        <v>154</v>
      </c>
      <c r="W121" t="s">
        <v>937</v>
      </c>
      <c r="X121" t="s">
        <v>938</v>
      </c>
      <c r="Z121">
        <v>30</v>
      </c>
      <c r="AA121">
        <v>0</v>
      </c>
      <c r="AB121" t="s">
        <v>312</v>
      </c>
      <c r="AC121" t="s">
        <v>600</v>
      </c>
      <c r="AD121" t="s">
        <v>939</v>
      </c>
      <c r="AE121" t="s">
        <v>395</v>
      </c>
      <c r="AF121" t="s">
        <v>608</v>
      </c>
      <c r="AG121" t="s">
        <v>298</v>
      </c>
      <c r="AH121" t="s">
        <v>397</v>
      </c>
      <c r="AI121" t="s">
        <v>395</v>
      </c>
    </row>
    <row r="122" spans="1:35" x14ac:dyDescent="0.25">
      <c r="A122">
        <v>142</v>
      </c>
      <c r="B122">
        <v>1289</v>
      </c>
      <c r="D122">
        <v>142</v>
      </c>
      <c r="F122" t="s">
        <v>856</v>
      </c>
      <c r="G122" t="s">
        <v>288</v>
      </c>
      <c r="H122">
        <v>6</v>
      </c>
      <c r="M122" t="s">
        <v>288</v>
      </c>
      <c r="O122" t="s">
        <v>940</v>
      </c>
      <c r="P122" t="s">
        <v>941</v>
      </c>
      <c r="Q122" t="s">
        <v>291</v>
      </c>
      <c r="R122">
        <v>113</v>
      </c>
      <c r="S122">
        <v>120</v>
      </c>
      <c r="T122">
        <v>190</v>
      </c>
      <c r="U122">
        <v>162</v>
      </c>
      <c r="W122" t="s">
        <v>942</v>
      </c>
      <c r="X122" t="s">
        <v>943</v>
      </c>
      <c r="Z122">
        <v>0</v>
      </c>
      <c r="AA122">
        <v>2</v>
      </c>
      <c r="AB122" t="s">
        <v>312</v>
      </c>
      <c r="AC122" t="s">
        <v>683</v>
      </c>
      <c r="AD122" t="s">
        <v>684</v>
      </c>
      <c r="AE122" t="s">
        <v>296</v>
      </c>
      <c r="AF122" t="s">
        <v>315</v>
      </c>
      <c r="AG122" t="s">
        <v>298</v>
      </c>
      <c r="AH122" t="s">
        <v>316</v>
      </c>
      <c r="AI122" t="s">
        <v>317</v>
      </c>
    </row>
    <row r="123" spans="1:35" x14ac:dyDescent="0.25">
      <c r="A123">
        <v>143</v>
      </c>
      <c r="B123">
        <v>6559</v>
      </c>
      <c r="D123">
        <v>143</v>
      </c>
      <c r="F123" t="s">
        <v>944</v>
      </c>
      <c r="G123" t="s">
        <v>288</v>
      </c>
      <c r="H123">
        <v>7</v>
      </c>
      <c r="M123" t="s">
        <v>288</v>
      </c>
      <c r="O123" t="s">
        <v>945</v>
      </c>
      <c r="P123" t="s">
        <v>946</v>
      </c>
      <c r="Q123" t="s">
        <v>291</v>
      </c>
      <c r="R123">
        <v>113</v>
      </c>
      <c r="S123">
        <v>121</v>
      </c>
      <c r="T123">
        <v>190</v>
      </c>
      <c r="U123">
        <v>190</v>
      </c>
      <c r="W123" t="s">
        <v>947</v>
      </c>
      <c r="X123" t="s">
        <v>948</v>
      </c>
      <c r="Z123">
        <v>0</v>
      </c>
      <c r="AA123">
        <v>1</v>
      </c>
      <c r="AB123" t="s">
        <v>312</v>
      </c>
      <c r="AC123" t="s">
        <v>869</v>
      </c>
      <c r="AD123" t="s">
        <v>870</v>
      </c>
      <c r="AE123" t="s">
        <v>305</v>
      </c>
      <c r="AF123" t="s">
        <v>330</v>
      </c>
      <c r="AG123" t="s">
        <v>298</v>
      </c>
      <c r="AH123" t="s">
        <v>541</v>
      </c>
      <c r="AI123" t="s">
        <v>542</v>
      </c>
    </row>
    <row r="124" spans="1:35" x14ac:dyDescent="0.25">
      <c r="A124">
        <v>144</v>
      </c>
      <c r="B124">
        <v>1546</v>
      </c>
      <c r="D124">
        <v>144</v>
      </c>
      <c r="F124" t="s">
        <v>944</v>
      </c>
      <c r="G124" t="s">
        <v>288</v>
      </c>
      <c r="H124">
        <v>7</v>
      </c>
      <c r="M124" t="s">
        <v>288</v>
      </c>
      <c r="O124" t="s">
        <v>923</v>
      </c>
      <c r="P124" t="s">
        <v>949</v>
      </c>
      <c r="Q124" t="s">
        <v>291</v>
      </c>
      <c r="R124">
        <v>108</v>
      </c>
      <c r="S124">
        <v>120</v>
      </c>
      <c r="T124">
        <v>190</v>
      </c>
      <c r="U124">
        <v>173</v>
      </c>
      <c r="W124" t="s">
        <v>950</v>
      </c>
      <c r="X124" t="s">
        <v>951</v>
      </c>
      <c r="Z124">
        <v>10</v>
      </c>
      <c r="AA124">
        <v>0</v>
      </c>
      <c r="AB124" t="s">
        <v>312</v>
      </c>
      <c r="AC124" t="s">
        <v>348</v>
      </c>
      <c r="AD124" t="s">
        <v>349</v>
      </c>
      <c r="AE124" t="s">
        <v>305</v>
      </c>
      <c r="AF124" t="s">
        <v>330</v>
      </c>
      <c r="AG124" t="s">
        <v>298</v>
      </c>
      <c r="AH124" t="s">
        <v>316</v>
      </c>
      <c r="AI124" t="s">
        <v>317</v>
      </c>
    </row>
    <row r="125" spans="1:35" x14ac:dyDescent="0.25">
      <c r="A125">
        <v>147</v>
      </c>
      <c r="B125">
        <v>3765</v>
      </c>
      <c r="D125">
        <v>147</v>
      </c>
      <c r="F125" t="s">
        <v>952</v>
      </c>
      <c r="G125" t="s">
        <v>288</v>
      </c>
      <c r="H125">
        <v>150</v>
      </c>
      <c r="M125" t="s">
        <v>288</v>
      </c>
      <c r="O125" t="s">
        <v>953</v>
      </c>
      <c r="P125" t="s">
        <v>954</v>
      </c>
      <c r="Q125" t="s">
        <v>291</v>
      </c>
      <c r="R125">
        <v>109</v>
      </c>
      <c r="S125">
        <v>120</v>
      </c>
      <c r="T125">
        <v>221</v>
      </c>
      <c r="U125">
        <v>205</v>
      </c>
      <c r="W125" t="s">
        <v>955</v>
      </c>
      <c r="X125" t="s">
        <v>956</v>
      </c>
      <c r="Z125">
        <v>50</v>
      </c>
      <c r="AA125">
        <v>2</v>
      </c>
      <c r="AB125" t="s">
        <v>239</v>
      </c>
      <c r="AC125" t="s">
        <v>584</v>
      </c>
      <c r="AD125" t="s">
        <v>585</v>
      </c>
      <c r="AE125" t="s">
        <v>296</v>
      </c>
      <c r="AF125" t="s">
        <v>957</v>
      </c>
      <c r="AG125" t="s">
        <v>298</v>
      </c>
      <c r="AH125" t="s">
        <v>316</v>
      </c>
      <c r="AI125" t="s">
        <v>382</v>
      </c>
    </row>
    <row r="126" spans="1:35" x14ac:dyDescent="0.25">
      <c r="A126">
        <v>148</v>
      </c>
      <c r="B126">
        <v>3913</v>
      </c>
      <c r="D126">
        <v>148</v>
      </c>
      <c r="F126" t="s">
        <v>958</v>
      </c>
      <c r="G126" t="s">
        <v>288</v>
      </c>
      <c r="H126">
        <v>150</v>
      </c>
      <c r="M126" t="s">
        <v>288</v>
      </c>
      <c r="O126" t="s">
        <v>959</v>
      </c>
      <c r="P126" t="s">
        <v>960</v>
      </c>
      <c r="Q126" t="s">
        <v>291</v>
      </c>
      <c r="R126">
        <v>109</v>
      </c>
      <c r="S126">
        <v>120</v>
      </c>
      <c r="T126">
        <v>221</v>
      </c>
      <c r="U126">
        <v>205</v>
      </c>
      <c r="W126" t="s">
        <v>961</v>
      </c>
      <c r="X126" t="s">
        <v>962</v>
      </c>
      <c r="Z126">
        <v>30</v>
      </c>
      <c r="AA126">
        <v>1</v>
      </c>
      <c r="AB126" t="s">
        <v>239</v>
      </c>
      <c r="AC126" t="s">
        <v>963</v>
      </c>
      <c r="AD126" t="s">
        <v>964</v>
      </c>
      <c r="AE126" t="s">
        <v>296</v>
      </c>
      <c r="AF126" t="s">
        <v>957</v>
      </c>
      <c r="AG126" t="s">
        <v>298</v>
      </c>
      <c r="AH126" t="s">
        <v>316</v>
      </c>
      <c r="AI126" t="s">
        <v>382</v>
      </c>
    </row>
    <row r="127" spans="1:35" x14ac:dyDescent="0.25">
      <c r="A127">
        <v>149</v>
      </c>
      <c r="B127">
        <v>4061</v>
      </c>
      <c r="D127">
        <v>149</v>
      </c>
      <c r="F127" t="s">
        <v>952</v>
      </c>
      <c r="G127" t="s">
        <v>288</v>
      </c>
      <c r="H127">
        <v>151</v>
      </c>
      <c r="M127" t="s">
        <v>288</v>
      </c>
      <c r="O127" t="s">
        <v>965</v>
      </c>
      <c r="P127" t="s">
        <v>966</v>
      </c>
      <c r="Q127" t="s">
        <v>291</v>
      </c>
      <c r="R127">
        <v>109</v>
      </c>
      <c r="S127">
        <v>120</v>
      </c>
      <c r="T127">
        <v>221</v>
      </c>
      <c r="U127">
        <v>205</v>
      </c>
      <c r="W127" t="s">
        <v>967</v>
      </c>
      <c r="X127" t="s">
        <v>968</v>
      </c>
      <c r="Z127">
        <v>30</v>
      </c>
      <c r="AA127">
        <v>1</v>
      </c>
      <c r="AB127" t="s">
        <v>239</v>
      </c>
      <c r="AC127" t="s">
        <v>969</v>
      </c>
      <c r="AD127" t="s">
        <v>970</v>
      </c>
      <c r="AE127" t="s">
        <v>296</v>
      </c>
      <c r="AF127" t="s">
        <v>957</v>
      </c>
      <c r="AG127" t="s">
        <v>298</v>
      </c>
      <c r="AH127" t="s">
        <v>316</v>
      </c>
      <c r="AI127" t="s">
        <v>382</v>
      </c>
    </row>
    <row r="128" spans="1:35" x14ac:dyDescent="0.25">
      <c r="A128">
        <v>150</v>
      </c>
      <c r="B128">
        <v>4069</v>
      </c>
      <c r="D128">
        <v>150</v>
      </c>
      <c r="F128" t="s">
        <v>952</v>
      </c>
      <c r="G128" t="s">
        <v>288</v>
      </c>
      <c r="H128">
        <v>150</v>
      </c>
      <c r="M128" t="s">
        <v>288</v>
      </c>
      <c r="O128" t="s">
        <v>971</v>
      </c>
      <c r="P128" t="s">
        <v>972</v>
      </c>
      <c r="Q128" t="s">
        <v>291</v>
      </c>
      <c r="R128">
        <v>109</v>
      </c>
      <c r="S128">
        <v>120</v>
      </c>
      <c r="T128">
        <v>221</v>
      </c>
      <c r="U128">
        <v>205</v>
      </c>
      <c r="W128" t="s">
        <v>973</v>
      </c>
      <c r="X128" t="s">
        <v>974</v>
      </c>
      <c r="Z128">
        <v>30</v>
      </c>
      <c r="AA128">
        <v>1</v>
      </c>
      <c r="AB128" t="s">
        <v>239</v>
      </c>
      <c r="AC128" t="s">
        <v>975</v>
      </c>
      <c r="AD128" t="s">
        <v>976</v>
      </c>
      <c r="AE128" t="s">
        <v>296</v>
      </c>
      <c r="AF128" t="s">
        <v>957</v>
      </c>
      <c r="AG128" t="s">
        <v>298</v>
      </c>
      <c r="AH128" t="s">
        <v>316</v>
      </c>
      <c r="AI128" t="s">
        <v>382</v>
      </c>
    </row>
    <row r="129" spans="1:35" x14ac:dyDescent="0.25">
      <c r="A129">
        <v>151</v>
      </c>
      <c r="B129">
        <v>3905</v>
      </c>
      <c r="D129">
        <v>151</v>
      </c>
      <c r="F129" t="s">
        <v>952</v>
      </c>
      <c r="G129" t="s">
        <v>288</v>
      </c>
      <c r="H129">
        <v>150</v>
      </c>
      <c r="M129" t="s">
        <v>288</v>
      </c>
      <c r="O129" t="s">
        <v>977</v>
      </c>
      <c r="P129" t="s">
        <v>978</v>
      </c>
      <c r="Q129" t="s">
        <v>291</v>
      </c>
      <c r="R129">
        <v>109</v>
      </c>
      <c r="S129">
        <v>120</v>
      </c>
      <c r="T129">
        <v>221</v>
      </c>
      <c r="U129">
        <v>205</v>
      </c>
      <c r="W129" t="s">
        <v>979</v>
      </c>
      <c r="X129" t="s">
        <v>980</v>
      </c>
      <c r="Z129">
        <v>0</v>
      </c>
      <c r="AA129">
        <v>2</v>
      </c>
      <c r="AB129" t="s">
        <v>239</v>
      </c>
      <c r="AC129" t="s">
        <v>981</v>
      </c>
      <c r="AD129" t="s">
        <v>982</v>
      </c>
      <c r="AE129" t="s">
        <v>296</v>
      </c>
      <c r="AF129" t="s">
        <v>957</v>
      </c>
      <c r="AG129" t="s">
        <v>298</v>
      </c>
      <c r="AH129" t="s">
        <v>316</v>
      </c>
      <c r="AI129" t="s">
        <v>382</v>
      </c>
    </row>
    <row r="130" spans="1:35" x14ac:dyDescent="0.25">
      <c r="A130">
        <v>152</v>
      </c>
      <c r="B130">
        <v>8009</v>
      </c>
      <c r="C130">
        <v>30</v>
      </c>
      <c r="D130">
        <v>152</v>
      </c>
      <c r="F130" t="s">
        <v>958</v>
      </c>
      <c r="G130" t="s">
        <v>288</v>
      </c>
      <c r="H130">
        <v>150</v>
      </c>
      <c r="M130" t="s">
        <v>288</v>
      </c>
      <c r="O130" t="s">
        <v>983</v>
      </c>
      <c r="P130" t="s">
        <v>984</v>
      </c>
      <c r="Q130" t="s">
        <v>288</v>
      </c>
      <c r="R130">
        <v>108</v>
      </c>
      <c r="S130">
        <v>123</v>
      </c>
      <c r="T130">
        <v>11</v>
      </c>
      <c r="U130">
        <v>25</v>
      </c>
      <c r="W130" t="s">
        <v>985</v>
      </c>
      <c r="X130" t="s">
        <v>986</v>
      </c>
      <c r="Z130">
        <v>0</v>
      </c>
      <c r="AA130">
        <v>24</v>
      </c>
      <c r="AB130" t="s">
        <v>392</v>
      </c>
      <c r="AC130" t="s">
        <v>987</v>
      </c>
      <c r="AD130" t="s">
        <v>988</v>
      </c>
      <c r="AE130" t="s">
        <v>395</v>
      </c>
      <c r="AF130" t="s">
        <v>396</v>
      </c>
      <c r="AG130" t="s">
        <v>298</v>
      </c>
      <c r="AH130" t="s">
        <v>397</v>
      </c>
      <c r="AI130" t="s">
        <v>395</v>
      </c>
    </row>
    <row r="131" spans="1:35" x14ac:dyDescent="0.25">
      <c r="A131">
        <v>153</v>
      </c>
      <c r="B131">
        <v>6634</v>
      </c>
      <c r="C131">
        <v>25</v>
      </c>
      <c r="D131">
        <v>153</v>
      </c>
      <c r="E131" t="s">
        <v>751</v>
      </c>
      <c r="G131" t="s">
        <v>291</v>
      </c>
      <c r="H131">
        <v>151</v>
      </c>
      <c r="I131">
        <v>5</v>
      </c>
      <c r="J131">
        <v>17</v>
      </c>
      <c r="K131">
        <v>7</v>
      </c>
      <c r="L131">
        <v>0</v>
      </c>
      <c r="M131" t="s">
        <v>288</v>
      </c>
      <c r="O131" t="s">
        <v>989</v>
      </c>
      <c r="P131" t="s">
        <v>990</v>
      </c>
      <c r="Q131" t="s">
        <v>291</v>
      </c>
      <c r="R131">
        <v>109</v>
      </c>
      <c r="S131">
        <v>123</v>
      </c>
      <c r="T131">
        <v>11</v>
      </c>
      <c r="U131">
        <v>11</v>
      </c>
      <c r="W131" t="s">
        <v>991</v>
      </c>
      <c r="X131" t="s">
        <v>992</v>
      </c>
      <c r="Z131">
        <v>0</v>
      </c>
      <c r="AA131">
        <v>2</v>
      </c>
      <c r="AB131" t="s">
        <v>243</v>
      </c>
      <c r="AC131" t="s">
        <v>993</v>
      </c>
      <c r="AD131" t="s">
        <v>994</v>
      </c>
      <c r="AE131" t="s">
        <v>995</v>
      </c>
      <c r="AF131" t="s">
        <v>996</v>
      </c>
      <c r="AG131" t="s">
        <v>526</v>
      </c>
      <c r="AH131" t="s">
        <v>541</v>
      </c>
      <c r="AI131" t="s">
        <v>542</v>
      </c>
    </row>
    <row r="132" spans="1:35" x14ac:dyDescent="0.25">
      <c r="A132">
        <v>154</v>
      </c>
      <c r="B132">
        <v>19333</v>
      </c>
      <c r="D132">
        <v>154</v>
      </c>
      <c r="F132" t="s">
        <v>997</v>
      </c>
      <c r="G132" t="s">
        <v>288</v>
      </c>
      <c r="H132">
        <v>8</v>
      </c>
      <c r="M132" t="s">
        <v>288</v>
      </c>
      <c r="O132" t="s">
        <v>998</v>
      </c>
      <c r="P132" t="s">
        <v>999</v>
      </c>
      <c r="Q132" t="s">
        <v>291</v>
      </c>
      <c r="R132">
        <v>119</v>
      </c>
      <c r="S132">
        <v>122</v>
      </c>
      <c r="T132">
        <v>39</v>
      </c>
      <c r="U132">
        <v>177</v>
      </c>
      <c r="W132" t="s">
        <v>1000</v>
      </c>
      <c r="X132" t="s">
        <v>1001</v>
      </c>
      <c r="Z132">
        <v>0</v>
      </c>
      <c r="AA132">
        <v>6</v>
      </c>
      <c r="AB132" t="s">
        <v>245</v>
      </c>
      <c r="AC132" t="s">
        <v>695</v>
      </c>
      <c r="AD132" t="s">
        <v>696</v>
      </c>
      <c r="AE132" t="s">
        <v>296</v>
      </c>
      <c r="AF132" t="s">
        <v>1002</v>
      </c>
      <c r="AG132" t="s">
        <v>298</v>
      </c>
      <c r="AH132" t="s">
        <v>697</v>
      </c>
      <c r="AI132" t="s">
        <v>698</v>
      </c>
    </row>
    <row r="133" spans="1:35" x14ac:dyDescent="0.25">
      <c r="A133">
        <v>155</v>
      </c>
      <c r="B133">
        <v>214</v>
      </c>
      <c r="D133">
        <v>155</v>
      </c>
      <c r="F133" t="s">
        <v>1003</v>
      </c>
      <c r="G133" t="s">
        <v>288</v>
      </c>
      <c r="H133">
        <v>151</v>
      </c>
      <c r="M133" t="s">
        <v>288</v>
      </c>
      <c r="O133" t="s">
        <v>1004</v>
      </c>
      <c r="P133" t="s">
        <v>1005</v>
      </c>
      <c r="Q133" t="s">
        <v>291</v>
      </c>
      <c r="R133">
        <v>119</v>
      </c>
      <c r="S133">
        <v>122</v>
      </c>
      <c r="T133">
        <v>39</v>
      </c>
      <c r="U133">
        <v>308</v>
      </c>
      <c r="W133" t="s">
        <v>1006</v>
      </c>
      <c r="X133" t="s">
        <v>1007</v>
      </c>
      <c r="Z133">
        <v>0</v>
      </c>
      <c r="AA133">
        <v>8</v>
      </c>
      <c r="AB133" t="s">
        <v>245</v>
      </c>
      <c r="AC133" t="s">
        <v>322</v>
      </c>
      <c r="AD133" t="s">
        <v>323</v>
      </c>
      <c r="AE133" t="s">
        <v>296</v>
      </c>
      <c r="AF133" t="s">
        <v>1002</v>
      </c>
      <c r="AG133" t="s">
        <v>298</v>
      </c>
      <c r="AH133" t="s">
        <v>299</v>
      </c>
      <c r="AI133" t="s">
        <v>300</v>
      </c>
    </row>
    <row r="134" spans="1:35" x14ac:dyDescent="0.25">
      <c r="A134">
        <v>156</v>
      </c>
      <c r="B134">
        <v>214</v>
      </c>
      <c r="D134">
        <v>156</v>
      </c>
      <c r="F134" t="s">
        <v>1003</v>
      </c>
      <c r="G134" t="s">
        <v>288</v>
      </c>
      <c r="H134">
        <v>151</v>
      </c>
      <c r="M134" t="s">
        <v>288</v>
      </c>
      <c r="O134" t="s">
        <v>1008</v>
      </c>
      <c r="P134" t="s">
        <v>1009</v>
      </c>
      <c r="Q134" t="s">
        <v>291</v>
      </c>
      <c r="R134">
        <v>119</v>
      </c>
      <c r="S134">
        <v>122</v>
      </c>
      <c r="T134">
        <v>39</v>
      </c>
      <c r="U134">
        <v>185</v>
      </c>
      <c r="W134" t="s">
        <v>1010</v>
      </c>
      <c r="X134" t="s">
        <v>1011</v>
      </c>
      <c r="Z134">
        <v>0</v>
      </c>
      <c r="AA134">
        <v>4</v>
      </c>
      <c r="AB134" t="s">
        <v>245</v>
      </c>
      <c r="AC134" t="s">
        <v>322</v>
      </c>
      <c r="AD134" t="s">
        <v>323</v>
      </c>
      <c r="AE134" t="s">
        <v>296</v>
      </c>
      <c r="AF134" t="s">
        <v>1002</v>
      </c>
      <c r="AG134" t="s">
        <v>298</v>
      </c>
      <c r="AH134" t="s">
        <v>299</v>
      </c>
      <c r="AI134" t="s">
        <v>300</v>
      </c>
    </row>
    <row r="135" spans="1:35" x14ac:dyDescent="0.25">
      <c r="A135">
        <v>157</v>
      </c>
      <c r="B135">
        <v>214</v>
      </c>
      <c r="D135">
        <v>157</v>
      </c>
      <c r="F135" t="s">
        <v>1012</v>
      </c>
      <c r="G135" t="s">
        <v>288</v>
      </c>
      <c r="H135">
        <v>151</v>
      </c>
      <c r="M135" t="s">
        <v>288</v>
      </c>
      <c r="O135" t="s">
        <v>1013</v>
      </c>
      <c r="P135" t="s">
        <v>1014</v>
      </c>
      <c r="Q135" t="s">
        <v>291</v>
      </c>
      <c r="R135">
        <v>119</v>
      </c>
      <c r="S135">
        <v>122</v>
      </c>
      <c r="T135">
        <v>39</v>
      </c>
      <c r="U135">
        <v>219</v>
      </c>
      <c r="W135" t="s">
        <v>1015</v>
      </c>
      <c r="X135" t="s">
        <v>1016</v>
      </c>
      <c r="Z135">
        <v>0</v>
      </c>
      <c r="AA135">
        <v>8</v>
      </c>
      <c r="AB135" t="s">
        <v>245</v>
      </c>
      <c r="AC135" t="s">
        <v>322</v>
      </c>
      <c r="AD135" t="s">
        <v>323</v>
      </c>
      <c r="AE135" t="s">
        <v>296</v>
      </c>
      <c r="AF135" t="s">
        <v>1002</v>
      </c>
      <c r="AG135" t="s">
        <v>298</v>
      </c>
      <c r="AH135" t="s">
        <v>299</v>
      </c>
      <c r="AI135" t="s">
        <v>300</v>
      </c>
    </row>
    <row r="136" spans="1:35" x14ac:dyDescent="0.25">
      <c r="A136">
        <v>158</v>
      </c>
      <c r="B136">
        <v>1448</v>
      </c>
      <c r="D136">
        <v>158</v>
      </c>
      <c r="F136" t="s">
        <v>1003</v>
      </c>
      <c r="G136" t="s">
        <v>288</v>
      </c>
      <c r="H136">
        <v>7</v>
      </c>
      <c r="M136" t="s">
        <v>288</v>
      </c>
      <c r="O136" t="s">
        <v>781</v>
      </c>
      <c r="P136" t="s">
        <v>1017</v>
      </c>
      <c r="Q136" t="s">
        <v>291</v>
      </c>
      <c r="R136">
        <v>109</v>
      </c>
      <c r="S136">
        <v>120</v>
      </c>
      <c r="T136">
        <v>213</v>
      </c>
      <c r="U136">
        <v>227</v>
      </c>
      <c r="W136" t="s">
        <v>1018</v>
      </c>
      <c r="X136" t="s">
        <v>1019</v>
      </c>
      <c r="Z136">
        <v>15</v>
      </c>
      <c r="AA136">
        <v>0</v>
      </c>
      <c r="AB136" t="s">
        <v>244</v>
      </c>
      <c r="AC136" t="s">
        <v>1020</v>
      </c>
      <c r="AD136" t="s">
        <v>1021</v>
      </c>
      <c r="AE136" t="s">
        <v>296</v>
      </c>
      <c r="AF136" t="s">
        <v>767</v>
      </c>
      <c r="AG136" t="s">
        <v>298</v>
      </c>
      <c r="AH136" t="s">
        <v>316</v>
      </c>
      <c r="AI136" t="s">
        <v>317</v>
      </c>
    </row>
    <row r="137" spans="1:35" x14ac:dyDescent="0.25">
      <c r="A137">
        <v>159</v>
      </c>
      <c r="B137">
        <v>1580</v>
      </c>
      <c r="D137">
        <v>159</v>
      </c>
      <c r="F137" t="s">
        <v>1003</v>
      </c>
      <c r="G137" t="s">
        <v>288</v>
      </c>
      <c r="H137">
        <v>7</v>
      </c>
      <c r="M137" t="s">
        <v>288</v>
      </c>
      <c r="O137" t="s">
        <v>774</v>
      </c>
      <c r="P137" t="s">
        <v>1022</v>
      </c>
      <c r="Q137" t="s">
        <v>291</v>
      </c>
      <c r="R137">
        <v>109</v>
      </c>
      <c r="S137">
        <v>120</v>
      </c>
      <c r="T137">
        <v>213</v>
      </c>
      <c r="U137">
        <v>24</v>
      </c>
      <c r="W137" t="s">
        <v>1023</v>
      </c>
      <c r="X137" t="s">
        <v>1024</v>
      </c>
      <c r="Z137">
        <v>15</v>
      </c>
      <c r="AA137">
        <v>0</v>
      </c>
      <c r="AB137" t="s">
        <v>244</v>
      </c>
      <c r="AC137" t="s">
        <v>348</v>
      </c>
      <c r="AD137" t="s">
        <v>349</v>
      </c>
      <c r="AE137" t="s">
        <v>296</v>
      </c>
      <c r="AF137" t="s">
        <v>767</v>
      </c>
      <c r="AG137" t="s">
        <v>298</v>
      </c>
      <c r="AH137" t="s">
        <v>316</v>
      </c>
      <c r="AI137" t="s">
        <v>317</v>
      </c>
    </row>
    <row r="138" spans="1:35" x14ac:dyDescent="0.25">
      <c r="A138">
        <v>160</v>
      </c>
      <c r="B138">
        <v>1448</v>
      </c>
      <c r="D138">
        <v>160</v>
      </c>
      <c r="F138" t="s">
        <v>1003</v>
      </c>
      <c r="G138" t="s">
        <v>288</v>
      </c>
      <c r="H138">
        <v>8</v>
      </c>
      <c r="M138" t="s">
        <v>288</v>
      </c>
      <c r="O138" t="s">
        <v>1025</v>
      </c>
      <c r="P138" t="s">
        <v>1026</v>
      </c>
      <c r="Q138" t="s">
        <v>291</v>
      </c>
      <c r="R138">
        <v>109</v>
      </c>
      <c r="S138">
        <v>120</v>
      </c>
      <c r="T138">
        <v>213</v>
      </c>
      <c r="U138">
        <v>107</v>
      </c>
      <c r="W138" t="s">
        <v>1027</v>
      </c>
      <c r="X138" t="s">
        <v>1028</v>
      </c>
      <c r="Z138">
        <v>30</v>
      </c>
      <c r="AA138">
        <v>1</v>
      </c>
      <c r="AB138" t="s">
        <v>244</v>
      </c>
      <c r="AC138" t="s">
        <v>1020</v>
      </c>
      <c r="AD138" t="s">
        <v>1021</v>
      </c>
      <c r="AE138" t="s">
        <v>296</v>
      </c>
      <c r="AF138" t="s">
        <v>767</v>
      </c>
      <c r="AG138" t="s">
        <v>298</v>
      </c>
      <c r="AH138" t="s">
        <v>316</v>
      </c>
      <c r="AI138" t="s">
        <v>317</v>
      </c>
    </row>
    <row r="139" spans="1:35" x14ac:dyDescent="0.25">
      <c r="A139">
        <v>161</v>
      </c>
      <c r="B139">
        <v>4069</v>
      </c>
      <c r="D139">
        <v>161</v>
      </c>
      <c r="F139" t="s">
        <v>1012</v>
      </c>
      <c r="G139" t="s">
        <v>288</v>
      </c>
      <c r="H139">
        <v>150</v>
      </c>
      <c r="M139" t="s">
        <v>288</v>
      </c>
      <c r="O139" t="s">
        <v>1029</v>
      </c>
      <c r="P139" t="s">
        <v>1030</v>
      </c>
      <c r="Q139" t="s">
        <v>291</v>
      </c>
      <c r="R139">
        <v>109</v>
      </c>
      <c r="S139">
        <v>120</v>
      </c>
      <c r="T139">
        <v>221</v>
      </c>
      <c r="U139">
        <v>93</v>
      </c>
      <c r="W139" t="s">
        <v>1031</v>
      </c>
      <c r="X139" t="s">
        <v>1032</v>
      </c>
      <c r="Z139">
        <v>0</v>
      </c>
      <c r="AA139">
        <v>2</v>
      </c>
      <c r="AB139" t="s">
        <v>239</v>
      </c>
      <c r="AC139" t="s">
        <v>975</v>
      </c>
      <c r="AD139" t="s">
        <v>976</v>
      </c>
      <c r="AE139" t="s">
        <v>296</v>
      </c>
      <c r="AF139" t="s">
        <v>957</v>
      </c>
      <c r="AG139" t="s">
        <v>298</v>
      </c>
      <c r="AH139" t="s">
        <v>316</v>
      </c>
      <c r="AI139" t="s">
        <v>382</v>
      </c>
    </row>
    <row r="140" spans="1:35" x14ac:dyDescent="0.25">
      <c r="A140">
        <v>162</v>
      </c>
      <c r="B140">
        <v>4053</v>
      </c>
      <c r="D140">
        <v>162</v>
      </c>
      <c r="F140" t="s">
        <v>1012</v>
      </c>
      <c r="G140" t="s">
        <v>288</v>
      </c>
      <c r="H140">
        <v>150</v>
      </c>
      <c r="M140" t="s">
        <v>288</v>
      </c>
      <c r="O140" t="s">
        <v>1033</v>
      </c>
      <c r="P140" t="s">
        <v>1034</v>
      </c>
      <c r="Q140" t="s">
        <v>291</v>
      </c>
      <c r="R140">
        <v>109</v>
      </c>
      <c r="S140">
        <v>120</v>
      </c>
      <c r="T140">
        <v>221</v>
      </c>
      <c r="U140">
        <v>93</v>
      </c>
      <c r="W140" t="s">
        <v>1035</v>
      </c>
      <c r="X140" t="s">
        <v>1036</v>
      </c>
      <c r="Z140">
        <v>30</v>
      </c>
      <c r="AA140">
        <v>2</v>
      </c>
      <c r="AB140" t="s">
        <v>239</v>
      </c>
      <c r="AC140" t="s">
        <v>1037</v>
      </c>
      <c r="AD140" t="s">
        <v>1038</v>
      </c>
      <c r="AE140" t="s">
        <v>296</v>
      </c>
      <c r="AF140" t="s">
        <v>957</v>
      </c>
      <c r="AG140" t="s">
        <v>298</v>
      </c>
      <c r="AH140" t="s">
        <v>316</v>
      </c>
      <c r="AI140" t="s">
        <v>382</v>
      </c>
    </row>
    <row r="141" spans="1:35" x14ac:dyDescent="0.25">
      <c r="A141">
        <v>163</v>
      </c>
      <c r="B141">
        <v>4244</v>
      </c>
      <c r="D141">
        <v>163</v>
      </c>
      <c r="F141" t="s">
        <v>1039</v>
      </c>
      <c r="G141" t="s">
        <v>288</v>
      </c>
      <c r="H141">
        <v>150</v>
      </c>
      <c r="M141" t="s">
        <v>288</v>
      </c>
      <c r="O141" t="s">
        <v>376</v>
      </c>
      <c r="P141" t="s">
        <v>1040</v>
      </c>
      <c r="Q141" t="s">
        <v>288</v>
      </c>
      <c r="R141">
        <v>109</v>
      </c>
      <c r="S141">
        <v>120</v>
      </c>
      <c r="T141">
        <v>221</v>
      </c>
      <c r="U141">
        <v>65</v>
      </c>
      <c r="W141" t="s">
        <v>1041</v>
      </c>
      <c r="X141" t="s">
        <v>1042</v>
      </c>
      <c r="Z141">
        <v>0</v>
      </c>
      <c r="AA141">
        <v>2</v>
      </c>
      <c r="AB141" t="s">
        <v>239</v>
      </c>
      <c r="AC141" t="s">
        <v>831</v>
      </c>
      <c r="AD141" t="s">
        <v>832</v>
      </c>
      <c r="AE141" t="s">
        <v>296</v>
      </c>
      <c r="AF141" t="s">
        <v>957</v>
      </c>
      <c r="AG141" t="s">
        <v>298</v>
      </c>
      <c r="AH141" t="s">
        <v>316</v>
      </c>
      <c r="AI141" t="s">
        <v>382</v>
      </c>
    </row>
    <row r="142" spans="1:35" x14ac:dyDescent="0.25">
      <c r="A142">
        <v>164</v>
      </c>
      <c r="B142">
        <v>4258</v>
      </c>
      <c r="D142">
        <v>164</v>
      </c>
      <c r="F142" t="s">
        <v>1039</v>
      </c>
      <c r="G142" t="s">
        <v>288</v>
      </c>
      <c r="H142">
        <v>150</v>
      </c>
      <c r="M142" t="s">
        <v>288</v>
      </c>
      <c r="O142" t="s">
        <v>1043</v>
      </c>
      <c r="P142" t="s">
        <v>1044</v>
      </c>
      <c r="Q142" t="s">
        <v>291</v>
      </c>
      <c r="R142">
        <v>109</v>
      </c>
      <c r="S142">
        <v>120</v>
      </c>
      <c r="T142">
        <v>221</v>
      </c>
      <c r="U142">
        <v>93</v>
      </c>
      <c r="W142" t="s">
        <v>1045</v>
      </c>
      <c r="X142" t="s">
        <v>1046</v>
      </c>
      <c r="Z142">
        <v>0</v>
      </c>
      <c r="AA142">
        <v>2</v>
      </c>
      <c r="AB142" t="s">
        <v>239</v>
      </c>
      <c r="AC142" t="s">
        <v>1047</v>
      </c>
      <c r="AD142" t="s">
        <v>1048</v>
      </c>
      <c r="AE142" t="s">
        <v>296</v>
      </c>
      <c r="AF142" t="s">
        <v>957</v>
      </c>
      <c r="AG142" t="s">
        <v>298</v>
      </c>
      <c r="AH142" t="s">
        <v>316</v>
      </c>
      <c r="AI142" t="s">
        <v>382</v>
      </c>
    </row>
    <row r="143" spans="1:35" x14ac:dyDescent="0.25">
      <c r="A143">
        <v>165</v>
      </c>
      <c r="B143">
        <v>482</v>
      </c>
      <c r="D143">
        <v>165</v>
      </c>
      <c r="F143" t="s">
        <v>856</v>
      </c>
      <c r="G143" t="s">
        <v>288</v>
      </c>
      <c r="H143">
        <v>150</v>
      </c>
      <c r="M143" t="s">
        <v>288</v>
      </c>
      <c r="O143" t="s">
        <v>1049</v>
      </c>
      <c r="P143" t="s">
        <v>1050</v>
      </c>
      <c r="Q143" t="s">
        <v>291</v>
      </c>
      <c r="R143">
        <v>130</v>
      </c>
      <c r="S143">
        <v>122</v>
      </c>
      <c r="T143">
        <v>39</v>
      </c>
      <c r="U143">
        <v>157</v>
      </c>
      <c r="W143" t="s">
        <v>1051</v>
      </c>
      <c r="X143" t="s">
        <v>1052</v>
      </c>
      <c r="Z143">
        <v>30</v>
      </c>
      <c r="AA143">
        <v>1</v>
      </c>
      <c r="AB143" t="s">
        <v>245</v>
      </c>
      <c r="AC143" t="s">
        <v>294</v>
      </c>
      <c r="AD143" t="s">
        <v>295</v>
      </c>
      <c r="AE143" t="s">
        <v>296</v>
      </c>
      <c r="AF143" t="s">
        <v>1002</v>
      </c>
      <c r="AG143" t="s">
        <v>298</v>
      </c>
      <c r="AH143" t="s">
        <v>299</v>
      </c>
      <c r="AI143" t="s">
        <v>300</v>
      </c>
    </row>
    <row r="144" spans="1:35" x14ac:dyDescent="0.25">
      <c r="A144">
        <v>166</v>
      </c>
      <c r="B144">
        <v>482</v>
      </c>
      <c r="D144">
        <v>166</v>
      </c>
      <c r="F144" t="s">
        <v>856</v>
      </c>
      <c r="G144" t="s">
        <v>288</v>
      </c>
      <c r="H144">
        <v>150</v>
      </c>
      <c r="M144" t="s">
        <v>288</v>
      </c>
      <c r="O144" t="s">
        <v>1053</v>
      </c>
      <c r="P144" t="s">
        <v>1054</v>
      </c>
      <c r="Q144" t="s">
        <v>291</v>
      </c>
      <c r="R144">
        <v>130</v>
      </c>
      <c r="S144">
        <v>122</v>
      </c>
      <c r="T144">
        <v>39</v>
      </c>
      <c r="U144">
        <v>157</v>
      </c>
      <c r="W144" t="s">
        <v>1055</v>
      </c>
      <c r="X144" t="s">
        <v>1056</v>
      </c>
      <c r="Z144">
        <v>30</v>
      </c>
      <c r="AA144">
        <v>1</v>
      </c>
      <c r="AB144" t="s">
        <v>245</v>
      </c>
      <c r="AC144" t="s">
        <v>294</v>
      </c>
      <c r="AD144" t="s">
        <v>295</v>
      </c>
      <c r="AE144" t="s">
        <v>296</v>
      </c>
      <c r="AF144" t="s">
        <v>1002</v>
      </c>
      <c r="AG144" t="s">
        <v>298</v>
      </c>
      <c r="AH144" t="s">
        <v>299</v>
      </c>
      <c r="AI144" t="s">
        <v>300</v>
      </c>
    </row>
    <row r="145" spans="1:35" x14ac:dyDescent="0.25">
      <c r="A145">
        <v>167</v>
      </c>
      <c r="B145">
        <v>482</v>
      </c>
      <c r="D145">
        <v>167</v>
      </c>
      <c r="F145" t="s">
        <v>944</v>
      </c>
      <c r="G145" t="s">
        <v>288</v>
      </c>
      <c r="H145">
        <v>150</v>
      </c>
      <c r="M145" t="s">
        <v>288</v>
      </c>
      <c r="O145" t="s">
        <v>1057</v>
      </c>
      <c r="P145" t="s">
        <v>1058</v>
      </c>
      <c r="Q145" t="s">
        <v>291</v>
      </c>
      <c r="R145">
        <v>130</v>
      </c>
      <c r="S145">
        <v>122</v>
      </c>
      <c r="T145">
        <v>39</v>
      </c>
      <c r="U145">
        <v>219</v>
      </c>
      <c r="W145" t="s">
        <v>1059</v>
      </c>
      <c r="X145" t="s">
        <v>1060</v>
      </c>
      <c r="Z145">
        <v>30</v>
      </c>
      <c r="AA145">
        <v>1</v>
      </c>
      <c r="AB145" t="s">
        <v>245</v>
      </c>
      <c r="AC145" t="s">
        <v>294</v>
      </c>
      <c r="AD145" t="s">
        <v>295</v>
      </c>
      <c r="AE145" t="s">
        <v>296</v>
      </c>
      <c r="AF145" t="s">
        <v>1002</v>
      </c>
      <c r="AG145" t="s">
        <v>298</v>
      </c>
      <c r="AH145" t="s">
        <v>299</v>
      </c>
      <c r="AI145" t="s">
        <v>300</v>
      </c>
    </row>
    <row r="146" spans="1:35" x14ac:dyDescent="0.25">
      <c r="A146">
        <v>168</v>
      </c>
      <c r="B146">
        <v>482</v>
      </c>
      <c r="D146">
        <v>168</v>
      </c>
      <c r="F146" t="s">
        <v>944</v>
      </c>
      <c r="G146" t="s">
        <v>288</v>
      </c>
      <c r="H146">
        <v>150</v>
      </c>
      <c r="M146" t="s">
        <v>288</v>
      </c>
      <c r="O146" t="s">
        <v>1061</v>
      </c>
      <c r="P146" t="s">
        <v>1062</v>
      </c>
      <c r="Q146" t="s">
        <v>291</v>
      </c>
      <c r="R146">
        <v>130</v>
      </c>
      <c r="S146">
        <v>122</v>
      </c>
      <c r="T146">
        <v>39</v>
      </c>
      <c r="U146">
        <v>157</v>
      </c>
      <c r="W146" t="s">
        <v>1063</v>
      </c>
      <c r="X146" t="s">
        <v>1064</v>
      </c>
      <c r="Z146">
        <v>30</v>
      </c>
      <c r="AA146">
        <v>1</v>
      </c>
      <c r="AB146" t="s">
        <v>245</v>
      </c>
      <c r="AC146" t="s">
        <v>294</v>
      </c>
      <c r="AD146" t="s">
        <v>295</v>
      </c>
      <c r="AE146" t="s">
        <v>296</v>
      </c>
      <c r="AF146" t="s">
        <v>1002</v>
      </c>
      <c r="AG146" t="s">
        <v>298</v>
      </c>
      <c r="AH146" t="s">
        <v>299</v>
      </c>
      <c r="AI146" t="s">
        <v>300</v>
      </c>
    </row>
    <row r="147" spans="1:35" x14ac:dyDescent="0.25">
      <c r="A147">
        <v>169</v>
      </c>
      <c r="B147">
        <v>7564</v>
      </c>
      <c r="D147">
        <v>169</v>
      </c>
      <c r="F147" t="s">
        <v>952</v>
      </c>
      <c r="G147" t="s">
        <v>288</v>
      </c>
      <c r="H147">
        <v>150</v>
      </c>
      <c r="M147" t="s">
        <v>288</v>
      </c>
      <c r="O147" t="s">
        <v>1065</v>
      </c>
      <c r="P147" t="s">
        <v>1066</v>
      </c>
      <c r="Q147" t="s">
        <v>291</v>
      </c>
      <c r="R147">
        <v>113</v>
      </c>
      <c r="S147">
        <v>120</v>
      </c>
      <c r="T147">
        <v>190</v>
      </c>
      <c r="U147">
        <v>173</v>
      </c>
      <c r="W147" t="s">
        <v>1067</v>
      </c>
      <c r="X147" t="s">
        <v>1068</v>
      </c>
      <c r="Z147">
        <v>0</v>
      </c>
      <c r="AA147">
        <v>3</v>
      </c>
      <c r="AB147" t="s">
        <v>312</v>
      </c>
      <c r="AC147" t="s">
        <v>790</v>
      </c>
      <c r="AD147" t="s">
        <v>791</v>
      </c>
      <c r="AE147" t="s">
        <v>794</v>
      </c>
      <c r="AF147" t="s">
        <v>1069</v>
      </c>
      <c r="AG147" t="s">
        <v>298</v>
      </c>
      <c r="AH147" t="s">
        <v>397</v>
      </c>
      <c r="AI147" t="s">
        <v>794</v>
      </c>
    </row>
    <row r="148" spans="1:35" x14ac:dyDescent="0.25">
      <c r="A148">
        <v>170</v>
      </c>
      <c r="B148">
        <v>7565</v>
      </c>
      <c r="D148">
        <v>170</v>
      </c>
      <c r="F148" t="s">
        <v>997</v>
      </c>
      <c r="G148" t="s">
        <v>288</v>
      </c>
      <c r="H148">
        <v>150</v>
      </c>
      <c r="M148" t="s">
        <v>288</v>
      </c>
      <c r="O148" t="s">
        <v>1065</v>
      </c>
      <c r="P148" t="s">
        <v>1070</v>
      </c>
      <c r="Q148" t="s">
        <v>291</v>
      </c>
      <c r="R148">
        <v>113</v>
      </c>
      <c r="S148">
        <v>120</v>
      </c>
      <c r="T148">
        <v>190</v>
      </c>
      <c r="U148">
        <v>201</v>
      </c>
      <c r="W148" t="s">
        <v>1071</v>
      </c>
      <c r="X148" t="s">
        <v>1072</v>
      </c>
      <c r="Z148">
        <v>0</v>
      </c>
      <c r="AA148">
        <v>3</v>
      </c>
      <c r="AB148" t="s">
        <v>312</v>
      </c>
      <c r="AC148" t="s">
        <v>790</v>
      </c>
      <c r="AD148" t="s">
        <v>791</v>
      </c>
      <c r="AE148" t="s">
        <v>794</v>
      </c>
      <c r="AF148" t="s">
        <v>1073</v>
      </c>
      <c r="AG148" t="s">
        <v>298</v>
      </c>
      <c r="AH148" t="s">
        <v>397</v>
      </c>
      <c r="AI148" t="s">
        <v>794</v>
      </c>
    </row>
    <row r="149" spans="1:35" x14ac:dyDescent="0.25">
      <c r="A149">
        <v>171</v>
      </c>
      <c r="B149">
        <v>209</v>
      </c>
      <c r="D149">
        <v>171</v>
      </c>
      <c r="F149" t="s">
        <v>1074</v>
      </c>
      <c r="G149" t="s">
        <v>288</v>
      </c>
      <c r="H149">
        <v>150</v>
      </c>
      <c r="M149" t="s">
        <v>288</v>
      </c>
      <c r="O149" t="s">
        <v>1075</v>
      </c>
      <c r="P149" t="s">
        <v>1076</v>
      </c>
      <c r="Q149" t="s">
        <v>291</v>
      </c>
      <c r="R149">
        <v>119</v>
      </c>
      <c r="S149">
        <v>122</v>
      </c>
      <c r="T149">
        <v>135</v>
      </c>
      <c r="U149">
        <v>148</v>
      </c>
      <c r="W149" t="s">
        <v>1077</v>
      </c>
      <c r="X149" t="s">
        <v>1078</v>
      </c>
      <c r="Z149">
        <v>0</v>
      </c>
      <c r="AA149">
        <v>2</v>
      </c>
      <c r="AB149" t="s">
        <v>250</v>
      </c>
      <c r="AC149" t="s">
        <v>322</v>
      </c>
      <c r="AD149" t="s">
        <v>323</v>
      </c>
      <c r="AE149" t="s">
        <v>296</v>
      </c>
      <c r="AF149" t="s">
        <v>1079</v>
      </c>
      <c r="AG149" t="s">
        <v>298</v>
      </c>
      <c r="AH149" t="s">
        <v>299</v>
      </c>
      <c r="AI149" t="s">
        <v>300</v>
      </c>
    </row>
    <row r="150" spans="1:35" x14ac:dyDescent="0.25">
      <c r="A150">
        <v>172</v>
      </c>
      <c r="B150">
        <v>5802</v>
      </c>
      <c r="D150">
        <v>172</v>
      </c>
      <c r="F150" t="s">
        <v>1080</v>
      </c>
      <c r="G150" t="s">
        <v>288</v>
      </c>
      <c r="H150">
        <v>150</v>
      </c>
      <c r="M150" t="s">
        <v>288</v>
      </c>
      <c r="O150" t="s">
        <v>1081</v>
      </c>
      <c r="P150" t="s">
        <v>1082</v>
      </c>
      <c r="Q150" t="s">
        <v>291</v>
      </c>
      <c r="R150">
        <v>111</v>
      </c>
      <c r="S150">
        <v>120</v>
      </c>
      <c r="T150">
        <v>11</v>
      </c>
      <c r="U150">
        <v>149</v>
      </c>
      <c r="W150" t="s">
        <v>1083</v>
      </c>
      <c r="X150" t="s">
        <v>1084</v>
      </c>
      <c r="Z150">
        <v>0</v>
      </c>
      <c r="AA150">
        <v>2</v>
      </c>
      <c r="AB150" t="s">
        <v>241</v>
      </c>
      <c r="AC150" t="s">
        <v>1085</v>
      </c>
      <c r="AD150" t="s">
        <v>1086</v>
      </c>
      <c r="AE150" t="s">
        <v>296</v>
      </c>
      <c r="AF150" t="s">
        <v>540</v>
      </c>
      <c r="AG150" t="s">
        <v>298</v>
      </c>
      <c r="AH150" t="s">
        <v>541</v>
      </c>
      <c r="AI150" t="s">
        <v>1087</v>
      </c>
    </row>
    <row r="151" spans="1:35" x14ac:dyDescent="0.25">
      <c r="A151">
        <v>173</v>
      </c>
      <c r="B151">
        <v>4061</v>
      </c>
      <c r="D151">
        <v>173</v>
      </c>
      <c r="F151" t="s">
        <v>1080</v>
      </c>
      <c r="G151" t="s">
        <v>288</v>
      </c>
      <c r="H151">
        <v>150</v>
      </c>
      <c r="M151" t="s">
        <v>288</v>
      </c>
      <c r="O151" t="s">
        <v>1088</v>
      </c>
      <c r="P151" t="s">
        <v>1089</v>
      </c>
      <c r="Q151" t="s">
        <v>291</v>
      </c>
      <c r="R151">
        <v>109</v>
      </c>
      <c r="S151">
        <v>120</v>
      </c>
      <c r="T151">
        <v>221</v>
      </c>
      <c r="U151">
        <v>58</v>
      </c>
      <c r="W151" t="s">
        <v>1090</v>
      </c>
      <c r="X151" t="s">
        <v>1091</v>
      </c>
      <c r="Z151">
        <v>30</v>
      </c>
      <c r="AA151">
        <v>1</v>
      </c>
      <c r="AB151" t="s">
        <v>239</v>
      </c>
      <c r="AC151" t="s">
        <v>969</v>
      </c>
      <c r="AD151" t="s">
        <v>970</v>
      </c>
      <c r="AE151" t="s">
        <v>296</v>
      </c>
      <c r="AF151" t="s">
        <v>957</v>
      </c>
      <c r="AG151" t="s">
        <v>298</v>
      </c>
      <c r="AH151" t="s">
        <v>316</v>
      </c>
      <c r="AI151" t="s">
        <v>382</v>
      </c>
    </row>
    <row r="152" spans="1:35" x14ac:dyDescent="0.25">
      <c r="A152">
        <v>174</v>
      </c>
      <c r="B152">
        <v>4223</v>
      </c>
      <c r="D152">
        <v>174</v>
      </c>
      <c r="F152" t="s">
        <v>1080</v>
      </c>
      <c r="G152" t="s">
        <v>288</v>
      </c>
      <c r="H152">
        <v>150</v>
      </c>
      <c r="M152" t="s">
        <v>288</v>
      </c>
      <c r="O152" t="s">
        <v>1092</v>
      </c>
      <c r="P152" t="s">
        <v>1093</v>
      </c>
      <c r="R152">
        <v>110</v>
      </c>
      <c r="S152">
        <v>120</v>
      </c>
      <c r="T152">
        <v>221</v>
      </c>
      <c r="U152">
        <v>61</v>
      </c>
      <c r="W152" t="s">
        <v>1094</v>
      </c>
      <c r="X152" t="s">
        <v>1095</v>
      </c>
      <c r="Z152">
        <v>0</v>
      </c>
      <c r="AA152">
        <v>2</v>
      </c>
      <c r="AB152" t="s">
        <v>239</v>
      </c>
      <c r="AC152" t="s">
        <v>1096</v>
      </c>
      <c r="AD152" t="s">
        <v>1097</v>
      </c>
      <c r="AE152" t="s">
        <v>296</v>
      </c>
      <c r="AF152" t="s">
        <v>957</v>
      </c>
      <c r="AG152" t="s">
        <v>298</v>
      </c>
      <c r="AH152" t="s">
        <v>316</v>
      </c>
      <c r="AI152" t="s">
        <v>382</v>
      </c>
    </row>
    <row r="153" spans="1:35" x14ac:dyDescent="0.25">
      <c r="A153">
        <v>175</v>
      </c>
      <c r="B153">
        <v>4244</v>
      </c>
      <c r="D153">
        <v>175</v>
      </c>
      <c r="F153" t="s">
        <v>1098</v>
      </c>
      <c r="G153" t="s">
        <v>288</v>
      </c>
      <c r="H153">
        <v>150</v>
      </c>
      <c r="M153" t="s">
        <v>288</v>
      </c>
      <c r="O153" t="s">
        <v>1099</v>
      </c>
      <c r="P153" t="s">
        <v>1100</v>
      </c>
      <c r="Q153" t="s">
        <v>291</v>
      </c>
      <c r="R153">
        <v>109</v>
      </c>
      <c r="S153">
        <v>120</v>
      </c>
      <c r="T153">
        <v>221</v>
      </c>
      <c r="U153">
        <v>58</v>
      </c>
      <c r="W153" t="s">
        <v>1101</v>
      </c>
      <c r="X153" t="s">
        <v>1102</v>
      </c>
      <c r="Z153">
        <v>0</v>
      </c>
      <c r="AA153">
        <v>2</v>
      </c>
      <c r="AB153" t="s">
        <v>239</v>
      </c>
      <c r="AC153" t="s">
        <v>831</v>
      </c>
      <c r="AD153" t="s">
        <v>832</v>
      </c>
      <c r="AE153" t="s">
        <v>296</v>
      </c>
      <c r="AF153" t="s">
        <v>957</v>
      </c>
      <c r="AG153" t="s">
        <v>298</v>
      </c>
      <c r="AH153" t="s">
        <v>316</v>
      </c>
      <c r="AI153" t="s">
        <v>382</v>
      </c>
    </row>
    <row r="154" spans="1:35" x14ac:dyDescent="0.25">
      <c r="A154">
        <v>176</v>
      </c>
      <c r="B154">
        <v>2697</v>
      </c>
      <c r="D154">
        <v>176</v>
      </c>
      <c r="F154" t="s">
        <v>1012</v>
      </c>
      <c r="G154" t="s">
        <v>288</v>
      </c>
      <c r="H154">
        <v>8</v>
      </c>
      <c r="M154" t="s">
        <v>288</v>
      </c>
      <c r="O154" t="s">
        <v>1103</v>
      </c>
      <c r="P154" t="s">
        <v>1104</v>
      </c>
      <c r="Q154" t="s">
        <v>291</v>
      </c>
      <c r="R154">
        <v>108</v>
      </c>
      <c r="S154">
        <v>122</v>
      </c>
      <c r="T154">
        <v>150</v>
      </c>
      <c r="U154">
        <v>185</v>
      </c>
      <c r="W154" t="s">
        <v>1105</v>
      </c>
      <c r="X154" t="s">
        <v>1106</v>
      </c>
      <c r="Z154">
        <v>0</v>
      </c>
      <c r="AA154">
        <v>3</v>
      </c>
      <c r="AB154" t="s">
        <v>245</v>
      </c>
      <c r="AC154" t="s">
        <v>402</v>
      </c>
      <c r="AD154" t="s">
        <v>403</v>
      </c>
      <c r="AE154" t="s">
        <v>1107</v>
      </c>
      <c r="AF154" t="s">
        <v>1108</v>
      </c>
      <c r="AG154" t="s">
        <v>298</v>
      </c>
      <c r="AH154" t="s">
        <v>316</v>
      </c>
      <c r="AI154" t="s">
        <v>404</v>
      </c>
    </row>
    <row r="155" spans="1:35" x14ac:dyDescent="0.25">
      <c r="A155">
        <v>177</v>
      </c>
      <c r="B155">
        <v>2697</v>
      </c>
      <c r="D155">
        <v>177</v>
      </c>
      <c r="F155" t="s">
        <v>1012</v>
      </c>
      <c r="G155" t="s">
        <v>288</v>
      </c>
      <c r="H155">
        <v>8</v>
      </c>
      <c r="M155" t="s">
        <v>288</v>
      </c>
      <c r="O155" t="s">
        <v>1109</v>
      </c>
      <c r="P155" t="s">
        <v>1110</v>
      </c>
      <c r="Q155" t="s">
        <v>291</v>
      </c>
      <c r="R155">
        <v>108</v>
      </c>
      <c r="S155">
        <v>122</v>
      </c>
      <c r="T155">
        <v>150</v>
      </c>
      <c r="U155">
        <v>185</v>
      </c>
      <c r="W155" t="s">
        <v>1111</v>
      </c>
      <c r="X155" t="s">
        <v>1112</v>
      </c>
      <c r="Z155">
        <v>0</v>
      </c>
      <c r="AA155">
        <v>2</v>
      </c>
      <c r="AB155" t="s">
        <v>245</v>
      </c>
      <c r="AC155" t="s">
        <v>402</v>
      </c>
      <c r="AD155" t="s">
        <v>403</v>
      </c>
      <c r="AE155" t="s">
        <v>1107</v>
      </c>
      <c r="AF155" t="s">
        <v>1108</v>
      </c>
      <c r="AG155" t="s">
        <v>298</v>
      </c>
      <c r="AH155" t="s">
        <v>316</v>
      </c>
      <c r="AI155" t="s">
        <v>404</v>
      </c>
    </row>
    <row r="156" spans="1:35" x14ac:dyDescent="0.25">
      <c r="A156">
        <v>178</v>
      </c>
      <c r="B156">
        <v>9713</v>
      </c>
      <c r="D156">
        <v>178</v>
      </c>
      <c r="F156" t="s">
        <v>1080</v>
      </c>
      <c r="G156" t="s">
        <v>288</v>
      </c>
      <c r="H156">
        <v>150</v>
      </c>
      <c r="M156" t="s">
        <v>288</v>
      </c>
      <c r="O156" t="s">
        <v>528</v>
      </c>
      <c r="P156" t="s">
        <v>1113</v>
      </c>
      <c r="Q156" t="s">
        <v>291</v>
      </c>
      <c r="R156">
        <v>109</v>
      </c>
      <c r="S156">
        <v>120</v>
      </c>
      <c r="T156">
        <v>11</v>
      </c>
      <c r="U156">
        <v>56</v>
      </c>
      <c r="W156" t="s">
        <v>1114</v>
      </c>
      <c r="X156" t="s">
        <v>1115</v>
      </c>
      <c r="Z156">
        <v>30</v>
      </c>
      <c r="AA156">
        <v>5</v>
      </c>
      <c r="AB156" t="s">
        <v>243</v>
      </c>
      <c r="AC156" t="s">
        <v>393</v>
      </c>
      <c r="AD156" t="s">
        <v>1116</v>
      </c>
      <c r="AE156" t="s">
        <v>395</v>
      </c>
      <c r="AF156" t="s">
        <v>477</v>
      </c>
      <c r="AG156" t="s">
        <v>298</v>
      </c>
      <c r="AH156" t="s">
        <v>397</v>
      </c>
      <c r="AI156" t="s">
        <v>395</v>
      </c>
    </row>
    <row r="157" spans="1:35" x14ac:dyDescent="0.25">
      <c r="A157">
        <v>179</v>
      </c>
      <c r="B157">
        <v>7577</v>
      </c>
      <c r="D157">
        <v>179</v>
      </c>
      <c r="F157" t="s">
        <v>785</v>
      </c>
      <c r="G157" t="s">
        <v>288</v>
      </c>
      <c r="H157">
        <v>150</v>
      </c>
      <c r="M157" t="s">
        <v>288</v>
      </c>
      <c r="O157" t="s">
        <v>1117</v>
      </c>
      <c r="P157" t="s">
        <v>1118</v>
      </c>
      <c r="Q157" t="s">
        <v>291</v>
      </c>
      <c r="R157">
        <v>116</v>
      </c>
      <c r="S157">
        <v>120</v>
      </c>
      <c r="T157">
        <v>227</v>
      </c>
      <c r="U157">
        <v>38</v>
      </c>
      <c r="W157" t="s">
        <v>1119</v>
      </c>
      <c r="X157" t="s">
        <v>1120</v>
      </c>
      <c r="Z157">
        <v>0</v>
      </c>
      <c r="AA157">
        <v>3</v>
      </c>
      <c r="AB157" t="s">
        <v>244</v>
      </c>
      <c r="AC157" t="s">
        <v>790</v>
      </c>
      <c r="AD157" t="s">
        <v>791</v>
      </c>
      <c r="AE157" t="s">
        <v>792</v>
      </c>
      <c r="AF157" t="s">
        <v>793</v>
      </c>
      <c r="AG157" t="s">
        <v>298</v>
      </c>
      <c r="AH157" t="s">
        <v>397</v>
      </c>
      <c r="AI157" t="s">
        <v>794</v>
      </c>
    </row>
    <row r="158" spans="1:35" x14ac:dyDescent="0.25">
      <c r="A158">
        <v>180</v>
      </c>
      <c r="B158">
        <v>3903</v>
      </c>
      <c r="D158">
        <v>180</v>
      </c>
      <c r="F158" t="s">
        <v>1121</v>
      </c>
      <c r="G158" t="s">
        <v>288</v>
      </c>
      <c r="H158">
        <v>8</v>
      </c>
      <c r="M158" t="s">
        <v>288</v>
      </c>
      <c r="O158" t="s">
        <v>1122</v>
      </c>
      <c r="P158" t="s">
        <v>1123</v>
      </c>
      <c r="R158">
        <v>109</v>
      </c>
      <c r="S158">
        <v>120</v>
      </c>
      <c r="T158">
        <v>227</v>
      </c>
      <c r="U158">
        <v>29</v>
      </c>
      <c r="W158" t="s">
        <v>1124</v>
      </c>
      <c r="X158" t="s">
        <v>1125</v>
      </c>
      <c r="Z158">
        <v>45</v>
      </c>
      <c r="AA158">
        <v>0</v>
      </c>
      <c r="AB158" t="s">
        <v>246</v>
      </c>
      <c r="AC158" t="s">
        <v>386</v>
      </c>
      <c r="AD158" t="s">
        <v>387</v>
      </c>
      <c r="AE158" t="s">
        <v>296</v>
      </c>
      <c r="AF158" t="s">
        <v>1126</v>
      </c>
      <c r="AG158" t="s">
        <v>298</v>
      </c>
      <c r="AH158" t="s">
        <v>316</v>
      </c>
      <c r="AI158" t="s">
        <v>382</v>
      </c>
    </row>
    <row r="159" spans="1:35" x14ac:dyDescent="0.25">
      <c r="A159">
        <v>181</v>
      </c>
      <c r="B159">
        <v>3903</v>
      </c>
      <c r="D159">
        <v>181</v>
      </c>
      <c r="F159" t="s">
        <v>1121</v>
      </c>
      <c r="G159" t="s">
        <v>288</v>
      </c>
      <c r="H159">
        <v>8</v>
      </c>
      <c r="M159" t="s">
        <v>288</v>
      </c>
      <c r="O159" t="s">
        <v>1127</v>
      </c>
      <c r="P159" t="s">
        <v>1128</v>
      </c>
      <c r="R159">
        <v>109</v>
      </c>
      <c r="S159">
        <v>120</v>
      </c>
      <c r="T159">
        <v>227</v>
      </c>
      <c r="U159">
        <v>29</v>
      </c>
      <c r="W159" t="s">
        <v>1129</v>
      </c>
      <c r="X159" t="s">
        <v>1130</v>
      </c>
      <c r="Z159">
        <v>45</v>
      </c>
      <c r="AA159">
        <v>0</v>
      </c>
      <c r="AB159" t="s">
        <v>246</v>
      </c>
      <c r="AC159" t="s">
        <v>386</v>
      </c>
      <c r="AD159" t="s">
        <v>387</v>
      </c>
      <c r="AE159" t="s">
        <v>296</v>
      </c>
      <c r="AF159" t="s">
        <v>1126</v>
      </c>
      <c r="AG159" t="s">
        <v>298</v>
      </c>
      <c r="AH159" t="s">
        <v>316</v>
      </c>
      <c r="AI159" t="s">
        <v>382</v>
      </c>
    </row>
    <row r="160" spans="1:35" x14ac:dyDescent="0.25">
      <c r="A160">
        <v>182</v>
      </c>
      <c r="B160">
        <v>496</v>
      </c>
      <c r="D160">
        <v>182</v>
      </c>
      <c r="F160" t="s">
        <v>1012</v>
      </c>
      <c r="G160" t="s">
        <v>288</v>
      </c>
      <c r="H160">
        <v>150</v>
      </c>
      <c r="M160" t="s">
        <v>288</v>
      </c>
      <c r="O160" t="s">
        <v>1131</v>
      </c>
      <c r="P160" t="s">
        <v>1132</v>
      </c>
      <c r="R160">
        <v>130</v>
      </c>
      <c r="S160">
        <v>120</v>
      </c>
      <c r="T160">
        <v>227</v>
      </c>
      <c r="U160">
        <v>227</v>
      </c>
      <c r="W160" t="s">
        <v>1133</v>
      </c>
      <c r="X160" t="s">
        <v>1133</v>
      </c>
      <c r="Z160">
        <v>0</v>
      </c>
      <c r="AA160">
        <v>2</v>
      </c>
      <c r="AB160" t="s">
        <v>246</v>
      </c>
      <c r="AC160" t="s">
        <v>294</v>
      </c>
      <c r="AD160" t="s">
        <v>295</v>
      </c>
      <c r="AE160" t="s">
        <v>296</v>
      </c>
      <c r="AF160" t="s">
        <v>1126</v>
      </c>
      <c r="AG160" t="s">
        <v>298</v>
      </c>
      <c r="AH160" t="s">
        <v>299</v>
      </c>
      <c r="AI160" t="s">
        <v>300</v>
      </c>
    </row>
    <row r="161" spans="1:35" x14ac:dyDescent="0.25">
      <c r="A161">
        <v>183</v>
      </c>
      <c r="B161">
        <v>497</v>
      </c>
      <c r="D161">
        <v>183</v>
      </c>
      <c r="F161" t="s">
        <v>1012</v>
      </c>
      <c r="G161" t="s">
        <v>288</v>
      </c>
      <c r="H161">
        <v>150</v>
      </c>
      <c r="M161" t="s">
        <v>288</v>
      </c>
      <c r="O161" t="s">
        <v>1131</v>
      </c>
      <c r="P161" t="s">
        <v>1134</v>
      </c>
      <c r="Q161" t="s">
        <v>291</v>
      </c>
      <c r="R161">
        <v>130</v>
      </c>
      <c r="S161">
        <v>120</v>
      </c>
      <c r="T161">
        <v>227</v>
      </c>
      <c r="U161">
        <v>199</v>
      </c>
      <c r="W161" t="s">
        <v>1135</v>
      </c>
      <c r="X161" t="s">
        <v>1136</v>
      </c>
      <c r="Z161">
        <v>0</v>
      </c>
      <c r="AA161">
        <v>2</v>
      </c>
      <c r="AB161" t="s">
        <v>246</v>
      </c>
      <c r="AC161" t="s">
        <v>294</v>
      </c>
      <c r="AD161" t="s">
        <v>295</v>
      </c>
      <c r="AE161" t="s">
        <v>305</v>
      </c>
      <c r="AF161" t="s">
        <v>1137</v>
      </c>
      <c r="AG161" t="s">
        <v>298</v>
      </c>
      <c r="AH161" t="s">
        <v>299</v>
      </c>
      <c r="AI161" t="s">
        <v>300</v>
      </c>
    </row>
    <row r="162" spans="1:35" x14ac:dyDescent="0.25">
      <c r="A162">
        <v>184</v>
      </c>
      <c r="B162">
        <v>1585</v>
      </c>
      <c r="D162">
        <v>184</v>
      </c>
      <c r="F162" t="s">
        <v>1138</v>
      </c>
      <c r="G162" t="s">
        <v>288</v>
      </c>
      <c r="H162">
        <v>7</v>
      </c>
      <c r="M162" t="s">
        <v>288</v>
      </c>
      <c r="O162" t="s">
        <v>1139</v>
      </c>
      <c r="P162" t="s">
        <v>1140</v>
      </c>
      <c r="Q162" t="s">
        <v>291</v>
      </c>
      <c r="R162">
        <v>109</v>
      </c>
      <c r="S162">
        <v>120</v>
      </c>
      <c r="T162">
        <v>213</v>
      </c>
      <c r="U162">
        <v>36</v>
      </c>
      <c r="W162" t="s">
        <v>1141</v>
      </c>
      <c r="X162" t="s">
        <v>1142</v>
      </c>
      <c r="Z162">
        <v>15</v>
      </c>
      <c r="AA162">
        <v>0</v>
      </c>
      <c r="AB162" t="s">
        <v>246</v>
      </c>
      <c r="AC162" t="s">
        <v>348</v>
      </c>
      <c r="AD162" t="s">
        <v>349</v>
      </c>
      <c r="AE162" t="s">
        <v>448</v>
      </c>
      <c r="AF162" t="s">
        <v>449</v>
      </c>
      <c r="AG162" t="s">
        <v>298</v>
      </c>
      <c r="AH162" t="s">
        <v>316</v>
      </c>
      <c r="AI162" t="s">
        <v>317</v>
      </c>
    </row>
    <row r="163" spans="1:35" x14ac:dyDescent="0.25">
      <c r="A163">
        <v>185</v>
      </c>
      <c r="B163">
        <v>490</v>
      </c>
      <c r="D163">
        <v>185</v>
      </c>
      <c r="F163" t="s">
        <v>1074</v>
      </c>
      <c r="G163" t="s">
        <v>288</v>
      </c>
      <c r="H163">
        <v>150</v>
      </c>
      <c r="M163" t="s">
        <v>288</v>
      </c>
      <c r="O163" t="s">
        <v>1143</v>
      </c>
      <c r="P163" t="s">
        <v>1144</v>
      </c>
      <c r="Q163" t="s">
        <v>291</v>
      </c>
      <c r="R163">
        <v>130</v>
      </c>
      <c r="S163">
        <v>120</v>
      </c>
      <c r="T163">
        <v>26</v>
      </c>
      <c r="U163">
        <v>24</v>
      </c>
      <c r="W163" t="s">
        <v>1145</v>
      </c>
      <c r="X163" t="s">
        <v>1146</v>
      </c>
      <c r="Z163">
        <v>0</v>
      </c>
      <c r="AA163">
        <v>1</v>
      </c>
      <c r="AB163" t="s">
        <v>244</v>
      </c>
      <c r="AC163" t="s">
        <v>294</v>
      </c>
      <c r="AD163" t="s">
        <v>295</v>
      </c>
      <c r="AE163" t="s">
        <v>296</v>
      </c>
      <c r="AF163" t="s">
        <v>350</v>
      </c>
      <c r="AG163" t="s">
        <v>298</v>
      </c>
      <c r="AH163" t="s">
        <v>299</v>
      </c>
      <c r="AI163" t="s">
        <v>300</v>
      </c>
    </row>
    <row r="164" spans="1:35" x14ac:dyDescent="0.25">
      <c r="A164">
        <v>186</v>
      </c>
      <c r="B164">
        <v>491</v>
      </c>
      <c r="D164">
        <v>186</v>
      </c>
      <c r="F164" t="s">
        <v>1074</v>
      </c>
      <c r="G164" t="s">
        <v>288</v>
      </c>
      <c r="H164">
        <v>150</v>
      </c>
      <c r="M164" t="s">
        <v>288</v>
      </c>
      <c r="O164" t="s">
        <v>1147</v>
      </c>
      <c r="P164" t="s">
        <v>1148</v>
      </c>
      <c r="Q164" t="s">
        <v>291</v>
      </c>
      <c r="R164">
        <v>130</v>
      </c>
      <c r="S164">
        <v>120</v>
      </c>
      <c r="T164">
        <v>26</v>
      </c>
      <c r="U164">
        <v>200</v>
      </c>
      <c r="W164" t="s">
        <v>1149</v>
      </c>
      <c r="X164" t="s">
        <v>1150</v>
      </c>
      <c r="Z164">
        <v>0</v>
      </c>
      <c r="AA164">
        <v>1</v>
      </c>
      <c r="AB164" t="s">
        <v>244</v>
      </c>
      <c r="AC164" t="s">
        <v>294</v>
      </c>
      <c r="AD164" t="s">
        <v>295</v>
      </c>
      <c r="AE164" t="s">
        <v>305</v>
      </c>
      <c r="AF164" t="s">
        <v>1151</v>
      </c>
      <c r="AG164" t="s">
        <v>298</v>
      </c>
      <c r="AH164" t="s">
        <v>299</v>
      </c>
      <c r="AI164" t="s">
        <v>300</v>
      </c>
    </row>
    <row r="165" spans="1:35" x14ac:dyDescent="0.25">
      <c r="A165">
        <v>187</v>
      </c>
      <c r="B165">
        <v>180</v>
      </c>
      <c r="D165">
        <v>187</v>
      </c>
      <c r="F165" t="s">
        <v>1074</v>
      </c>
      <c r="G165" t="s">
        <v>288</v>
      </c>
      <c r="H165">
        <v>150</v>
      </c>
      <c r="M165" t="s">
        <v>288</v>
      </c>
      <c r="O165" t="s">
        <v>1152</v>
      </c>
      <c r="P165" t="s">
        <v>1153</v>
      </c>
      <c r="Q165" t="s">
        <v>291</v>
      </c>
      <c r="R165">
        <v>130</v>
      </c>
      <c r="S165">
        <v>120</v>
      </c>
      <c r="T165">
        <v>26</v>
      </c>
      <c r="U165">
        <v>284</v>
      </c>
      <c r="W165" t="s">
        <v>1154</v>
      </c>
      <c r="X165" t="s">
        <v>1155</v>
      </c>
      <c r="Z165">
        <v>20</v>
      </c>
      <c r="AA165">
        <v>0</v>
      </c>
      <c r="AB165" t="s">
        <v>244</v>
      </c>
      <c r="AC165" t="s">
        <v>1156</v>
      </c>
      <c r="AD165" t="s">
        <v>1157</v>
      </c>
      <c r="AE165" t="s">
        <v>296</v>
      </c>
      <c r="AF165" t="s">
        <v>350</v>
      </c>
      <c r="AG165" t="s">
        <v>298</v>
      </c>
      <c r="AH165" t="s">
        <v>299</v>
      </c>
      <c r="AI165" t="s">
        <v>300</v>
      </c>
    </row>
    <row r="166" spans="1:35" x14ac:dyDescent="0.25">
      <c r="A166">
        <v>188</v>
      </c>
      <c r="B166">
        <v>4045</v>
      </c>
      <c r="D166">
        <v>188</v>
      </c>
      <c r="F166" t="s">
        <v>1074</v>
      </c>
      <c r="G166" t="s">
        <v>288</v>
      </c>
      <c r="H166">
        <v>150</v>
      </c>
      <c r="M166" t="s">
        <v>288</v>
      </c>
      <c r="O166" t="s">
        <v>1158</v>
      </c>
      <c r="P166" t="s">
        <v>1159</v>
      </c>
      <c r="Q166" t="s">
        <v>291</v>
      </c>
      <c r="R166">
        <v>109</v>
      </c>
      <c r="S166">
        <v>120</v>
      </c>
      <c r="T166">
        <v>26</v>
      </c>
      <c r="U166">
        <v>200</v>
      </c>
      <c r="W166" t="s">
        <v>1160</v>
      </c>
      <c r="X166" t="s">
        <v>1161</v>
      </c>
      <c r="Z166">
        <v>30</v>
      </c>
      <c r="AA166">
        <v>0</v>
      </c>
      <c r="AB166" t="s">
        <v>244</v>
      </c>
      <c r="AC166" t="s">
        <v>1162</v>
      </c>
      <c r="AD166" t="s">
        <v>1163</v>
      </c>
      <c r="AE166" t="s">
        <v>296</v>
      </c>
      <c r="AF166" t="s">
        <v>350</v>
      </c>
      <c r="AG166" t="s">
        <v>298</v>
      </c>
      <c r="AH166" t="s">
        <v>316</v>
      </c>
      <c r="AI166" t="s">
        <v>382</v>
      </c>
    </row>
    <row r="167" spans="1:35" x14ac:dyDescent="0.25">
      <c r="A167">
        <v>189</v>
      </c>
      <c r="B167">
        <v>4045</v>
      </c>
      <c r="D167">
        <v>189</v>
      </c>
      <c r="F167" t="s">
        <v>1074</v>
      </c>
      <c r="G167" t="s">
        <v>288</v>
      </c>
      <c r="H167">
        <v>150</v>
      </c>
      <c r="M167" t="s">
        <v>288</v>
      </c>
      <c r="O167" t="s">
        <v>1164</v>
      </c>
      <c r="P167" t="s">
        <v>1165</v>
      </c>
      <c r="Q167" t="s">
        <v>291</v>
      </c>
      <c r="R167">
        <v>109</v>
      </c>
      <c r="S167">
        <v>120</v>
      </c>
      <c r="T167">
        <v>26</v>
      </c>
      <c r="U167">
        <v>200</v>
      </c>
      <c r="W167" t="s">
        <v>1166</v>
      </c>
      <c r="X167" t="s">
        <v>1167</v>
      </c>
      <c r="Z167">
        <v>30</v>
      </c>
      <c r="AA167">
        <v>0</v>
      </c>
      <c r="AB167" t="s">
        <v>244</v>
      </c>
      <c r="AC167" t="s">
        <v>1162</v>
      </c>
      <c r="AD167" t="s">
        <v>1163</v>
      </c>
      <c r="AE167" t="s">
        <v>296</v>
      </c>
      <c r="AF167" t="s">
        <v>350</v>
      </c>
      <c r="AG167" t="s">
        <v>298</v>
      </c>
      <c r="AH167" t="s">
        <v>316</v>
      </c>
      <c r="AI167" t="s">
        <v>382</v>
      </c>
    </row>
    <row r="168" spans="1:35" x14ac:dyDescent="0.25">
      <c r="A168">
        <v>190</v>
      </c>
      <c r="B168">
        <v>8138</v>
      </c>
      <c r="D168">
        <v>190</v>
      </c>
      <c r="F168" t="s">
        <v>1080</v>
      </c>
      <c r="G168" t="s">
        <v>288</v>
      </c>
      <c r="H168">
        <v>150</v>
      </c>
      <c r="M168" t="s">
        <v>288</v>
      </c>
      <c r="O168" t="s">
        <v>1168</v>
      </c>
      <c r="P168" t="s">
        <v>1169</v>
      </c>
      <c r="Q168" t="s">
        <v>291</v>
      </c>
      <c r="R168">
        <v>109</v>
      </c>
      <c r="S168">
        <v>120</v>
      </c>
      <c r="T168">
        <v>26</v>
      </c>
      <c r="U168">
        <v>38</v>
      </c>
      <c r="W168" t="s">
        <v>1170</v>
      </c>
      <c r="X168" t="s">
        <v>1171</v>
      </c>
      <c r="Z168">
        <v>20</v>
      </c>
      <c r="AA168">
        <v>0</v>
      </c>
      <c r="AB168" t="s">
        <v>244</v>
      </c>
      <c r="AC168" t="s">
        <v>1172</v>
      </c>
      <c r="AD168" t="s">
        <v>1173</v>
      </c>
      <c r="AE168" t="s">
        <v>395</v>
      </c>
      <c r="AF168" t="s">
        <v>1174</v>
      </c>
      <c r="AG168" t="s">
        <v>298</v>
      </c>
      <c r="AH168" t="s">
        <v>397</v>
      </c>
      <c r="AI168" t="s">
        <v>395</v>
      </c>
    </row>
    <row r="169" spans="1:35" x14ac:dyDescent="0.25">
      <c r="A169">
        <v>191</v>
      </c>
      <c r="B169">
        <v>8138</v>
      </c>
      <c r="D169">
        <v>191</v>
      </c>
      <c r="F169" t="s">
        <v>1080</v>
      </c>
      <c r="G169" t="s">
        <v>288</v>
      </c>
      <c r="H169">
        <v>150</v>
      </c>
      <c r="M169" t="s">
        <v>288</v>
      </c>
      <c r="O169" t="s">
        <v>1175</v>
      </c>
      <c r="P169" t="s">
        <v>1176</v>
      </c>
      <c r="Q169" t="s">
        <v>291</v>
      </c>
      <c r="R169">
        <v>109</v>
      </c>
      <c r="S169">
        <v>120</v>
      </c>
      <c r="T169">
        <v>26</v>
      </c>
      <c r="U169">
        <v>38</v>
      </c>
      <c r="W169" t="s">
        <v>1177</v>
      </c>
      <c r="X169" t="s">
        <v>1178</v>
      </c>
      <c r="Z169">
        <v>20</v>
      </c>
      <c r="AA169">
        <v>0</v>
      </c>
      <c r="AB169" t="s">
        <v>244</v>
      </c>
      <c r="AC169" t="s">
        <v>1172</v>
      </c>
      <c r="AD169" t="s">
        <v>1173</v>
      </c>
      <c r="AE169" t="s">
        <v>395</v>
      </c>
      <c r="AF169" t="s">
        <v>1174</v>
      </c>
      <c r="AG169" t="s">
        <v>298</v>
      </c>
      <c r="AH169" t="s">
        <v>397</v>
      </c>
      <c r="AI169" t="s">
        <v>395</v>
      </c>
    </row>
    <row r="170" spans="1:35" x14ac:dyDescent="0.25">
      <c r="A170">
        <v>192</v>
      </c>
      <c r="B170">
        <v>8138</v>
      </c>
      <c r="D170">
        <v>192</v>
      </c>
      <c r="F170" t="s">
        <v>1080</v>
      </c>
      <c r="G170" t="s">
        <v>288</v>
      </c>
      <c r="H170">
        <v>150</v>
      </c>
      <c r="M170" t="s">
        <v>288</v>
      </c>
      <c r="O170" t="s">
        <v>1179</v>
      </c>
      <c r="P170" t="s">
        <v>1180</v>
      </c>
      <c r="Q170" t="s">
        <v>291</v>
      </c>
      <c r="R170">
        <v>109</v>
      </c>
      <c r="S170">
        <v>120</v>
      </c>
      <c r="T170">
        <v>26</v>
      </c>
      <c r="U170">
        <v>38</v>
      </c>
      <c r="W170" t="s">
        <v>1181</v>
      </c>
      <c r="X170" t="s">
        <v>1182</v>
      </c>
      <c r="Z170">
        <v>30</v>
      </c>
      <c r="AA170">
        <v>0</v>
      </c>
      <c r="AB170" t="s">
        <v>244</v>
      </c>
      <c r="AC170" t="s">
        <v>1172</v>
      </c>
      <c r="AD170" t="s">
        <v>1173</v>
      </c>
      <c r="AE170" t="s">
        <v>395</v>
      </c>
      <c r="AF170" t="s">
        <v>1174</v>
      </c>
      <c r="AG170" t="s">
        <v>298</v>
      </c>
      <c r="AH170" t="s">
        <v>397</v>
      </c>
      <c r="AI170" t="s">
        <v>395</v>
      </c>
    </row>
    <row r="171" spans="1:35" x14ac:dyDescent="0.25">
      <c r="A171">
        <v>193</v>
      </c>
      <c r="B171">
        <v>1760</v>
      </c>
      <c r="D171">
        <v>193</v>
      </c>
      <c r="F171" t="s">
        <v>1138</v>
      </c>
      <c r="G171" t="s">
        <v>288</v>
      </c>
      <c r="H171">
        <v>7</v>
      </c>
      <c r="M171" t="s">
        <v>288</v>
      </c>
      <c r="O171" t="s">
        <v>774</v>
      </c>
      <c r="P171" t="s">
        <v>1183</v>
      </c>
      <c r="Q171" t="s">
        <v>291</v>
      </c>
      <c r="R171">
        <v>109</v>
      </c>
      <c r="S171">
        <v>120</v>
      </c>
      <c r="T171">
        <v>213</v>
      </c>
      <c r="U171">
        <v>36</v>
      </c>
      <c r="W171" t="s">
        <v>1184</v>
      </c>
      <c r="X171" t="s">
        <v>1185</v>
      </c>
      <c r="Z171">
        <v>15</v>
      </c>
      <c r="AA171">
        <v>0</v>
      </c>
      <c r="AB171" t="s">
        <v>246</v>
      </c>
      <c r="AC171" t="s">
        <v>506</v>
      </c>
      <c r="AD171" t="s">
        <v>507</v>
      </c>
      <c r="AE171" t="s">
        <v>296</v>
      </c>
      <c r="AF171" t="s">
        <v>1126</v>
      </c>
      <c r="AG171" t="s">
        <v>298</v>
      </c>
      <c r="AH171" t="s">
        <v>316</v>
      </c>
      <c r="AI171" t="s">
        <v>317</v>
      </c>
    </row>
    <row r="172" spans="1:35" x14ac:dyDescent="0.25">
      <c r="A172">
        <v>194</v>
      </c>
      <c r="B172">
        <v>1761</v>
      </c>
      <c r="D172">
        <v>194</v>
      </c>
      <c r="F172" t="s">
        <v>1138</v>
      </c>
      <c r="G172" t="s">
        <v>288</v>
      </c>
      <c r="H172">
        <v>7</v>
      </c>
      <c r="M172" t="s">
        <v>288</v>
      </c>
      <c r="O172" t="s">
        <v>774</v>
      </c>
      <c r="P172" t="s">
        <v>1186</v>
      </c>
      <c r="Q172" t="s">
        <v>291</v>
      </c>
      <c r="R172">
        <v>109</v>
      </c>
      <c r="S172">
        <v>120</v>
      </c>
      <c r="T172">
        <v>213</v>
      </c>
      <c r="U172">
        <v>36</v>
      </c>
      <c r="W172" t="s">
        <v>1187</v>
      </c>
      <c r="X172" t="s">
        <v>1188</v>
      </c>
      <c r="Z172">
        <v>15</v>
      </c>
      <c r="AA172">
        <v>0</v>
      </c>
      <c r="AB172" t="s">
        <v>246</v>
      </c>
      <c r="AC172" t="s">
        <v>506</v>
      </c>
      <c r="AD172" t="s">
        <v>507</v>
      </c>
      <c r="AE172" t="s">
        <v>448</v>
      </c>
      <c r="AF172" t="s">
        <v>449</v>
      </c>
      <c r="AG172" t="s">
        <v>298</v>
      </c>
      <c r="AH172" t="s">
        <v>316</v>
      </c>
      <c r="AI172" t="s">
        <v>317</v>
      </c>
    </row>
    <row r="173" spans="1:35" x14ac:dyDescent="0.25">
      <c r="A173">
        <v>195</v>
      </c>
      <c r="B173">
        <v>1761</v>
      </c>
      <c r="D173">
        <v>195</v>
      </c>
      <c r="F173" t="s">
        <v>1138</v>
      </c>
      <c r="G173" t="s">
        <v>288</v>
      </c>
      <c r="H173">
        <v>7</v>
      </c>
      <c r="M173" t="s">
        <v>288</v>
      </c>
      <c r="O173" t="s">
        <v>774</v>
      </c>
      <c r="P173" t="s">
        <v>1189</v>
      </c>
      <c r="Q173" t="s">
        <v>291</v>
      </c>
      <c r="R173">
        <v>109</v>
      </c>
      <c r="S173">
        <v>120</v>
      </c>
      <c r="T173">
        <v>213</v>
      </c>
      <c r="U173">
        <v>36</v>
      </c>
      <c r="W173" t="s">
        <v>1190</v>
      </c>
      <c r="X173" t="s">
        <v>1191</v>
      </c>
      <c r="Z173">
        <v>15</v>
      </c>
      <c r="AA173">
        <v>0</v>
      </c>
      <c r="AB173" t="s">
        <v>246</v>
      </c>
      <c r="AC173" t="s">
        <v>506</v>
      </c>
      <c r="AD173" t="s">
        <v>507</v>
      </c>
      <c r="AE173" t="s">
        <v>448</v>
      </c>
      <c r="AF173" t="s">
        <v>449</v>
      </c>
      <c r="AG173" t="s">
        <v>298</v>
      </c>
      <c r="AH173" t="s">
        <v>316</v>
      </c>
      <c r="AI173" t="s">
        <v>317</v>
      </c>
    </row>
    <row r="174" spans="1:35" x14ac:dyDescent="0.25">
      <c r="A174">
        <v>196</v>
      </c>
      <c r="B174">
        <v>1761</v>
      </c>
      <c r="D174">
        <v>196</v>
      </c>
      <c r="F174" t="s">
        <v>1138</v>
      </c>
      <c r="G174" t="s">
        <v>288</v>
      </c>
      <c r="H174">
        <v>7</v>
      </c>
      <c r="M174" t="s">
        <v>288</v>
      </c>
      <c r="O174" t="s">
        <v>774</v>
      </c>
      <c r="P174" t="s">
        <v>1192</v>
      </c>
      <c r="Q174" t="s">
        <v>291</v>
      </c>
      <c r="R174">
        <v>109</v>
      </c>
      <c r="S174">
        <v>120</v>
      </c>
      <c r="T174">
        <v>213</v>
      </c>
      <c r="U174">
        <v>36</v>
      </c>
      <c r="W174" t="s">
        <v>1193</v>
      </c>
      <c r="X174" t="s">
        <v>1194</v>
      </c>
      <c r="Z174">
        <v>15</v>
      </c>
      <c r="AA174">
        <v>0</v>
      </c>
      <c r="AB174" t="s">
        <v>246</v>
      </c>
      <c r="AC174" t="s">
        <v>506</v>
      </c>
      <c r="AD174" t="s">
        <v>507</v>
      </c>
      <c r="AE174" t="s">
        <v>448</v>
      </c>
      <c r="AF174" t="s">
        <v>449</v>
      </c>
      <c r="AG174" t="s">
        <v>298</v>
      </c>
      <c r="AH174" t="s">
        <v>316</v>
      </c>
      <c r="AI174" t="s">
        <v>317</v>
      </c>
    </row>
    <row r="175" spans="1:35" x14ac:dyDescent="0.25">
      <c r="A175">
        <v>197</v>
      </c>
      <c r="B175">
        <v>9566</v>
      </c>
      <c r="D175">
        <v>197</v>
      </c>
      <c r="F175" t="s">
        <v>1195</v>
      </c>
      <c r="G175" t="s">
        <v>288</v>
      </c>
      <c r="H175">
        <v>8</v>
      </c>
      <c r="M175" t="s">
        <v>288</v>
      </c>
      <c r="O175" t="s">
        <v>1196</v>
      </c>
      <c r="P175" t="s">
        <v>1197</v>
      </c>
      <c r="Q175" t="s">
        <v>291</v>
      </c>
      <c r="R175">
        <v>109</v>
      </c>
      <c r="S175">
        <v>120</v>
      </c>
      <c r="T175">
        <v>213</v>
      </c>
      <c r="U175">
        <v>36</v>
      </c>
      <c r="W175" t="s">
        <v>1198</v>
      </c>
      <c r="X175" t="s">
        <v>1199</v>
      </c>
      <c r="Z175">
        <v>45</v>
      </c>
      <c r="AA175">
        <v>0</v>
      </c>
      <c r="AB175" t="s">
        <v>246</v>
      </c>
      <c r="AC175" t="s">
        <v>1200</v>
      </c>
      <c r="AD175" t="s">
        <v>1201</v>
      </c>
      <c r="AE175" t="s">
        <v>395</v>
      </c>
      <c r="AF175" t="s">
        <v>1202</v>
      </c>
      <c r="AG175" t="s">
        <v>298</v>
      </c>
      <c r="AH175" t="s">
        <v>397</v>
      </c>
      <c r="AI175" t="s">
        <v>395</v>
      </c>
    </row>
    <row r="176" spans="1:35" x14ac:dyDescent="0.25">
      <c r="A176">
        <v>198</v>
      </c>
      <c r="B176">
        <v>9566</v>
      </c>
      <c r="D176">
        <v>198</v>
      </c>
      <c r="F176" t="s">
        <v>1195</v>
      </c>
      <c r="G176" t="s">
        <v>288</v>
      </c>
      <c r="H176">
        <v>8</v>
      </c>
      <c r="M176" t="s">
        <v>288</v>
      </c>
      <c r="O176" t="s">
        <v>1203</v>
      </c>
      <c r="P176" t="s">
        <v>1204</v>
      </c>
      <c r="Q176" t="s">
        <v>291</v>
      </c>
      <c r="R176">
        <v>109</v>
      </c>
      <c r="S176">
        <v>120</v>
      </c>
      <c r="T176">
        <v>213</v>
      </c>
      <c r="U176">
        <v>36</v>
      </c>
      <c r="W176" t="s">
        <v>1205</v>
      </c>
      <c r="X176" t="s">
        <v>1206</v>
      </c>
      <c r="Z176">
        <v>45</v>
      </c>
      <c r="AA176">
        <v>0</v>
      </c>
      <c r="AB176" t="s">
        <v>246</v>
      </c>
      <c r="AC176" t="s">
        <v>1200</v>
      </c>
      <c r="AD176" t="s">
        <v>1201</v>
      </c>
      <c r="AE176" t="s">
        <v>395</v>
      </c>
      <c r="AF176" t="s">
        <v>1202</v>
      </c>
      <c r="AG176" t="s">
        <v>298</v>
      </c>
      <c r="AH176" t="s">
        <v>397</v>
      </c>
      <c r="AI176" t="s">
        <v>395</v>
      </c>
    </row>
    <row r="177" spans="1:35" x14ac:dyDescent="0.25">
      <c r="A177">
        <v>199</v>
      </c>
      <c r="B177">
        <v>8926</v>
      </c>
      <c r="D177">
        <v>199</v>
      </c>
      <c r="F177" t="s">
        <v>1195</v>
      </c>
      <c r="G177" t="s">
        <v>288</v>
      </c>
      <c r="H177">
        <v>8</v>
      </c>
      <c r="M177" t="s">
        <v>288</v>
      </c>
      <c r="O177" t="s">
        <v>1203</v>
      </c>
      <c r="P177" t="s">
        <v>1207</v>
      </c>
      <c r="Q177" t="s">
        <v>291</v>
      </c>
      <c r="R177">
        <v>109</v>
      </c>
      <c r="S177">
        <v>120</v>
      </c>
      <c r="T177">
        <v>213</v>
      </c>
      <c r="U177">
        <v>36</v>
      </c>
      <c r="W177" t="s">
        <v>1208</v>
      </c>
      <c r="X177" t="s">
        <v>1209</v>
      </c>
      <c r="Z177">
        <v>45</v>
      </c>
      <c r="AA177">
        <v>0</v>
      </c>
      <c r="AB177" t="s">
        <v>246</v>
      </c>
      <c r="AC177" t="s">
        <v>393</v>
      </c>
      <c r="AD177" t="s">
        <v>1210</v>
      </c>
      <c r="AE177" t="s">
        <v>395</v>
      </c>
      <c r="AF177" t="s">
        <v>1202</v>
      </c>
      <c r="AG177" t="s">
        <v>298</v>
      </c>
      <c r="AH177" t="s">
        <v>397</v>
      </c>
      <c r="AI177" t="s">
        <v>395</v>
      </c>
    </row>
    <row r="178" spans="1:35" x14ac:dyDescent="0.25">
      <c r="A178">
        <v>200</v>
      </c>
      <c r="B178">
        <v>8926</v>
      </c>
      <c r="D178">
        <v>200</v>
      </c>
      <c r="F178" t="s">
        <v>1195</v>
      </c>
      <c r="G178" t="s">
        <v>288</v>
      </c>
      <c r="H178">
        <v>8</v>
      </c>
      <c r="M178" t="s">
        <v>288</v>
      </c>
      <c r="O178" t="s">
        <v>1203</v>
      </c>
      <c r="P178" t="s">
        <v>1211</v>
      </c>
      <c r="Q178" t="s">
        <v>291</v>
      </c>
      <c r="R178">
        <v>109</v>
      </c>
      <c r="S178">
        <v>120</v>
      </c>
      <c r="T178">
        <v>213</v>
      </c>
      <c r="U178">
        <v>266</v>
      </c>
      <c r="W178" t="s">
        <v>1212</v>
      </c>
      <c r="X178" t="s">
        <v>1213</v>
      </c>
      <c r="Z178">
        <v>45</v>
      </c>
      <c r="AA178">
        <v>0</v>
      </c>
      <c r="AB178" t="s">
        <v>246</v>
      </c>
      <c r="AC178" t="s">
        <v>393</v>
      </c>
      <c r="AD178" t="s">
        <v>1210</v>
      </c>
      <c r="AE178" t="s">
        <v>395</v>
      </c>
      <c r="AF178" t="s">
        <v>1202</v>
      </c>
      <c r="AG178" t="s">
        <v>298</v>
      </c>
      <c r="AH178" t="s">
        <v>397</v>
      </c>
      <c r="AI178" t="s">
        <v>395</v>
      </c>
    </row>
    <row r="179" spans="1:35" x14ac:dyDescent="0.25">
      <c r="A179">
        <v>201</v>
      </c>
      <c r="B179">
        <v>1579</v>
      </c>
      <c r="D179">
        <v>201</v>
      </c>
      <c r="F179" t="s">
        <v>1214</v>
      </c>
      <c r="G179" t="s">
        <v>288</v>
      </c>
      <c r="H179">
        <v>8</v>
      </c>
      <c r="M179" t="s">
        <v>288</v>
      </c>
      <c r="O179" t="s">
        <v>760</v>
      </c>
      <c r="P179" t="s">
        <v>1215</v>
      </c>
      <c r="Q179" t="s">
        <v>291</v>
      </c>
      <c r="R179">
        <v>109</v>
      </c>
      <c r="S179">
        <v>120</v>
      </c>
      <c r="T179">
        <v>213</v>
      </c>
      <c r="U179">
        <v>36</v>
      </c>
      <c r="W179" t="s">
        <v>1216</v>
      </c>
      <c r="X179" t="s">
        <v>1217</v>
      </c>
      <c r="Z179">
        <v>10</v>
      </c>
      <c r="AA179">
        <v>0</v>
      </c>
      <c r="AB179" t="s">
        <v>244</v>
      </c>
      <c r="AC179" t="s">
        <v>348</v>
      </c>
      <c r="AD179" t="s">
        <v>349</v>
      </c>
      <c r="AE179" t="s">
        <v>305</v>
      </c>
      <c r="AF179" t="s">
        <v>1151</v>
      </c>
      <c r="AG179" t="s">
        <v>298</v>
      </c>
      <c r="AH179" t="s">
        <v>316</v>
      </c>
      <c r="AI179" t="s">
        <v>317</v>
      </c>
    </row>
    <row r="180" spans="1:35" x14ac:dyDescent="0.25">
      <c r="A180">
        <v>202</v>
      </c>
      <c r="B180">
        <v>9419</v>
      </c>
      <c r="D180">
        <v>202</v>
      </c>
      <c r="F180" t="s">
        <v>1214</v>
      </c>
      <c r="G180" t="s">
        <v>288</v>
      </c>
      <c r="H180">
        <v>150</v>
      </c>
      <c r="M180" t="s">
        <v>288</v>
      </c>
      <c r="O180" t="s">
        <v>1218</v>
      </c>
      <c r="P180" t="s">
        <v>1219</v>
      </c>
      <c r="Q180" t="s">
        <v>291</v>
      </c>
      <c r="R180">
        <v>115</v>
      </c>
      <c r="S180">
        <v>121</v>
      </c>
      <c r="T180">
        <v>135</v>
      </c>
      <c r="U180">
        <v>117</v>
      </c>
      <c r="W180" t="s">
        <v>1220</v>
      </c>
      <c r="X180" t="s">
        <v>1221</v>
      </c>
      <c r="Z180">
        <v>0</v>
      </c>
      <c r="AA180">
        <v>8</v>
      </c>
      <c r="AB180" t="s">
        <v>250</v>
      </c>
      <c r="AC180" t="s">
        <v>1222</v>
      </c>
      <c r="AD180" t="s">
        <v>1223</v>
      </c>
      <c r="AE180" t="s">
        <v>395</v>
      </c>
      <c r="AF180" t="s">
        <v>1224</v>
      </c>
      <c r="AG180" t="s">
        <v>298</v>
      </c>
      <c r="AH180" t="s">
        <v>397</v>
      </c>
      <c r="AI180" t="s">
        <v>395</v>
      </c>
    </row>
    <row r="181" spans="1:35" x14ac:dyDescent="0.25">
      <c r="A181">
        <v>203</v>
      </c>
      <c r="B181">
        <v>464</v>
      </c>
      <c r="D181">
        <v>203</v>
      </c>
      <c r="F181" t="s">
        <v>1214</v>
      </c>
      <c r="G181" t="s">
        <v>288</v>
      </c>
      <c r="H181">
        <v>150</v>
      </c>
      <c r="M181" t="s">
        <v>288</v>
      </c>
      <c r="O181" t="s">
        <v>1225</v>
      </c>
      <c r="P181" t="s">
        <v>1226</v>
      </c>
      <c r="Q181" t="s">
        <v>291</v>
      </c>
      <c r="R181">
        <v>130</v>
      </c>
      <c r="S181">
        <v>120</v>
      </c>
      <c r="T181">
        <v>221</v>
      </c>
      <c r="U181">
        <v>214</v>
      </c>
      <c r="W181" t="s">
        <v>1227</v>
      </c>
      <c r="X181" t="s">
        <v>1228</v>
      </c>
      <c r="Z181">
        <v>30</v>
      </c>
      <c r="AA181">
        <v>1</v>
      </c>
      <c r="AB181" t="s">
        <v>239</v>
      </c>
      <c r="AC181" t="s">
        <v>294</v>
      </c>
      <c r="AD181" t="s">
        <v>295</v>
      </c>
      <c r="AE181" t="s">
        <v>1229</v>
      </c>
      <c r="AF181" t="s">
        <v>1230</v>
      </c>
      <c r="AG181" t="s">
        <v>298</v>
      </c>
      <c r="AH181" t="s">
        <v>299</v>
      </c>
      <c r="AI181" t="s">
        <v>300</v>
      </c>
    </row>
    <row r="182" spans="1:35" x14ac:dyDescent="0.25">
      <c r="A182">
        <v>204</v>
      </c>
      <c r="B182">
        <v>465</v>
      </c>
      <c r="D182">
        <v>204</v>
      </c>
      <c r="F182" t="s">
        <v>1214</v>
      </c>
      <c r="G182" t="s">
        <v>288</v>
      </c>
      <c r="H182">
        <v>150</v>
      </c>
      <c r="M182" t="s">
        <v>288</v>
      </c>
      <c r="O182" t="s">
        <v>1225</v>
      </c>
      <c r="P182" t="s">
        <v>1231</v>
      </c>
      <c r="Q182" t="s">
        <v>291</v>
      </c>
      <c r="R182">
        <v>130</v>
      </c>
      <c r="S182">
        <v>120</v>
      </c>
      <c r="T182">
        <v>221</v>
      </c>
      <c r="U182">
        <v>221</v>
      </c>
      <c r="W182" t="s">
        <v>1232</v>
      </c>
      <c r="X182" t="s">
        <v>1233</v>
      </c>
      <c r="Z182">
        <v>0</v>
      </c>
      <c r="AA182">
        <v>2</v>
      </c>
      <c r="AB182" t="s">
        <v>239</v>
      </c>
      <c r="AC182" t="s">
        <v>294</v>
      </c>
      <c r="AD182" t="s">
        <v>295</v>
      </c>
      <c r="AE182" t="s">
        <v>296</v>
      </c>
      <c r="AF182" t="s">
        <v>957</v>
      </c>
      <c r="AG182" t="s">
        <v>298</v>
      </c>
      <c r="AH182" t="s">
        <v>299</v>
      </c>
      <c r="AI182" t="s">
        <v>300</v>
      </c>
    </row>
    <row r="183" spans="1:35" x14ac:dyDescent="0.25">
      <c r="A183">
        <v>205</v>
      </c>
      <c r="B183">
        <v>466</v>
      </c>
      <c r="D183">
        <v>205</v>
      </c>
      <c r="F183" t="s">
        <v>1214</v>
      </c>
      <c r="G183" t="s">
        <v>288</v>
      </c>
      <c r="H183">
        <v>150</v>
      </c>
      <c r="M183" t="s">
        <v>288</v>
      </c>
      <c r="O183" t="s">
        <v>1225</v>
      </c>
      <c r="P183" t="s">
        <v>1234</v>
      </c>
      <c r="Q183" t="s">
        <v>291</v>
      </c>
      <c r="R183">
        <v>130</v>
      </c>
      <c r="S183">
        <v>120</v>
      </c>
      <c r="T183">
        <v>221</v>
      </c>
      <c r="U183">
        <v>159</v>
      </c>
      <c r="W183" t="s">
        <v>1235</v>
      </c>
      <c r="X183" t="s">
        <v>1236</v>
      </c>
      <c r="Z183">
        <v>30</v>
      </c>
      <c r="AA183">
        <v>1</v>
      </c>
      <c r="AB183" t="s">
        <v>239</v>
      </c>
      <c r="AC183" t="s">
        <v>294</v>
      </c>
      <c r="AD183" t="s">
        <v>295</v>
      </c>
      <c r="AE183" t="s">
        <v>995</v>
      </c>
      <c r="AF183" t="s">
        <v>1237</v>
      </c>
      <c r="AG183" t="s">
        <v>298</v>
      </c>
      <c r="AH183" t="s">
        <v>299</v>
      </c>
      <c r="AI183" t="s">
        <v>300</v>
      </c>
    </row>
    <row r="184" spans="1:35" x14ac:dyDescent="0.25">
      <c r="A184">
        <v>206</v>
      </c>
      <c r="B184">
        <v>467</v>
      </c>
      <c r="D184">
        <v>206</v>
      </c>
      <c r="F184" t="s">
        <v>1238</v>
      </c>
      <c r="G184" t="s">
        <v>288</v>
      </c>
      <c r="H184">
        <v>150</v>
      </c>
      <c r="M184" t="s">
        <v>288</v>
      </c>
      <c r="O184" t="s">
        <v>1225</v>
      </c>
      <c r="P184" t="s">
        <v>1239</v>
      </c>
      <c r="Q184" t="s">
        <v>291</v>
      </c>
      <c r="R184">
        <v>130</v>
      </c>
      <c r="S184">
        <v>120</v>
      </c>
      <c r="T184">
        <v>221</v>
      </c>
      <c r="U184">
        <v>206</v>
      </c>
      <c r="W184" t="s">
        <v>1240</v>
      </c>
      <c r="X184" t="s">
        <v>1241</v>
      </c>
      <c r="Z184">
        <v>30</v>
      </c>
      <c r="AA184">
        <v>1</v>
      </c>
      <c r="AB184" t="s">
        <v>239</v>
      </c>
      <c r="AC184" t="s">
        <v>294</v>
      </c>
      <c r="AD184" t="s">
        <v>295</v>
      </c>
      <c r="AE184" t="s">
        <v>305</v>
      </c>
      <c r="AF184" t="s">
        <v>1242</v>
      </c>
      <c r="AG184" t="s">
        <v>298</v>
      </c>
      <c r="AH184" t="s">
        <v>299</v>
      </c>
      <c r="AI184" t="s">
        <v>300</v>
      </c>
    </row>
    <row r="185" spans="1:35" x14ac:dyDescent="0.25">
      <c r="A185">
        <v>207</v>
      </c>
      <c r="B185">
        <v>468</v>
      </c>
      <c r="D185">
        <v>207</v>
      </c>
      <c r="F185" t="s">
        <v>1238</v>
      </c>
      <c r="G185" t="s">
        <v>288</v>
      </c>
      <c r="H185">
        <v>150</v>
      </c>
      <c r="M185" t="s">
        <v>288</v>
      </c>
      <c r="O185" t="s">
        <v>1225</v>
      </c>
      <c r="P185" t="s">
        <v>1243</v>
      </c>
      <c r="Q185" t="s">
        <v>291</v>
      </c>
      <c r="R185">
        <v>130</v>
      </c>
      <c r="S185">
        <v>120</v>
      </c>
      <c r="T185">
        <v>221</v>
      </c>
      <c r="U185">
        <v>221</v>
      </c>
      <c r="W185" t="s">
        <v>1244</v>
      </c>
      <c r="X185" t="s">
        <v>1245</v>
      </c>
      <c r="Z185">
        <v>30</v>
      </c>
      <c r="AA185">
        <v>2</v>
      </c>
      <c r="AB185" t="s">
        <v>239</v>
      </c>
      <c r="AC185" t="s">
        <v>294</v>
      </c>
      <c r="AD185" t="s">
        <v>295</v>
      </c>
      <c r="AE185" t="s">
        <v>296</v>
      </c>
      <c r="AF185" t="s">
        <v>375</v>
      </c>
      <c r="AG185" t="s">
        <v>298</v>
      </c>
      <c r="AH185" t="s">
        <v>299</v>
      </c>
      <c r="AI185" t="s">
        <v>300</v>
      </c>
    </row>
    <row r="186" spans="1:35" x14ac:dyDescent="0.25">
      <c r="A186">
        <v>208</v>
      </c>
      <c r="B186">
        <v>206</v>
      </c>
      <c r="D186">
        <v>208</v>
      </c>
      <c r="F186" t="s">
        <v>997</v>
      </c>
      <c r="G186" t="s">
        <v>288</v>
      </c>
      <c r="H186">
        <v>150</v>
      </c>
      <c r="M186" t="s">
        <v>288</v>
      </c>
      <c r="O186" t="s">
        <v>1246</v>
      </c>
      <c r="P186" t="s">
        <v>1247</v>
      </c>
      <c r="R186">
        <v>119</v>
      </c>
      <c r="S186">
        <v>120</v>
      </c>
      <c r="T186">
        <v>221</v>
      </c>
      <c r="U186">
        <v>221</v>
      </c>
      <c r="W186" t="s">
        <v>1248</v>
      </c>
      <c r="X186" t="s">
        <v>1248</v>
      </c>
      <c r="Z186">
        <v>30</v>
      </c>
      <c r="AA186">
        <v>32</v>
      </c>
      <c r="AB186" t="s">
        <v>239</v>
      </c>
      <c r="AC186" t="s">
        <v>322</v>
      </c>
      <c r="AD186" t="s">
        <v>323</v>
      </c>
      <c r="AE186" t="s">
        <v>296</v>
      </c>
      <c r="AF186" t="s">
        <v>957</v>
      </c>
      <c r="AG186" t="s">
        <v>298</v>
      </c>
      <c r="AH186" t="s">
        <v>299</v>
      </c>
      <c r="AI186" t="s">
        <v>300</v>
      </c>
    </row>
    <row r="187" spans="1:35" x14ac:dyDescent="0.25">
      <c r="A187">
        <v>209</v>
      </c>
      <c r="B187">
        <v>207</v>
      </c>
      <c r="D187">
        <v>209</v>
      </c>
      <c r="F187" t="s">
        <v>1012</v>
      </c>
      <c r="G187" t="s">
        <v>288</v>
      </c>
      <c r="H187">
        <v>150</v>
      </c>
      <c r="M187" t="s">
        <v>288</v>
      </c>
      <c r="O187" t="s">
        <v>1249</v>
      </c>
      <c r="P187" t="s">
        <v>1250</v>
      </c>
      <c r="Q187" t="s">
        <v>291</v>
      </c>
      <c r="R187">
        <v>119</v>
      </c>
      <c r="S187">
        <v>125</v>
      </c>
      <c r="T187">
        <v>221</v>
      </c>
      <c r="U187">
        <v>221</v>
      </c>
      <c r="W187" t="s">
        <v>1251</v>
      </c>
      <c r="X187" t="s">
        <v>1252</v>
      </c>
      <c r="Z187">
        <v>0</v>
      </c>
      <c r="AA187">
        <v>16</v>
      </c>
      <c r="AB187" t="s">
        <v>239</v>
      </c>
      <c r="AC187" t="s">
        <v>322</v>
      </c>
      <c r="AD187" t="s">
        <v>323</v>
      </c>
      <c r="AE187" t="s">
        <v>296</v>
      </c>
      <c r="AF187" t="s">
        <v>375</v>
      </c>
      <c r="AG187" t="s">
        <v>298</v>
      </c>
      <c r="AH187" t="s">
        <v>299</v>
      </c>
      <c r="AI187" t="s">
        <v>300</v>
      </c>
    </row>
    <row r="188" spans="1:35" x14ac:dyDescent="0.25">
      <c r="A188">
        <v>210</v>
      </c>
      <c r="B188">
        <v>6958</v>
      </c>
      <c r="C188">
        <v>40</v>
      </c>
      <c r="D188">
        <v>210</v>
      </c>
      <c r="F188" t="s">
        <v>1214</v>
      </c>
      <c r="G188" t="s">
        <v>288</v>
      </c>
      <c r="H188">
        <v>150</v>
      </c>
      <c r="M188" t="s">
        <v>288</v>
      </c>
      <c r="O188" t="s">
        <v>1253</v>
      </c>
      <c r="P188" t="s">
        <v>1254</v>
      </c>
      <c r="Q188" t="s">
        <v>291</v>
      </c>
      <c r="R188">
        <v>116</v>
      </c>
      <c r="S188">
        <v>121</v>
      </c>
      <c r="T188">
        <v>12</v>
      </c>
      <c r="U188">
        <v>11</v>
      </c>
      <c r="W188" t="s">
        <v>1255</v>
      </c>
      <c r="X188" t="s">
        <v>1256</v>
      </c>
      <c r="Z188">
        <v>0</v>
      </c>
      <c r="AA188">
        <v>4</v>
      </c>
      <c r="AB188" t="s">
        <v>243</v>
      </c>
      <c r="AC188" t="s">
        <v>1257</v>
      </c>
      <c r="AD188" t="s">
        <v>1258</v>
      </c>
      <c r="AE188" t="s">
        <v>296</v>
      </c>
      <c r="AF188" t="s">
        <v>1259</v>
      </c>
      <c r="AG188" t="s">
        <v>298</v>
      </c>
      <c r="AH188" t="s">
        <v>541</v>
      </c>
      <c r="AI188" t="s">
        <v>542</v>
      </c>
    </row>
    <row r="189" spans="1:35" x14ac:dyDescent="0.25">
      <c r="A189">
        <v>211</v>
      </c>
      <c r="B189">
        <v>6942</v>
      </c>
      <c r="D189">
        <v>211</v>
      </c>
      <c r="F189" t="s">
        <v>1080</v>
      </c>
      <c r="G189" t="s">
        <v>288</v>
      </c>
      <c r="H189">
        <v>7</v>
      </c>
      <c r="M189" t="s">
        <v>288</v>
      </c>
      <c r="O189" t="s">
        <v>1260</v>
      </c>
      <c r="P189" t="s">
        <v>1261</v>
      </c>
      <c r="Q189" t="s">
        <v>288</v>
      </c>
      <c r="R189">
        <v>109</v>
      </c>
      <c r="S189">
        <v>121</v>
      </c>
      <c r="T189">
        <v>22</v>
      </c>
      <c r="U189">
        <v>22</v>
      </c>
      <c r="W189" t="s">
        <v>1262</v>
      </c>
      <c r="X189" t="s">
        <v>1263</v>
      </c>
      <c r="Z189">
        <v>0</v>
      </c>
      <c r="AA189">
        <v>1</v>
      </c>
      <c r="AB189" t="s">
        <v>244</v>
      </c>
      <c r="AC189" t="s">
        <v>1264</v>
      </c>
      <c r="AD189" t="s">
        <v>1265</v>
      </c>
      <c r="AE189" t="s">
        <v>296</v>
      </c>
      <c r="AF189" t="s">
        <v>767</v>
      </c>
      <c r="AG189" t="s">
        <v>298</v>
      </c>
      <c r="AH189" t="s">
        <v>541</v>
      </c>
      <c r="AI189" t="s">
        <v>542</v>
      </c>
    </row>
    <row r="190" spans="1:35" x14ac:dyDescent="0.25">
      <c r="A190">
        <v>213</v>
      </c>
      <c r="B190">
        <v>10566</v>
      </c>
      <c r="D190">
        <v>213</v>
      </c>
      <c r="F190" t="s">
        <v>997</v>
      </c>
      <c r="G190" t="s">
        <v>288</v>
      </c>
      <c r="H190">
        <v>150</v>
      </c>
      <c r="M190" t="s">
        <v>288</v>
      </c>
      <c r="O190" t="s">
        <v>1266</v>
      </c>
      <c r="P190" t="s">
        <v>1267</v>
      </c>
      <c r="Q190" t="s">
        <v>291</v>
      </c>
      <c r="R190">
        <v>109</v>
      </c>
      <c r="S190">
        <v>120</v>
      </c>
      <c r="T190">
        <v>190</v>
      </c>
      <c r="U190">
        <v>162</v>
      </c>
      <c r="W190" t="s">
        <v>1268</v>
      </c>
      <c r="X190" t="s">
        <v>1269</v>
      </c>
      <c r="Z190">
        <v>30</v>
      </c>
      <c r="AA190">
        <v>0</v>
      </c>
      <c r="AB190" t="s">
        <v>312</v>
      </c>
      <c r="AC190" t="s">
        <v>414</v>
      </c>
      <c r="AD190" t="s">
        <v>1270</v>
      </c>
      <c r="AE190" t="s">
        <v>416</v>
      </c>
      <c r="AF190" t="s">
        <v>417</v>
      </c>
      <c r="AG190" t="s">
        <v>298</v>
      </c>
      <c r="AH190" t="s">
        <v>397</v>
      </c>
      <c r="AI190" t="s">
        <v>416</v>
      </c>
    </row>
    <row r="191" spans="1:35" x14ac:dyDescent="0.25">
      <c r="A191">
        <v>214</v>
      </c>
      <c r="B191">
        <v>1020</v>
      </c>
      <c r="D191">
        <v>214</v>
      </c>
      <c r="F191" t="s">
        <v>1003</v>
      </c>
      <c r="G191" t="s">
        <v>288</v>
      </c>
      <c r="H191">
        <v>151</v>
      </c>
      <c r="M191" t="s">
        <v>288</v>
      </c>
      <c r="O191" t="s">
        <v>1271</v>
      </c>
      <c r="P191" t="s">
        <v>1272</v>
      </c>
      <c r="Q191" t="s">
        <v>291</v>
      </c>
      <c r="R191">
        <v>109</v>
      </c>
      <c r="S191">
        <v>120</v>
      </c>
      <c r="T191">
        <v>190</v>
      </c>
      <c r="U191">
        <v>151</v>
      </c>
      <c r="W191" t="s">
        <v>1273</v>
      </c>
      <c r="X191" t="s">
        <v>1274</v>
      </c>
      <c r="Z191">
        <v>0</v>
      </c>
      <c r="AA191">
        <v>4</v>
      </c>
      <c r="AB191" t="s">
        <v>312</v>
      </c>
      <c r="AC191" t="s">
        <v>921</v>
      </c>
      <c r="AD191" t="s">
        <v>922</v>
      </c>
      <c r="AE191" t="s">
        <v>296</v>
      </c>
      <c r="AF191" t="s">
        <v>324</v>
      </c>
      <c r="AG191" t="s">
        <v>298</v>
      </c>
      <c r="AH191" t="s">
        <v>573</v>
      </c>
      <c r="AI191" t="s">
        <v>574</v>
      </c>
    </row>
    <row r="192" spans="1:35" x14ac:dyDescent="0.25">
      <c r="A192">
        <v>215</v>
      </c>
      <c r="B192">
        <v>74</v>
      </c>
      <c r="D192">
        <v>215</v>
      </c>
      <c r="F192" t="s">
        <v>1003</v>
      </c>
      <c r="G192" t="s">
        <v>288</v>
      </c>
      <c r="H192">
        <v>150</v>
      </c>
      <c r="M192" t="s">
        <v>288</v>
      </c>
      <c r="O192" t="s">
        <v>1275</v>
      </c>
      <c r="P192" t="s">
        <v>1276</v>
      </c>
      <c r="Q192" t="s">
        <v>291</v>
      </c>
      <c r="R192">
        <v>109</v>
      </c>
      <c r="S192">
        <v>122</v>
      </c>
      <c r="T192">
        <v>190</v>
      </c>
      <c r="U192">
        <v>154</v>
      </c>
      <c r="W192" t="s">
        <v>1277</v>
      </c>
      <c r="X192" t="s">
        <v>1278</v>
      </c>
      <c r="Z192">
        <v>30</v>
      </c>
      <c r="AA192">
        <v>1</v>
      </c>
      <c r="AB192" t="s">
        <v>312</v>
      </c>
      <c r="AC192" t="s">
        <v>1279</v>
      </c>
      <c r="AD192" t="s">
        <v>1280</v>
      </c>
      <c r="AE192" t="s">
        <v>296</v>
      </c>
      <c r="AF192" t="s">
        <v>324</v>
      </c>
      <c r="AG192" t="s">
        <v>298</v>
      </c>
      <c r="AH192" t="s">
        <v>299</v>
      </c>
      <c r="AI192" t="s">
        <v>300</v>
      </c>
    </row>
    <row r="193" spans="1:35" x14ac:dyDescent="0.25">
      <c r="A193">
        <v>216</v>
      </c>
      <c r="B193">
        <v>166</v>
      </c>
      <c r="D193">
        <v>216</v>
      </c>
      <c r="F193" t="s">
        <v>1012</v>
      </c>
      <c r="G193" t="s">
        <v>288</v>
      </c>
      <c r="H193">
        <v>150</v>
      </c>
      <c r="M193" t="s">
        <v>288</v>
      </c>
      <c r="O193" t="s">
        <v>1281</v>
      </c>
      <c r="P193" t="s">
        <v>1282</v>
      </c>
      <c r="Q193" t="s">
        <v>291</v>
      </c>
      <c r="R193">
        <v>113</v>
      </c>
      <c r="S193">
        <v>120</v>
      </c>
      <c r="T193">
        <v>190</v>
      </c>
      <c r="U193">
        <v>151</v>
      </c>
      <c r="W193" t="s">
        <v>1283</v>
      </c>
      <c r="X193" t="s">
        <v>1284</v>
      </c>
      <c r="Z193">
        <v>0</v>
      </c>
      <c r="AA193">
        <v>2</v>
      </c>
      <c r="AB193" t="s">
        <v>312</v>
      </c>
      <c r="AC193" t="s">
        <v>1156</v>
      </c>
      <c r="AD193" t="s">
        <v>1157</v>
      </c>
      <c r="AE193" t="s">
        <v>296</v>
      </c>
      <c r="AF193" t="s">
        <v>324</v>
      </c>
      <c r="AG193" t="s">
        <v>298</v>
      </c>
      <c r="AH193" t="s">
        <v>299</v>
      </c>
      <c r="AI193" t="s">
        <v>300</v>
      </c>
    </row>
    <row r="194" spans="1:35" x14ac:dyDescent="0.25">
      <c r="A194">
        <v>217</v>
      </c>
      <c r="B194">
        <v>204</v>
      </c>
      <c r="D194">
        <v>217</v>
      </c>
      <c r="F194" t="s">
        <v>1039</v>
      </c>
      <c r="G194" t="s">
        <v>288</v>
      </c>
      <c r="H194">
        <v>150</v>
      </c>
      <c r="M194" t="s">
        <v>288</v>
      </c>
      <c r="O194" t="s">
        <v>1285</v>
      </c>
      <c r="P194" t="s">
        <v>1286</v>
      </c>
      <c r="Q194" t="s">
        <v>291</v>
      </c>
      <c r="R194">
        <v>119</v>
      </c>
      <c r="S194">
        <v>124</v>
      </c>
      <c r="T194">
        <v>190</v>
      </c>
      <c r="U194">
        <v>173</v>
      </c>
      <c r="W194" t="s">
        <v>1287</v>
      </c>
      <c r="X194" t="s">
        <v>1288</v>
      </c>
      <c r="Z194">
        <v>20</v>
      </c>
      <c r="AA194">
        <v>8</v>
      </c>
      <c r="AB194" t="s">
        <v>312</v>
      </c>
      <c r="AC194" t="s">
        <v>322</v>
      </c>
      <c r="AD194" t="s">
        <v>323</v>
      </c>
      <c r="AE194" t="s">
        <v>296</v>
      </c>
      <c r="AF194" t="s">
        <v>324</v>
      </c>
      <c r="AG194" t="s">
        <v>298</v>
      </c>
      <c r="AH194" t="s">
        <v>299</v>
      </c>
      <c r="AI194" t="s">
        <v>300</v>
      </c>
    </row>
    <row r="195" spans="1:35" x14ac:dyDescent="0.25">
      <c r="A195">
        <v>218</v>
      </c>
      <c r="B195">
        <v>12128</v>
      </c>
      <c r="D195">
        <v>218</v>
      </c>
      <c r="F195" t="s">
        <v>1039</v>
      </c>
      <c r="G195" t="s">
        <v>288</v>
      </c>
      <c r="H195">
        <v>8</v>
      </c>
      <c r="M195" t="s">
        <v>288</v>
      </c>
      <c r="O195" t="s">
        <v>1289</v>
      </c>
      <c r="P195" t="s">
        <v>1290</v>
      </c>
      <c r="Q195" t="s">
        <v>291</v>
      </c>
      <c r="R195">
        <v>109</v>
      </c>
      <c r="S195">
        <v>121</v>
      </c>
      <c r="T195">
        <v>190</v>
      </c>
      <c r="U195">
        <v>167</v>
      </c>
      <c r="W195" t="s">
        <v>1291</v>
      </c>
      <c r="X195" t="s">
        <v>1292</v>
      </c>
      <c r="Z195">
        <v>0</v>
      </c>
      <c r="AA195">
        <v>1</v>
      </c>
      <c r="AB195" t="s">
        <v>312</v>
      </c>
      <c r="AC195" t="s">
        <v>1293</v>
      </c>
      <c r="AD195" t="s">
        <v>1294</v>
      </c>
      <c r="AE195" t="s">
        <v>416</v>
      </c>
      <c r="AF195" t="s">
        <v>417</v>
      </c>
      <c r="AG195" t="s">
        <v>298</v>
      </c>
      <c r="AH195" t="s">
        <v>397</v>
      </c>
      <c r="AI195" t="s">
        <v>416</v>
      </c>
    </row>
    <row r="196" spans="1:35" x14ac:dyDescent="0.25">
      <c r="A196">
        <v>219</v>
      </c>
      <c r="B196">
        <v>12194</v>
      </c>
      <c r="D196">
        <v>219</v>
      </c>
      <c r="F196" t="s">
        <v>1039</v>
      </c>
      <c r="G196" t="s">
        <v>288</v>
      </c>
      <c r="H196">
        <v>8</v>
      </c>
      <c r="M196" t="s">
        <v>288</v>
      </c>
      <c r="O196" t="s">
        <v>1289</v>
      </c>
      <c r="P196" t="s">
        <v>1295</v>
      </c>
      <c r="Q196" t="s">
        <v>291</v>
      </c>
      <c r="R196">
        <v>109</v>
      </c>
      <c r="S196">
        <v>121</v>
      </c>
      <c r="T196">
        <v>190</v>
      </c>
      <c r="U196">
        <v>167</v>
      </c>
      <c r="W196" t="s">
        <v>1296</v>
      </c>
      <c r="X196" t="s">
        <v>1297</v>
      </c>
      <c r="Z196">
        <v>0</v>
      </c>
      <c r="AA196">
        <v>1</v>
      </c>
      <c r="AB196" t="s">
        <v>312</v>
      </c>
      <c r="AC196" t="s">
        <v>1293</v>
      </c>
      <c r="AD196" t="s">
        <v>1298</v>
      </c>
      <c r="AE196" t="s">
        <v>416</v>
      </c>
      <c r="AF196" t="s">
        <v>417</v>
      </c>
      <c r="AG196" t="s">
        <v>298</v>
      </c>
      <c r="AH196" t="s">
        <v>397</v>
      </c>
      <c r="AI196" t="s">
        <v>416</v>
      </c>
    </row>
    <row r="197" spans="1:35" x14ac:dyDescent="0.25">
      <c r="A197">
        <v>220</v>
      </c>
      <c r="B197">
        <v>8451</v>
      </c>
      <c r="D197">
        <v>220</v>
      </c>
      <c r="F197" t="s">
        <v>1080</v>
      </c>
      <c r="G197" t="s">
        <v>288</v>
      </c>
      <c r="H197">
        <v>150</v>
      </c>
      <c r="M197" t="s">
        <v>288</v>
      </c>
      <c r="O197" t="s">
        <v>1299</v>
      </c>
      <c r="P197" t="s">
        <v>1300</v>
      </c>
      <c r="Q197" t="s">
        <v>291</v>
      </c>
      <c r="R197">
        <v>109</v>
      </c>
      <c r="S197">
        <v>122</v>
      </c>
      <c r="T197">
        <v>190</v>
      </c>
      <c r="U197">
        <v>151</v>
      </c>
      <c r="W197" t="s">
        <v>1301</v>
      </c>
      <c r="X197" t="s">
        <v>1302</v>
      </c>
      <c r="Z197">
        <v>0</v>
      </c>
      <c r="AA197">
        <v>5</v>
      </c>
      <c r="AB197" t="s">
        <v>312</v>
      </c>
      <c r="AC197" t="s">
        <v>393</v>
      </c>
      <c r="AD197" t="s">
        <v>1303</v>
      </c>
      <c r="AE197" t="s">
        <v>395</v>
      </c>
      <c r="AF197" t="s">
        <v>608</v>
      </c>
      <c r="AG197" t="s">
        <v>298</v>
      </c>
      <c r="AH197" t="s">
        <v>397</v>
      </c>
      <c r="AI197" t="s">
        <v>395</v>
      </c>
    </row>
    <row r="198" spans="1:35" x14ac:dyDescent="0.25">
      <c r="A198">
        <v>222</v>
      </c>
      <c r="B198">
        <v>1038</v>
      </c>
      <c r="D198">
        <v>222</v>
      </c>
      <c r="F198" t="s">
        <v>1080</v>
      </c>
      <c r="G198" t="s">
        <v>288</v>
      </c>
      <c r="H198">
        <v>150</v>
      </c>
      <c r="M198" t="s">
        <v>288</v>
      </c>
      <c r="O198" t="s">
        <v>1271</v>
      </c>
      <c r="P198" t="s">
        <v>1304</v>
      </c>
      <c r="Q198" t="s">
        <v>291</v>
      </c>
      <c r="R198">
        <v>109</v>
      </c>
      <c r="S198">
        <v>120</v>
      </c>
      <c r="T198">
        <v>190</v>
      </c>
      <c r="U198">
        <v>154</v>
      </c>
      <c r="W198" t="s">
        <v>1305</v>
      </c>
      <c r="X198" t="s">
        <v>1306</v>
      </c>
      <c r="Z198">
        <v>0</v>
      </c>
      <c r="AA198">
        <v>5</v>
      </c>
      <c r="AB198" t="s">
        <v>312</v>
      </c>
      <c r="AC198" t="s">
        <v>1307</v>
      </c>
      <c r="AD198" t="s">
        <v>1308</v>
      </c>
      <c r="AE198" t="s">
        <v>296</v>
      </c>
      <c r="AF198" t="s">
        <v>324</v>
      </c>
      <c r="AG198" t="s">
        <v>298</v>
      </c>
      <c r="AH198" t="s">
        <v>573</v>
      </c>
      <c r="AI198" t="s">
        <v>574</v>
      </c>
    </row>
    <row r="199" spans="1:35" x14ac:dyDescent="0.25">
      <c r="A199">
        <v>223</v>
      </c>
      <c r="B199">
        <v>15970</v>
      </c>
      <c r="D199">
        <v>223</v>
      </c>
      <c r="F199" t="s">
        <v>1080</v>
      </c>
      <c r="G199" t="s">
        <v>288</v>
      </c>
      <c r="H199">
        <v>7</v>
      </c>
      <c r="M199" t="s">
        <v>288</v>
      </c>
      <c r="O199" t="s">
        <v>1289</v>
      </c>
      <c r="P199" t="s">
        <v>1309</v>
      </c>
      <c r="Q199" t="s">
        <v>291</v>
      </c>
      <c r="R199">
        <v>109</v>
      </c>
      <c r="S199">
        <v>121</v>
      </c>
      <c r="T199">
        <v>190</v>
      </c>
      <c r="U199">
        <v>166</v>
      </c>
      <c r="W199" t="s">
        <v>1310</v>
      </c>
      <c r="X199" t="s">
        <v>1311</v>
      </c>
      <c r="Z199">
        <v>0</v>
      </c>
      <c r="AA199">
        <v>1</v>
      </c>
      <c r="AB199" t="s">
        <v>312</v>
      </c>
      <c r="AC199" t="s">
        <v>1293</v>
      </c>
      <c r="AD199" t="s">
        <v>1312</v>
      </c>
      <c r="AE199" t="s">
        <v>416</v>
      </c>
      <c r="AF199" t="s">
        <v>417</v>
      </c>
      <c r="AG199" t="s">
        <v>298</v>
      </c>
      <c r="AH199" t="s">
        <v>397</v>
      </c>
      <c r="AI199" t="s">
        <v>416</v>
      </c>
    </row>
    <row r="200" spans="1:35" x14ac:dyDescent="0.25">
      <c r="A200">
        <v>224</v>
      </c>
      <c r="B200">
        <v>8451</v>
      </c>
      <c r="D200">
        <v>224</v>
      </c>
      <c r="F200" t="s">
        <v>1098</v>
      </c>
      <c r="G200" t="s">
        <v>288</v>
      </c>
      <c r="H200">
        <v>150</v>
      </c>
      <c r="M200" t="s">
        <v>288</v>
      </c>
      <c r="O200" t="s">
        <v>1313</v>
      </c>
      <c r="P200" t="s">
        <v>1314</v>
      </c>
      <c r="Q200" t="s">
        <v>291</v>
      </c>
      <c r="R200">
        <v>109</v>
      </c>
      <c r="S200">
        <v>120</v>
      </c>
      <c r="T200">
        <v>190</v>
      </c>
      <c r="U200">
        <v>154</v>
      </c>
      <c r="W200" t="s">
        <v>1315</v>
      </c>
      <c r="X200" t="s">
        <v>1316</v>
      </c>
      <c r="Z200">
        <v>0</v>
      </c>
      <c r="AA200">
        <v>4</v>
      </c>
      <c r="AB200" t="s">
        <v>312</v>
      </c>
      <c r="AC200" t="s">
        <v>393</v>
      </c>
      <c r="AD200" t="s">
        <v>1303</v>
      </c>
      <c r="AE200" t="s">
        <v>395</v>
      </c>
      <c r="AF200" t="s">
        <v>608</v>
      </c>
      <c r="AG200" t="s">
        <v>298</v>
      </c>
      <c r="AH200" t="s">
        <v>397</v>
      </c>
      <c r="AI200" t="s">
        <v>395</v>
      </c>
    </row>
    <row r="201" spans="1:35" x14ac:dyDescent="0.25">
      <c r="A201">
        <v>225</v>
      </c>
      <c r="B201">
        <v>8168</v>
      </c>
      <c r="D201">
        <v>225</v>
      </c>
      <c r="F201" t="s">
        <v>1080</v>
      </c>
      <c r="G201" t="s">
        <v>288</v>
      </c>
      <c r="H201">
        <v>150</v>
      </c>
      <c r="M201" t="s">
        <v>288</v>
      </c>
      <c r="O201" t="s">
        <v>1317</v>
      </c>
      <c r="P201" t="s">
        <v>1318</v>
      </c>
      <c r="Q201" t="s">
        <v>291</v>
      </c>
      <c r="R201">
        <v>109</v>
      </c>
      <c r="S201">
        <v>120</v>
      </c>
      <c r="T201">
        <v>26</v>
      </c>
      <c r="U201">
        <v>38</v>
      </c>
      <c r="W201" t="s">
        <v>1319</v>
      </c>
      <c r="X201" t="s">
        <v>1320</v>
      </c>
      <c r="Z201">
        <v>20</v>
      </c>
      <c r="AA201">
        <v>0</v>
      </c>
      <c r="AB201" t="s">
        <v>244</v>
      </c>
      <c r="AC201" t="s">
        <v>393</v>
      </c>
      <c r="AD201" t="s">
        <v>1321</v>
      </c>
      <c r="AE201" t="s">
        <v>395</v>
      </c>
      <c r="AF201" t="s">
        <v>1174</v>
      </c>
      <c r="AG201" t="s">
        <v>298</v>
      </c>
      <c r="AH201" t="s">
        <v>397</v>
      </c>
      <c r="AI201" t="s">
        <v>395</v>
      </c>
    </row>
    <row r="202" spans="1:35" x14ac:dyDescent="0.25">
      <c r="A202">
        <v>226</v>
      </c>
      <c r="B202">
        <v>8168</v>
      </c>
      <c r="D202">
        <v>226</v>
      </c>
      <c r="F202" t="s">
        <v>1080</v>
      </c>
      <c r="G202" t="s">
        <v>288</v>
      </c>
      <c r="H202">
        <v>150</v>
      </c>
      <c r="M202" t="s">
        <v>288</v>
      </c>
      <c r="O202" t="s">
        <v>1322</v>
      </c>
      <c r="P202" t="s">
        <v>1323</v>
      </c>
      <c r="Q202" t="s">
        <v>291</v>
      </c>
      <c r="R202">
        <v>109</v>
      </c>
      <c r="S202">
        <v>120</v>
      </c>
      <c r="T202">
        <v>26</v>
      </c>
      <c r="U202">
        <v>38</v>
      </c>
      <c r="W202" t="s">
        <v>1324</v>
      </c>
      <c r="X202" t="s">
        <v>1325</v>
      </c>
      <c r="Z202">
        <v>20</v>
      </c>
      <c r="AA202">
        <v>0</v>
      </c>
      <c r="AB202" t="s">
        <v>244</v>
      </c>
      <c r="AC202" t="s">
        <v>393</v>
      </c>
      <c r="AD202" t="s">
        <v>1321</v>
      </c>
      <c r="AE202" t="s">
        <v>395</v>
      </c>
      <c r="AF202" t="s">
        <v>1174</v>
      </c>
      <c r="AG202" t="s">
        <v>298</v>
      </c>
      <c r="AH202" t="s">
        <v>397</v>
      </c>
      <c r="AI202" t="s">
        <v>395</v>
      </c>
    </row>
    <row r="203" spans="1:35" x14ac:dyDescent="0.25">
      <c r="A203">
        <v>227</v>
      </c>
      <c r="B203">
        <v>8168</v>
      </c>
      <c r="D203">
        <v>227</v>
      </c>
      <c r="F203" t="s">
        <v>1080</v>
      </c>
      <c r="G203" t="s">
        <v>288</v>
      </c>
      <c r="H203">
        <v>150</v>
      </c>
      <c r="M203" t="s">
        <v>288</v>
      </c>
      <c r="O203" t="s">
        <v>1326</v>
      </c>
      <c r="P203" t="s">
        <v>1327</v>
      </c>
      <c r="Q203" t="s">
        <v>291</v>
      </c>
      <c r="R203">
        <v>109</v>
      </c>
      <c r="S203">
        <v>120</v>
      </c>
      <c r="T203">
        <v>26</v>
      </c>
      <c r="U203">
        <v>38</v>
      </c>
      <c r="W203" t="s">
        <v>1328</v>
      </c>
      <c r="X203" t="s">
        <v>1329</v>
      </c>
      <c r="Z203">
        <v>20</v>
      </c>
      <c r="AA203">
        <v>0</v>
      </c>
      <c r="AB203" t="s">
        <v>244</v>
      </c>
      <c r="AC203" t="s">
        <v>393</v>
      </c>
      <c r="AD203" t="s">
        <v>1321</v>
      </c>
      <c r="AE203" t="s">
        <v>395</v>
      </c>
      <c r="AF203" t="s">
        <v>1174</v>
      </c>
      <c r="AG203" t="s">
        <v>298</v>
      </c>
      <c r="AH203" t="s">
        <v>397</v>
      </c>
      <c r="AI203" t="s">
        <v>395</v>
      </c>
    </row>
    <row r="204" spans="1:35" x14ac:dyDescent="0.25">
      <c r="A204">
        <v>228</v>
      </c>
      <c r="B204">
        <v>8168</v>
      </c>
      <c r="D204">
        <v>228</v>
      </c>
      <c r="F204" t="s">
        <v>1080</v>
      </c>
      <c r="G204" t="s">
        <v>288</v>
      </c>
      <c r="H204">
        <v>150</v>
      </c>
      <c r="M204" t="s">
        <v>288</v>
      </c>
      <c r="O204" t="s">
        <v>1317</v>
      </c>
      <c r="P204" t="s">
        <v>1330</v>
      </c>
      <c r="Q204" t="s">
        <v>291</v>
      </c>
      <c r="R204">
        <v>109</v>
      </c>
      <c r="S204">
        <v>120</v>
      </c>
      <c r="T204">
        <v>26</v>
      </c>
      <c r="U204">
        <v>38</v>
      </c>
      <c r="W204" t="s">
        <v>1331</v>
      </c>
      <c r="X204" t="s">
        <v>1332</v>
      </c>
      <c r="Z204">
        <v>20</v>
      </c>
      <c r="AA204">
        <v>0</v>
      </c>
      <c r="AB204" t="s">
        <v>244</v>
      </c>
      <c r="AC204" t="s">
        <v>393</v>
      </c>
      <c r="AD204" t="s">
        <v>1321</v>
      </c>
      <c r="AE204" t="s">
        <v>395</v>
      </c>
      <c r="AF204" t="s">
        <v>1174</v>
      </c>
      <c r="AG204" t="s">
        <v>298</v>
      </c>
      <c r="AH204" t="s">
        <v>397</v>
      </c>
      <c r="AI204" t="s">
        <v>395</v>
      </c>
    </row>
    <row r="205" spans="1:35" x14ac:dyDescent="0.25">
      <c r="A205">
        <v>229</v>
      </c>
      <c r="B205">
        <v>8243</v>
      </c>
      <c r="D205">
        <v>229</v>
      </c>
      <c r="F205" t="s">
        <v>1080</v>
      </c>
      <c r="G205" t="s">
        <v>288</v>
      </c>
      <c r="H205">
        <v>150</v>
      </c>
      <c r="M205" t="s">
        <v>288</v>
      </c>
      <c r="O205" t="s">
        <v>1317</v>
      </c>
      <c r="P205" t="s">
        <v>1333</v>
      </c>
      <c r="Q205" t="s">
        <v>291</v>
      </c>
      <c r="R205">
        <v>109</v>
      </c>
      <c r="S205">
        <v>120</v>
      </c>
      <c r="T205">
        <v>26</v>
      </c>
      <c r="U205">
        <v>38</v>
      </c>
      <c r="W205" t="s">
        <v>1334</v>
      </c>
      <c r="X205" t="s">
        <v>1335</v>
      </c>
      <c r="Z205">
        <v>20</v>
      </c>
      <c r="AA205">
        <v>0</v>
      </c>
      <c r="AB205" t="s">
        <v>244</v>
      </c>
      <c r="AC205" t="s">
        <v>393</v>
      </c>
      <c r="AD205" t="s">
        <v>1336</v>
      </c>
      <c r="AE205" t="s">
        <v>395</v>
      </c>
      <c r="AF205" t="s">
        <v>1174</v>
      </c>
      <c r="AG205" t="s">
        <v>298</v>
      </c>
      <c r="AH205" t="s">
        <v>397</v>
      </c>
      <c r="AI205" t="s">
        <v>395</v>
      </c>
    </row>
    <row r="206" spans="1:35" x14ac:dyDescent="0.25">
      <c r="A206">
        <v>230</v>
      </c>
      <c r="B206">
        <v>8243</v>
      </c>
      <c r="D206">
        <v>230</v>
      </c>
      <c r="F206" t="s">
        <v>1080</v>
      </c>
      <c r="G206" t="s">
        <v>288</v>
      </c>
      <c r="H206">
        <v>150</v>
      </c>
      <c r="M206" t="s">
        <v>288</v>
      </c>
      <c r="O206" t="s">
        <v>1317</v>
      </c>
      <c r="P206" t="s">
        <v>1337</v>
      </c>
      <c r="Q206" t="s">
        <v>291</v>
      </c>
      <c r="R206">
        <v>109</v>
      </c>
      <c r="S206">
        <v>120</v>
      </c>
      <c r="T206">
        <v>26</v>
      </c>
      <c r="U206">
        <v>38</v>
      </c>
      <c r="W206" t="s">
        <v>1338</v>
      </c>
      <c r="X206" t="s">
        <v>1339</v>
      </c>
      <c r="Z206">
        <v>20</v>
      </c>
      <c r="AA206">
        <v>0</v>
      </c>
      <c r="AB206" t="s">
        <v>244</v>
      </c>
      <c r="AC206" t="s">
        <v>393</v>
      </c>
      <c r="AD206" t="s">
        <v>1336</v>
      </c>
      <c r="AE206" t="s">
        <v>395</v>
      </c>
      <c r="AF206" t="s">
        <v>1174</v>
      </c>
      <c r="AG206" t="s">
        <v>298</v>
      </c>
      <c r="AH206" t="s">
        <v>397</v>
      </c>
      <c r="AI206" t="s">
        <v>395</v>
      </c>
    </row>
    <row r="207" spans="1:35" x14ac:dyDescent="0.25">
      <c r="A207">
        <v>231</v>
      </c>
      <c r="B207">
        <v>181</v>
      </c>
      <c r="D207">
        <v>231</v>
      </c>
      <c r="F207" t="s">
        <v>1340</v>
      </c>
      <c r="G207" t="s">
        <v>288</v>
      </c>
      <c r="H207">
        <v>150</v>
      </c>
      <c r="M207" t="s">
        <v>288</v>
      </c>
      <c r="O207" t="s">
        <v>1341</v>
      </c>
      <c r="P207" t="s">
        <v>1342</v>
      </c>
      <c r="Q207" t="s">
        <v>291</v>
      </c>
      <c r="R207">
        <v>130</v>
      </c>
      <c r="S207">
        <v>120</v>
      </c>
      <c r="T207">
        <v>26</v>
      </c>
      <c r="U207">
        <v>107</v>
      </c>
      <c r="W207" t="s">
        <v>1343</v>
      </c>
      <c r="X207" t="s">
        <v>1344</v>
      </c>
      <c r="Z207">
        <v>15</v>
      </c>
      <c r="AA207">
        <v>0</v>
      </c>
      <c r="AB207" t="s">
        <v>244</v>
      </c>
      <c r="AC207" t="s">
        <v>1156</v>
      </c>
      <c r="AD207" t="s">
        <v>1157</v>
      </c>
      <c r="AE207" t="s">
        <v>296</v>
      </c>
      <c r="AF207" t="s">
        <v>767</v>
      </c>
      <c r="AG207" t="s">
        <v>298</v>
      </c>
      <c r="AH207" t="s">
        <v>299</v>
      </c>
      <c r="AI207" t="s">
        <v>300</v>
      </c>
    </row>
    <row r="208" spans="1:35" x14ac:dyDescent="0.25">
      <c r="A208">
        <v>232</v>
      </c>
      <c r="B208">
        <v>492</v>
      </c>
      <c r="D208">
        <v>232</v>
      </c>
      <c r="F208" t="s">
        <v>1340</v>
      </c>
      <c r="G208" t="s">
        <v>288</v>
      </c>
      <c r="H208">
        <v>150</v>
      </c>
      <c r="M208" t="s">
        <v>288</v>
      </c>
      <c r="O208" t="s">
        <v>1345</v>
      </c>
      <c r="P208" t="s">
        <v>1346</v>
      </c>
      <c r="Q208" t="s">
        <v>291</v>
      </c>
      <c r="R208">
        <v>130</v>
      </c>
      <c r="S208">
        <v>120</v>
      </c>
      <c r="T208">
        <v>26</v>
      </c>
      <c r="U208">
        <v>107</v>
      </c>
      <c r="W208" t="s">
        <v>1347</v>
      </c>
      <c r="X208" t="s">
        <v>1348</v>
      </c>
      <c r="Z208">
        <v>0</v>
      </c>
      <c r="AA208">
        <v>2</v>
      </c>
      <c r="AB208" t="s">
        <v>244</v>
      </c>
      <c r="AC208" t="s">
        <v>294</v>
      </c>
      <c r="AD208" t="s">
        <v>295</v>
      </c>
      <c r="AE208" t="s">
        <v>296</v>
      </c>
      <c r="AF208" t="s">
        <v>767</v>
      </c>
      <c r="AG208" t="s">
        <v>298</v>
      </c>
      <c r="AH208" t="s">
        <v>299</v>
      </c>
      <c r="AI208" t="s">
        <v>300</v>
      </c>
    </row>
    <row r="209" spans="1:35" x14ac:dyDescent="0.25">
      <c r="A209">
        <v>233</v>
      </c>
      <c r="B209">
        <v>492</v>
      </c>
      <c r="D209">
        <v>233</v>
      </c>
      <c r="F209" t="s">
        <v>1340</v>
      </c>
      <c r="G209" t="s">
        <v>288</v>
      </c>
      <c r="H209">
        <v>150</v>
      </c>
      <c r="M209" t="s">
        <v>288</v>
      </c>
      <c r="O209" t="s">
        <v>1345</v>
      </c>
      <c r="P209" t="s">
        <v>1349</v>
      </c>
      <c r="Q209" t="s">
        <v>291</v>
      </c>
      <c r="R209">
        <v>130</v>
      </c>
      <c r="S209">
        <v>120</v>
      </c>
      <c r="T209">
        <v>26</v>
      </c>
      <c r="U209">
        <v>284</v>
      </c>
      <c r="W209" t="s">
        <v>1350</v>
      </c>
      <c r="X209" t="s">
        <v>1351</v>
      </c>
      <c r="Z209">
        <v>0</v>
      </c>
      <c r="AA209">
        <v>2</v>
      </c>
      <c r="AB209" t="s">
        <v>244</v>
      </c>
      <c r="AC209" t="s">
        <v>294</v>
      </c>
      <c r="AD209" t="s">
        <v>295</v>
      </c>
      <c r="AE209" t="s">
        <v>296</v>
      </c>
      <c r="AF209" t="s">
        <v>767</v>
      </c>
      <c r="AG209" t="s">
        <v>298</v>
      </c>
      <c r="AH209" t="s">
        <v>299</v>
      </c>
      <c r="AI209" t="s">
        <v>300</v>
      </c>
    </row>
    <row r="210" spans="1:35" x14ac:dyDescent="0.25">
      <c r="A210">
        <v>234</v>
      </c>
      <c r="B210">
        <v>6578</v>
      </c>
      <c r="C210">
        <v>44</v>
      </c>
      <c r="D210">
        <v>234</v>
      </c>
      <c r="G210" t="s">
        <v>288</v>
      </c>
      <c r="H210">
        <v>151</v>
      </c>
      <c r="M210" t="s">
        <v>288</v>
      </c>
      <c r="O210" t="s">
        <v>1352</v>
      </c>
      <c r="P210" t="s">
        <v>1353</v>
      </c>
      <c r="Q210" t="s">
        <v>291</v>
      </c>
      <c r="R210">
        <v>109</v>
      </c>
      <c r="S210">
        <v>123</v>
      </c>
      <c r="T210">
        <v>39</v>
      </c>
      <c r="U210">
        <v>39</v>
      </c>
      <c r="W210" t="s">
        <v>1354</v>
      </c>
      <c r="X210" t="s">
        <v>1355</v>
      </c>
      <c r="Z210">
        <v>15</v>
      </c>
      <c r="AA210">
        <v>0</v>
      </c>
      <c r="AB210" t="s">
        <v>245</v>
      </c>
      <c r="AC210" t="s">
        <v>869</v>
      </c>
      <c r="AD210" t="s">
        <v>870</v>
      </c>
      <c r="AE210" t="s">
        <v>296</v>
      </c>
      <c r="AF210" t="s">
        <v>1002</v>
      </c>
      <c r="AG210" t="s">
        <v>298</v>
      </c>
      <c r="AH210" t="s">
        <v>541</v>
      </c>
      <c r="AI210" t="s">
        <v>542</v>
      </c>
    </row>
    <row r="211" spans="1:35" x14ac:dyDescent="0.25">
      <c r="A211">
        <v>235</v>
      </c>
      <c r="B211">
        <v>4635</v>
      </c>
      <c r="D211">
        <v>235</v>
      </c>
      <c r="F211" t="s">
        <v>1214</v>
      </c>
      <c r="G211" t="s">
        <v>288</v>
      </c>
      <c r="H211">
        <v>8</v>
      </c>
      <c r="M211" t="s">
        <v>288</v>
      </c>
      <c r="O211" t="s">
        <v>1356</v>
      </c>
      <c r="P211" t="s">
        <v>1357</v>
      </c>
      <c r="Q211" t="s">
        <v>291</v>
      </c>
      <c r="R211">
        <v>116</v>
      </c>
      <c r="S211">
        <v>122</v>
      </c>
      <c r="T211">
        <v>22</v>
      </c>
      <c r="U211">
        <v>22</v>
      </c>
      <c r="W211" t="s">
        <v>1358</v>
      </c>
      <c r="X211" t="s">
        <v>1359</v>
      </c>
      <c r="Z211">
        <v>0</v>
      </c>
      <c r="AA211">
        <v>3</v>
      </c>
      <c r="AB211" t="s">
        <v>244</v>
      </c>
      <c r="AC211" t="s">
        <v>1360</v>
      </c>
      <c r="AD211" t="s">
        <v>1361</v>
      </c>
      <c r="AE211" t="s">
        <v>296</v>
      </c>
      <c r="AF211" t="s">
        <v>350</v>
      </c>
      <c r="AG211" t="s">
        <v>298</v>
      </c>
      <c r="AH211" t="s">
        <v>316</v>
      </c>
      <c r="AI211" t="s">
        <v>659</v>
      </c>
    </row>
    <row r="212" spans="1:35" x14ac:dyDescent="0.25">
      <c r="A212">
        <v>237</v>
      </c>
      <c r="B212">
        <v>1212</v>
      </c>
      <c r="D212">
        <v>237</v>
      </c>
      <c r="F212" t="s">
        <v>1362</v>
      </c>
      <c r="G212" t="s">
        <v>288</v>
      </c>
      <c r="H212">
        <v>150</v>
      </c>
      <c r="M212" t="s">
        <v>288</v>
      </c>
      <c r="O212" t="s">
        <v>1363</v>
      </c>
      <c r="P212" t="s">
        <v>1364</v>
      </c>
      <c r="Q212" t="s">
        <v>288</v>
      </c>
      <c r="R212">
        <v>116</v>
      </c>
      <c r="S212">
        <v>125</v>
      </c>
      <c r="T212">
        <v>135</v>
      </c>
      <c r="U212">
        <v>135</v>
      </c>
      <c r="W212" t="s">
        <v>1365</v>
      </c>
      <c r="X212" t="s">
        <v>1365</v>
      </c>
      <c r="Z212">
        <v>0</v>
      </c>
      <c r="AA212">
        <v>8</v>
      </c>
      <c r="AB212" t="s">
        <v>250</v>
      </c>
      <c r="AC212" t="s">
        <v>1366</v>
      </c>
      <c r="AD212" t="s">
        <v>1367</v>
      </c>
      <c r="AE212" t="s">
        <v>305</v>
      </c>
      <c r="AF212" t="s">
        <v>1368</v>
      </c>
      <c r="AG212" t="s">
        <v>298</v>
      </c>
      <c r="AH212" t="s">
        <v>1369</v>
      </c>
      <c r="AI212" t="s">
        <v>1370</v>
      </c>
    </row>
    <row r="213" spans="1:35" x14ac:dyDescent="0.25">
      <c r="A213">
        <v>238</v>
      </c>
      <c r="B213">
        <v>8662</v>
      </c>
      <c r="D213">
        <v>238</v>
      </c>
      <c r="F213" t="s">
        <v>1238</v>
      </c>
      <c r="G213" t="s">
        <v>288</v>
      </c>
      <c r="H213">
        <v>150</v>
      </c>
      <c r="M213" t="s">
        <v>288</v>
      </c>
      <c r="O213" t="s">
        <v>1371</v>
      </c>
      <c r="P213" t="s">
        <v>1372</v>
      </c>
      <c r="Q213" t="s">
        <v>291</v>
      </c>
      <c r="R213">
        <v>109</v>
      </c>
      <c r="S213">
        <v>120</v>
      </c>
      <c r="T213">
        <v>221</v>
      </c>
      <c r="U213">
        <v>205</v>
      </c>
      <c r="W213" t="s">
        <v>1373</v>
      </c>
      <c r="X213" t="s">
        <v>1374</v>
      </c>
      <c r="Z213">
        <v>30</v>
      </c>
      <c r="AA213">
        <v>0</v>
      </c>
      <c r="AB213" t="s">
        <v>239</v>
      </c>
      <c r="AC213" t="s">
        <v>987</v>
      </c>
      <c r="AD213" t="s">
        <v>1375</v>
      </c>
      <c r="AE213" t="s">
        <v>395</v>
      </c>
      <c r="AF213" t="s">
        <v>1376</v>
      </c>
      <c r="AG213" t="s">
        <v>298</v>
      </c>
      <c r="AH213" t="s">
        <v>397</v>
      </c>
      <c r="AI213" t="s">
        <v>395</v>
      </c>
    </row>
    <row r="214" spans="1:35" x14ac:dyDescent="0.25">
      <c r="A214">
        <v>239</v>
      </c>
      <c r="B214">
        <v>19850</v>
      </c>
      <c r="D214">
        <v>239</v>
      </c>
      <c r="F214" t="s">
        <v>358</v>
      </c>
      <c r="G214" t="s">
        <v>288</v>
      </c>
      <c r="H214">
        <v>8</v>
      </c>
      <c r="M214" t="s">
        <v>288</v>
      </c>
      <c r="O214" t="s">
        <v>1377</v>
      </c>
      <c r="P214" t="s">
        <v>1378</v>
      </c>
      <c r="Q214" t="s">
        <v>291</v>
      </c>
      <c r="R214">
        <v>132</v>
      </c>
      <c r="S214">
        <v>120</v>
      </c>
      <c r="T214">
        <v>124</v>
      </c>
      <c r="U214">
        <v>207</v>
      </c>
      <c r="W214" t="s">
        <v>1379</v>
      </c>
      <c r="X214" t="s">
        <v>1380</v>
      </c>
      <c r="Z214">
        <v>0</v>
      </c>
      <c r="AA214">
        <v>3</v>
      </c>
      <c r="AB214" t="s">
        <v>250</v>
      </c>
      <c r="AC214" t="s">
        <v>1381</v>
      </c>
      <c r="AD214" t="s">
        <v>1382</v>
      </c>
      <c r="AE214" t="s">
        <v>1383</v>
      </c>
      <c r="AF214" t="s">
        <v>1384</v>
      </c>
      <c r="AG214" t="s">
        <v>298</v>
      </c>
      <c r="AH214" t="s">
        <v>1385</v>
      </c>
      <c r="AI214" t="s">
        <v>1386</v>
      </c>
    </row>
    <row r="215" spans="1:35" x14ac:dyDescent="0.25">
      <c r="A215">
        <v>240</v>
      </c>
      <c r="B215">
        <v>8496</v>
      </c>
      <c r="D215">
        <v>240</v>
      </c>
      <c r="F215" t="s">
        <v>527</v>
      </c>
      <c r="G215" t="s">
        <v>288</v>
      </c>
      <c r="H215">
        <v>150</v>
      </c>
      <c r="M215" t="s">
        <v>288</v>
      </c>
      <c r="O215" t="s">
        <v>1387</v>
      </c>
      <c r="P215" t="s">
        <v>1388</v>
      </c>
      <c r="Q215" t="s">
        <v>291</v>
      </c>
      <c r="R215">
        <v>109</v>
      </c>
      <c r="S215">
        <v>120</v>
      </c>
      <c r="T215">
        <v>124</v>
      </c>
      <c r="U215">
        <v>123</v>
      </c>
      <c r="W215" t="s">
        <v>1389</v>
      </c>
      <c r="X215" t="s">
        <v>1390</v>
      </c>
      <c r="Z215">
        <v>20</v>
      </c>
      <c r="AA215">
        <v>1</v>
      </c>
      <c r="AB215" t="s">
        <v>250</v>
      </c>
      <c r="AC215" t="s">
        <v>393</v>
      </c>
      <c r="AD215" t="s">
        <v>1391</v>
      </c>
      <c r="AE215" t="s">
        <v>395</v>
      </c>
      <c r="AF215" t="s">
        <v>1376</v>
      </c>
      <c r="AG215" t="s">
        <v>298</v>
      </c>
      <c r="AH215" t="s">
        <v>397</v>
      </c>
      <c r="AI215" t="s">
        <v>395</v>
      </c>
    </row>
    <row r="216" spans="1:35" x14ac:dyDescent="0.25">
      <c r="A216">
        <v>241</v>
      </c>
      <c r="B216">
        <v>8515</v>
      </c>
      <c r="D216">
        <v>241</v>
      </c>
      <c r="F216" t="s">
        <v>527</v>
      </c>
      <c r="G216" t="s">
        <v>288</v>
      </c>
      <c r="H216">
        <v>150</v>
      </c>
      <c r="M216" t="s">
        <v>288</v>
      </c>
      <c r="O216" t="s">
        <v>1387</v>
      </c>
      <c r="P216" t="s">
        <v>1392</v>
      </c>
      <c r="Q216" t="s">
        <v>288</v>
      </c>
      <c r="R216">
        <v>109</v>
      </c>
      <c r="S216">
        <v>120</v>
      </c>
      <c r="T216">
        <v>124</v>
      </c>
      <c r="U216">
        <v>124</v>
      </c>
      <c r="W216" t="s">
        <v>1393</v>
      </c>
      <c r="X216" t="s">
        <v>1393</v>
      </c>
      <c r="Z216">
        <v>20</v>
      </c>
      <c r="AA216">
        <v>1</v>
      </c>
      <c r="AB216" t="s">
        <v>250</v>
      </c>
      <c r="AC216" t="s">
        <v>393</v>
      </c>
      <c r="AD216" t="s">
        <v>1394</v>
      </c>
      <c r="AE216" t="s">
        <v>395</v>
      </c>
      <c r="AF216" t="s">
        <v>1376</v>
      </c>
      <c r="AG216" t="s">
        <v>298</v>
      </c>
      <c r="AH216" t="s">
        <v>397</v>
      </c>
      <c r="AI216" t="s">
        <v>395</v>
      </c>
    </row>
    <row r="217" spans="1:35" x14ac:dyDescent="0.25">
      <c r="A217">
        <v>243</v>
      </c>
      <c r="B217">
        <v>19863</v>
      </c>
      <c r="D217">
        <v>243</v>
      </c>
      <c r="F217" t="s">
        <v>533</v>
      </c>
      <c r="G217" t="s">
        <v>288</v>
      </c>
      <c r="H217">
        <v>8</v>
      </c>
      <c r="M217" t="s">
        <v>288</v>
      </c>
      <c r="O217" t="s">
        <v>1395</v>
      </c>
      <c r="P217" t="s">
        <v>1396</v>
      </c>
      <c r="Q217" t="s">
        <v>291</v>
      </c>
      <c r="R217">
        <v>132</v>
      </c>
      <c r="S217">
        <v>120</v>
      </c>
      <c r="T217">
        <v>124</v>
      </c>
      <c r="U217">
        <v>50</v>
      </c>
      <c r="W217" t="s">
        <v>1397</v>
      </c>
      <c r="X217" t="s">
        <v>1398</v>
      </c>
      <c r="Z217">
        <v>30</v>
      </c>
      <c r="AA217">
        <v>1</v>
      </c>
      <c r="AB217" t="s">
        <v>250</v>
      </c>
      <c r="AC217" t="s">
        <v>1399</v>
      </c>
      <c r="AD217" t="s">
        <v>1400</v>
      </c>
      <c r="AE217" t="s">
        <v>1383</v>
      </c>
      <c r="AF217" t="s">
        <v>1384</v>
      </c>
      <c r="AG217" t="s">
        <v>298</v>
      </c>
      <c r="AH217" t="s">
        <v>1385</v>
      </c>
      <c r="AI217" t="s">
        <v>1386</v>
      </c>
    </row>
    <row r="218" spans="1:35" x14ac:dyDescent="0.25">
      <c r="A218">
        <v>244</v>
      </c>
      <c r="B218">
        <v>8515</v>
      </c>
      <c r="D218">
        <v>244</v>
      </c>
      <c r="F218" t="s">
        <v>546</v>
      </c>
      <c r="G218" t="s">
        <v>288</v>
      </c>
      <c r="H218">
        <v>150</v>
      </c>
      <c r="M218" t="s">
        <v>288</v>
      </c>
      <c r="O218" t="s">
        <v>1387</v>
      </c>
      <c r="P218" t="s">
        <v>1401</v>
      </c>
      <c r="Q218" t="s">
        <v>291</v>
      </c>
      <c r="R218">
        <v>109</v>
      </c>
      <c r="S218">
        <v>120</v>
      </c>
      <c r="T218">
        <v>124</v>
      </c>
      <c r="U218">
        <v>207</v>
      </c>
      <c r="W218" t="s">
        <v>1402</v>
      </c>
      <c r="X218" t="s">
        <v>1403</v>
      </c>
      <c r="Z218">
        <v>30</v>
      </c>
      <c r="AA218">
        <v>2</v>
      </c>
      <c r="AB218" t="s">
        <v>250</v>
      </c>
      <c r="AC218" t="s">
        <v>393</v>
      </c>
      <c r="AD218" t="s">
        <v>1394</v>
      </c>
      <c r="AE218" t="s">
        <v>395</v>
      </c>
      <c r="AF218" t="s">
        <v>1376</v>
      </c>
      <c r="AG218" t="s">
        <v>298</v>
      </c>
      <c r="AH218" t="s">
        <v>397</v>
      </c>
      <c r="AI218" t="s">
        <v>395</v>
      </c>
    </row>
    <row r="219" spans="1:35" x14ac:dyDescent="0.25">
      <c r="A219">
        <v>245</v>
      </c>
      <c r="B219">
        <v>6860</v>
      </c>
      <c r="D219">
        <v>245</v>
      </c>
      <c r="F219" t="s">
        <v>678</v>
      </c>
      <c r="G219" t="s">
        <v>288</v>
      </c>
      <c r="H219">
        <v>150</v>
      </c>
      <c r="M219" t="s">
        <v>288</v>
      </c>
      <c r="O219" t="s">
        <v>1404</v>
      </c>
      <c r="P219" t="s">
        <v>1405</v>
      </c>
      <c r="Q219" t="s">
        <v>291</v>
      </c>
      <c r="R219">
        <v>109</v>
      </c>
      <c r="S219">
        <v>121</v>
      </c>
      <c r="T219">
        <v>124</v>
      </c>
      <c r="U219">
        <v>211</v>
      </c>
      <c r="W219" t="s">
        <v>1406</v>
      </c>
      <c r="X219" t="s">
        <v>1407</v>
      </c>
      <c r="Z219">
        <v>30</v>
      </c>
      <c r="AA219">
        <v>2</v>
      </c>
      <c r="AB219" t="s">
        <v>250</v>
      </c>
      <c r="AC219" t="s">
        <v>1408</v>
      </c>
      <c r="AD219" t="s">
        <v>1409</v>
      </c>
      <c r="AE219" t="s">
        <v>296</v>
      </c>
      <c r="AF219" t="s">
        <v>1079</v>
      </c>
      <c r="AG219" t="s">
        <v>298</v>
      </c>
      <c r="AH219" t="s">
        <v>541</v>
      </c>
      <c r="AI219" t="s">
        <v>542</v>
      </c>
    </row>
    <row r="220" spans="1:35" x14ac:dyDescent="0.25">
      <c r="A220">
        <v>246</v>
      </c>
      <c r="B220">
        <v>19853</v>
      </c>
      <c r="D220">
        <v>246</v>
      </c>
      <c r="F220" t="s">
        <v>1138</v>
      </c>
      <c r="G220" t="s">
        <v>288</v>
      </c>
      <c r="H220">
        <v>150</v>
      </c>
      <c r="M220" t="s">
        <v>288</v>
      </c>
      <c r="O220" t="s">
        <v>478</v>
      </c>
      <c r="P220" t="s">
        <v>1410</v>
      </c>
      <c r="Q220" t="s">
        <v>291</v>
      </c>
      <c r="R220">
        <v>108</v>
      </c>
      <c r="S220">
        <v>120</v>
      </c>
      <c r="T220">
        <v>11</v>
      </c>
      <c r="U220">
        <v>14</v>
      </c>
      <c r="W220" t="s">
        <v>1411</v>
      </c>
      <c r="X220" t="s">
        <v>1412</v>
      </c>
      <c r="Z220">
        <v>0</v>
      </c>
      <c r="AA220">
        <v>2</v>
      </c>
      <c r="AB220" t="s">
        <v>241</v>
      </c>
      <c r="AC220" t="s">
        <v>1381</v>
      </c>
      <c r="AD220" t="s">
        <v>1382</v>
      </c>
      <c r="AE220" t="s">
        <v>1383</v>
      </c>
      <c r="AF220" t="s">
        <v>1413</v>
      </c>
      <c r="AG220" t="s">
        <v>298</v>
      </c>
      <c r="AH220" t="s">
        <v>1385</v>
      </c>
      <c r="AI220" t="s">
        <v>1386</v>
      </c>
    </row>
    <row r="221" spans="1:35" x14ac:dyDescent="0.25">
      <c r="A221">
        <v>247</v>
      </c>
      <c r="B221">
        <v>19853</v>
      </c>
      <c r="D221">
        <v>247</v>
      </c>
      <c r="F221" t="s">
        <v>1138</v>
      </c>
      <c r="G221" t="s">
        <v>288</v>
      </c>
      <c r="H221">
        <v>150</v>
      </c>
      <c r="M221" t="s">
        <v>288</v>
      </c>
      <c r="O221" t="s">
        <v>478</v>
      </c>
      <c r="P221" t="s">
        <v>1414</v>
      </c>
      <c r="Q221" t="s">
        <v>291</v>
      </c>
      <c r="R221">
        <v>108</v>
      </c>
      <c r="S221">
        <v>120</v>
      </c>
      <c r="T221">
        <v>11</v>
      </c>
      <c r="U221">
        <v>14</v>
      </c>
      <c r="W221" t="s">
        <v>1415</v>
      </c>
      <c r="X221" t="s">
        <v>1416</v>
      </c>
      <c r="Z221">
        <v>0</v>
      </c>
      <c r="AA221">
        <v>2</v>
      </c>
      <c r="AB221" t="s">
        <v>241</v>
      </c>
      <c r="AC221" t="s">
        <v>1381</v>
      </c>
      <c r="AD221" t="s">
        <v>1382</v>
      </c>
      <c r="AE221" t="s">
        <v>1383</v>
      </c>
      <c r="AF221" t="s">
        <v>1413</v>
      </c>
      <c r="AG221" t="s">
        <v>298</v>
      </c>
      <c r="AH221" t="s">
        <v>1385</v>
      </c>
      <c r="AI221" t="s">
        <v>1386</v>
      </c>
    </row>
    <row r="222" spans="1:35" x14ac:dyDescent="0.25">
      <c r="A222">
        <v>248</v>
      </c>
      <c r="B222">
        <v>19853</v>
      </c>
      <c r="D222">
        <v>248</v>
      </c>
      <c r="F222" t="s">
        <v>1138</v>
      </c>
      <c r="G222" t="s">
        <v>288</v>
      </c>
      <c r="H222">
        <v>150</v>
      </c>
      <c r="M222" t="s">
        <v>288</v>
      </c>
      <c r="O222" t="s">
        <v>478</v>
      </c>
      <c r="P222" t="s">
        <v>1417</v>
      </c>
      <c r="Q222" t="s">
        <v>291</v>
      </c>
      <c r="R222">
        <v>108</v>
      </c>
      <c r="S222">
        <v>120</v>
      </c>
      <c r="T222">
        <v>11</v>
      </c>
      <c r="U222">
        <v>14</v>
      </c>
      <c r="W222" t="s">
        <v>1418</v>
      </c>
      <c r="X222" t="s">
        <v>1419</v>
      </c>
      <c r="Z222">
        <v>2</v>
      </c>
      <c r="AA222">
        <v>2</v>
      </c>
      <c r="AB222" t="s">
        <v>241</v>
      </c>
      <c r="AC222" t="s">
        <v>1381</v>
      </c>
      <c r="AD222" t="s">
        <v>1382</v>
      </c>
      <c r="AE222" t="s">
        <v>1383</v>
      </c>
      <c r="AF222" t="s">
        <v>1413</v>
      </c>
      <c r="AG222" t="s">
        <v>298</v>
      </c>
      <c r="AH222" t="s">
        <v>1385</v>
      </c>
      <c r="AI222" t="s">
        <v>1386</v>
      </c>
    </row>
    <row r="223" spans="1:35" x14ac:dyDescent="0.25">
      <c r="A223">
        <v>249</v>
      </c>
      <c r="B223">
        <v>19853</v>
      </c>
      <c r="D223">
        <v>249</v>
      </c>
      <c r="F223" t="s">
        <v>1138</v>
      </c>
      <c r="G223" t="s">
        <v>288</v>
      </c>
      <c r="H223">
        <v>150</v>
      </c>
      <c r="M223" t="s">
        <v>288</v>
      </c>
      <c r="O223" t="s">
        <v>478</v>
      </c>
      <c r="P223" t="s">
        <v>1420</v>
      </c>
      <c r="Q223" t="s">
        <v>291</v>
      </c>
      <c r="R223">
        <v>108</v>
      </c>
      <c r="S223">
        <v>120</v>
      </c>
      <c r="T223">
        <v>11</v>
      </c>
      <c r="U223">
        <v>14</v>
      </c>
      <c r="W223" t="s">
        <v>1421</v>
      </c>
      <c r="X223" t="s">
        <v>1422</v>
      </c>
      <c r="Z223">
        <v>2</v>
      </c>
      <c r="AA223">
        <v>2</v>
      </c>
      <c r="AB223" t="s">
        <v>241</v>
      </c>
      <c r="AC223" t="s">
        <v>1381</v>
      </c>
      <c r="AD223" t="s">
        <v>1382</v>
      </c>
      <c r="AE223" t="s">
        <v>1383</v>
      </c>
      <c r="AF223" t="s">
        <v>1413</v>
      </c>
      <c r="AG223" t="s">
        <v>298</v>
      </c>
      <c r="AH223" t="s">
        <v>1385</v>
      </c>
      <c r="AI223" t="s">
        <v>1386</v>
      </c>
    </row>
    <row r="224" spans="1:35" x14ac:dyDescent="0.25">
      <c r="A224">
        <v>250</v>
      </c>
      <c r="B224">
        <v>1753</v>
      </c>
      <c r="D224">
        <v>250</v>
      </c>
      <c r="F224" t="s">
        <v>1003</v>
      </c>
      <c r="G224" t="s">
        <v>288</v>
      </c>
      <c r="H224">
        <v>8</v>
      </c>
      <c r="M224" t="s">
        <v>288</v>
      </c>
      <c r="O224" t="s">
        <v>1423</v>
      </c>
      <c r="P224" t="s">
        <v>1424</v>
      </c>
      <c r="Q224" t="s">
        <v>291</v>
      </c>
      <c r="R224">
        <v>109</v>
      </c>
      <c r="S224">
        <v>120</v>
      </c>
      <c r="T224">
        <v>11</v>
      </c>
      <c r="U224">
        <v>136</v>
      </c>
      <c r="W224" t="s">
        <v>1425</v>
      </c>
      <c r="X224" t="s">
        <v>1426</v>
      </c>
      <c r="Z224">
        <v>30</v>
      </c>
      <c r="AA224">
        <v>0</v>
      </c>
      <c r="AB224" t="s">
        <v>243</v>
      </c>
      <c r="AC224" t="s">
        <v>506</v>
      </c>
      <c r="AD224" t="s">
        <v>507</v>
      </c>
      <c r="AE224" t="s">
        <v>995</v>
      </c>
      <c r="AF224" t="s">
        <v>996</v>
      </c>
      <c r="AG224" t="s">
        <v>298</v>
      </c>
      <c r="AH224" t="s">
        <v>316</v>
      </c>
      <c r="AI224" t="s">
        <v>317</v>
      </c>
    </row>
    <row r="225" spans="1:35" x14ac:dyDescent="0.25">
      <c r="A225">
        <v>251</v>
      </c>
      <c r="B225">
        <v>18702</v>
      </c>
      <c r="D225">
        <v>251</v>
      </c>
      <c r="F225" t="s">
        <v>1098</v>
      </c>
      <c r="G225" t="s">
        <v>288</v>
      </c>
      <c r="H225">
        <v>8</v>
      </c>
      <c r="M225" t="s">
        <v>288</v>
      </c>
      <c r="O225" t="s">
        <v>1427</v>
      </c>
      <c r="P225" t="s">
        <v>1428</v>
      </c>
      <c r="Q225" t="s">
        <v>291</v>
      </c>
      <c r="R225">
        <v>108</v>
      </c>
      <c r="S225">
        <v>120</v>
      </c>
      <c r="T225">
        <v>11</v>
      </c>
      <c r="U225">
        <v>215</v>
      </c>
      <c r="W225" t="s">
        <v>1429</v>
      </c>
      <c r="X225" t="s">
        <v>1430</v>
      </c>
      <c r="Z225">
        <v>0</v>
      </c>
      <c r="AA225">
        <v>2</v>
      </c>
      <c r="AB225" t="s">
        <v>243</v>
      </c>
      <c r="AC225" t="s">
        <v>414</v>
      </c>
      <c r="AD225" t="s">
        <v>1431</v>
      </c>
      <c r="AE225" t="s">
        <v>416</v>
      </c>
      <c r="AF225" t="s">
        <v>457</v>
      </c>
      <c r="AG225" t="s">
        <v>298</v>
      </c>
      <c r="AH225" t="s">
        <v>397</v>
      </c>
      <c r="AI225" t="s">
        <v>416</v>
      </c>
    </row>
    <row r="226" spans="1:35" x14ac:dyDescent="0.25">
      <c r="A226">
        <v>252</v>
      </c>
      <c r="B226">
        <v>18947</v>
      </c>
      <c r="D226">
        <v>252</v>
      </c>
      <c r="F226" t="s">
        <v>1098</v>
      </c>
      <c r="G226" t="s">
        <v>288</v>
      </c>
      <c r="H226">
        <v>150</v>
      </c>
      <c r="M226" t="s">
        <v>288</v>
      </c>
      <c r="O226" t="s">
        <v>1432</v>
      </c>
      <c r="P226" t="s">
        <v>1433</v>
      </c>
      <c r="Q226" t="s">
        <v>291</v>
      </c>
      <c r="R226">
        <v>109</v>
      </c>
      <c r="S226">
        <v>120</v>
      </c>
      <c r="T226">
        <v>11</v>
      </c>
      <c r="U226">
        <v>136</v>
      </c>
      <c r="W226" t="s">
        <v>1434</v>
      </c>
      <c r="X226" t="s">
        <v>1435</v>
      </c>
      <c r="Z226">
        <v>0</v>
      </c>
      <c r="AA226">
        <v>5</v>
      </c>
      <c r="AB226" t="s">
        <v>243</v>
      </c>
      <c r="AC226" t="s">
        <v>1436</v>
      </c>
      <c r="AD226" t="s">
        <v>1437</v>
      </c>
      <c r="AE226" t="s">
        <v>305</v>
      </c>
      <c r="AF226" t="s">
        <v>306</v>
      </c>
      <c r="AG226" t="s">
        <v>298</v>
      </c>
      <c r="AH226" t="s">
        <v>450</v>
      </c>
      <c r="AI226" t="s">
        <v>629</v>
      </c>
    </row>
    <row r="227" spans="1:35" x14ac:dyDescent="0.25">
      <c r="A227">
        <v>253</v>
      </c>
      <c r="B227">
        <v>19033</v>
      </c>
      <c r="D227">
        <v>253</v>
      </c>
      <c r="F227" t="s">
        <v>1195</v>
      </c>
      <c r="G227" t="s">
        <v>288</v>
      </c>
      <c r="H227">
        <v>150</v>
      </c>
      <c r="M227" t="s">
        <v>288</v>
      </c>
      <c r="O227" t="s">
        <v>1438</v>
      </c>
      <c r="P227" t="s">
        <v>1439</v>
      </c>
      <c r="Q227" t="s">
        <v>291</v>
      </c>
      <c r="R227">
        <v>109</v>
      </c>
      <c r="S227">
        <v>120</v>
      </c>
      <c r="T227">
        <v>11</v>
      </c>
      <c r="U227">
        <v>136</v>
      </c>
      <c r="W227" t="s">
        <v>1440</v>
      </c>
      <c r="X227" t="s">
        <v>1441</v>
      </c>
      <c r="Z227">
        <v>0</v>
      </c>
      <c r="AA227">
        <v>3</v>
      </c>
      <c r="AB227" t="s">
        <v>243</v>
      </c>
      <c r="AC227" t="s">
        <v>1442</v>
      </c>
      <c r="AD227" t="s">
        <v>1443</v>
      </c>
      <c r="AE227" t="s">
        <v>305</v>
      </c>
      <c r="AF227" t="s">
        <v>306</v>
      </c>
      <c r="AG227" t="s">
        <v>298</v>
      </c>
      <c r="AH227" t="s">
        <v>450</v>
      </c>
      <c r="AI227" t="s">
        <v>629</v>
      </c>
    </row>
    <row r="228" spans="1:35" x14ac:dyDescent="0.25">
      <c r="A228">
        <v>254</v>
      </c>
      <c r="B228">
        <v>19856</v>
      </c>
      <c r="D228">
        <v>254</v>
      </c>
      <c r="F228" t="s">
        <v>1195</v>
      </c>
      <c r="G228" t="s">
        <v>288</v>
      </c>
      <c r="H228">
        <v>150</v>
      </c>
      <c r="M228" t="s">
        <v>288</v>
      </c>
      <c r="O228" t="s">
        <v>478</v>
      </c>
      <c r="P228" t="s">
        <v>1444</v>
      </c>
      <c r="Q228" t="s">
        <v>291</v>
      </c>
      <c r="R228">
        <v>108</v>
      </c>
      <c r="S228">
        <v>120</v>
      </c>
      <c r="T228">
        <v>11</v>
      </c>
      <c r="U228">
        <v>215</v>
      </c>
      <c r="W228" t="s">
        <v>1445</v>
      </c>
      <c r="X228" t="s">
        <v>1446</v>
      </c>
      <c r="Z228">
        <v>0</v>
      </c>
      <c r="AA228">
        <v>2</v>
      </c>
      <c r="AB228" t="s">
        <v>243</v>
      </c>
      <c r="AC228" t="s">
        <v>1381</v>
      </c>
      <c r="AD228" t="s">
        <v>1382</v>
      </c>
      <c r="AE228" t="s">
        <v>1447</v>
      </c>
      <c r="AF228" t="s">
        <v>1448</v>
      </c>
      <c r="AG228" t="s">
        <v>298</v>
      </c>
      <c r="AH228" t="s">
        <v>1385</v>
      </c>
      <c r="AI228" t="s">
        <v>1386</v>
      </c>
    </row>
    <row r="229" spans="1:35" x14ac:dyDescent="0.25">
      <c r="A229">
        <v>255</v>
      </c>
      <c r="B229">
        <v>19856</v>
      </c>
      <c r="D229">
        <v>255</v>
      </c>
      <c r="F229" t="s">
        <v>1195</v>
      </c>
      <c r="G229" t="s">
        <v>288</v>
      </c>
      <c r="H229">
        <v>150</v>
      </c>
      <c r="M229" t="s">
        <v>288</v>
      </c>
      <c r="O229" t="s">
        <v>478</v>
      </c>
      <c r="P229" t="s">
        <v>1449</v>
      </c>
      <c r="Q229" t="s">
        <v>291</v>
      </c>
      <c r="R229">
        <v>108</v>
      </c>
      <c r="S229">
        <v>120</v>
      </c>
      <c r="T229">
        <v>11</v>
      </c>
      <c r="U229">
        <v>215</v>
      </c>
      <c r="W229" t="s">
        <v>1450</v>
      </c>
      <c r="X229" t="s">
        <v>1451</v>
      </c>
      <c r="Z229">
        <v>0</v>
      </c>
      <c r="AA229">
        <v>2</v>
      </c>
      <c r="AB229" t="s">
        <v>243</v>
      </c>
      <c r="AC229" t="s">
        <v>1381</v>
      </c>
      <c r="AD229" t="s">
        <v>1382</v>
      </c>
      <c r="AE229" t="s">
        <v>1447</v>
      </c>
      <c r="AF229" t="s">
        <v>1448</v>
      </c>
      <c r="AG229" t="s">
        <v>298</v>
      </c>
      <c r="AH229" t="s">
        <v>1385</v>
      </c>
      <c r="AI229" t="s">
        <v>1386</v>
      </c>
    </row>
    <row r="230" spans="1:35" x14ac:dyDescent="0.25">
      <c r="A230">
        <v>256</v>
      </c>
      <c r="B230">
        <v>19856</v>
      </c>
      <c r="D230">
        <v>256</v>
      </c>
      <c r="F230" t="s">
        <v>1195</v>
      </c>
      <c r="G230" t="s">
        <v>288</v>
      </c>
      <c r="H230">
        <v>150</v>
      </c>
      <c r="M230" t="s">
        <v>288</v>
      </c>
      <c r="O230" t="s">
        <v>478</v>
      </c>
      <c r="P230" t="s">
        <v>1452</v>
      </c>
      <c r="Q230" t="s">
        <v>291</v>
      </c>
      <c r="R230">
        <v>108</v>
      </c>
      <c r="S230">
        <v>120</v>
      </c>
      <c r="T230">
        <v>11</v>
      </c>
      <c r="U230">
        <v>215</v>
      </c>
      <c r="W230" t="s">
        <v>1453</v>
      </c>
      <c r="X230" t="s">
        <v>1454</v>
      </c>
      <c r="Z230">
        <v>0</v>
      </c>
      <c r="AA230">
        <v>2</v>
      </c>
      <c r="AB230" t="s">
        <v>243</v>
      </c>
      <c r="AC230" t="s">
        <v>1381</v>
      </c>
      <c r="AD230" t="s">
        <v>1382</v>
      </c>
      <c r="AE230" t="s">
        <v>1447</v>
      </c>
      <c r="AF230" t="s">
        <v>1448</v>
      </c>
      <c r="AG230" t="s">
        <v>298</v>
      </c>
      <c r="AH230" t="s">
        <v>1385</v>
      </c>
      <c r="AI230" t="s">
        <v>1386</v>
      </c>
    </row>
    <row r="231" spans="1:35" x14ac:dyDescent="0.25">
      <c r="A231">
        <v>257</v>
      </c>
      <c r="B231">
        <v>19856</v>
      </c>
      <c r="D231">
        <v>257</v>
      </c>
      <c r="F231" t="s">
        <v>1195</v>
      </c>
      <c r="G231" t="s">
        <v>288</v>
      </c>
      <c r="H231">
        <v>150</v>
      </c>
      <c r="M231" t="s">
        <v>288</v>
      </c>
      <c r="O231" t="s">
        <v>478</v>
      </c>
      <c r="P231" t="s">
        <v>1455</v>
      </c>
      <c r="Q231" t="s">
        <v>291</v>
      </c>
      <c r="R231">
        <v>108</v>
      </c>
      <c r="S231">
        <v>120</v>
      </c>
      <c r="T231">
        <v>11</v>
      </c>
      <c r="U231">
        <v>215</v>
      </c>
      <c r="W231" t="s">
        <v>1456</v>
      </c>
      <c r="X231" t="s">
        <v>1457</v>
      </c>
      <c r="Z231">
        <v>0</v>
      </c>
      <c r="AA231">
        <v>2</v>
      </c>
      <c r="AB231" t="s">
        <v>243</v>
      </c>
      <c r="AC231" t="s">
        <v>1381</v>
      </c>
      <c r="AD231" t="s">
        <v>1382</v>
      </c>
      <c r="AE231" t="s">
        <v>1447</v>
      </c>
      <c r="AF231" t="s">
        <v>1448</v>
      </c>
      <c r="AG231" t="s">
        <v>298</v>
      </c>
      <c r="AH231" t="s">
        <v>1385</v>
      </c>
      <c r="AI231" t="s">
        <v>1386</v>
      </c>
    </row>
    <row r="232" spans="1:35" x14ac:dyDescent="0.25">
      <c r="A232">
        <v>258</v>
      </c>
      <c r="B232">
        <v>8468</v>
      </c>
      <c r="C232">
        <v>32</v>
      </c>
      <c r="D232">
        <v>258</v>
      </c>
      <c r="F232" t="s">
        <v>1080</v>
      </c>
      <c r="G232" t="s">
        <v>288</v>
      </c>
      <c r="H232">
        <v>150</v>
      </c>
      <c r="M232" t="s">
        <v>288</v>
      </c>
      <c r="O232" t="s">
        <v>1458</v>
      </c>
      <c r="P232" t="s">
        <v>1459</v>
      </c>
      <c r="Q232" t="s">
        <v>288</v>
      </c>
      <c r="R232">
        <v>108</v>
      </c>
      <c r="S232">
        <v>123</v>
      </c>
      <c r="T232">
        <v>11</v>
      </c>
      <c r="U232">
        <v>11</v>
      </c>
      <c r="W232" t="s">
        <v>1460</v>
      </c>
      <c r="X232" t="s">
        <v>1460</v>
      </c>
      <c r="Z232">
        <v>0</v>
      </c>
      <c r="AA232">
        <v>24</v>
      </c>
      <c r="AB232" t="s">
        <v>243</v>
      </c>
      <c r="AC232" t="s">
        <v>987</v>
      </c>
      <c r="AD232" t="s">
        <v>1461</v>
      </c>
      <c r="AE232" t="s">
        <v>395</v>
      </c>
      <c r="AF232" t="s">
        <v>1462</v>
      </c>
      <c r="AG232" t="s">
        <v>298</v>
      </c>
      <c r="AH232" t="s">
        <v>397</v>
      </c>
      <c r="AI232" t="s">
        <v>395</v>
      </c>
    </row>
    <row r="233" spans="1:35" x14ac:dyDescent="0.25">
      <c r="A233">
        <v>259</v>
      </c>
      <c r="B233">
        <v>8454</v>
      </c>
      <c r="D233">
        <v>259</v>
      </c>
      <c r="F233" t="s">
        <v>1362</v>
      </c>
      <c r="G233" t="s">
        <v>288</v>
      </c>
      <c r="H233">
        <v>150</v>
      </c>
      <c r="M233" t="s">
        <v>288</v>
      </c>
      <c r="O233" t="s">
        <v>1463</v>
      </c>
      <c r="P233" t="s">
        <v>1464</v>
      </c>
      <c r="Q233" t="s">
        <v>291</v>
      </c>
      <c r="R233">
        <v>109</v>
      </c>
      <c r="S233">
        <v>120</v>
      </c>
      <c r="T233">
        <v>11</v>
      </c>
      <c r="U233">
        <v>215</v>
      </c>
      <c r="W233" t="s">
        <v>1465</v>
      </c>
      <c r="X233" t="s">
        <v>1466</v>
      </c>
      <c r="Z233">
        <v>0</v>
      </c>
      <c r="AA233">
        <v>2</v>
      </c>
      <c r="AB233" t="s">
        <v>243</v>
      </c>
      <c r="AC233" t="s">
        <v>393</v>
      </c>
      <c r="AD233" t="s">
        <v>1303</v>
      </c>
      <c r="AE233" t="s">
        <v>395</v>
      </c>
      <c r="AF233" t="s">
        <v>1462</v>
      </c>
      <c r="AG233" t="s">
        <v>298</v>
      </c>
      <c r="AH233" t="s">
        <v>397</v>
      </c>
      <c r="AI233" t="s">
        <v>395</v>
      </c>
    </row>
    <row r="234" spans="1:35" x14ac:dyDescent="0.25">
      <c r="A234">
        <v>260</v>
      </c>
      <c r="B234">
        <v>3710</v>
      </c>
      <c r="D234">
        <v>260</v>
      </c>
      <c r="F234" t="s">
        <v>1467</v>
      </c>
      <c r="G234" t="s">
        <v>288</v>
      </c>
      <c r="H234">
        <v>150</v>
      </c>
      <c r="M234" t="s">
        <v>288</v>
      </c>
      <c r="O234" t="s">
        <v>1468</v>
      </c>
      <c r="P234" t="s">
        <v>1469</v>
      </c>
      <c r="Q234" t="s">
        <v>291</v>
      </c>
      <c r="R234">
        <v>109</v>
      </c>
      <c r="S234">
        <v>120</v>
      </c>
      <c r="T234">
        <v>11</v>
      </c>
      <c r="U234">
        <v>11</v>
      </c>
      <c r="W234" t="s">
        <v>1470</v>
      </c>
      <c r="X234" t="s">
        <v>1471</v>
      </c>
      <c r="Z234">
        <v>0</v>
      </c>
      <c r="AA234">
        <v>2</v>
      </c>
      <c r="AB234" t="s">
        <v>243</v>
      </c>
      <c r="AC234" t="s">
        <v>1472</v>
      </c>
      <c r="AD234" t="s">
        <v>1473</v>
      </c>
      <c r="AE234" t="s">
        <v>296</v>
      </c>
      <c r="AF234" t="s">
        <v>297</v>
      </c>
      <c r="AG234" t="s">
        <v>298</v>
      </c>
      <c r="AH234" t="s">
        <v>316</v>
      </c>
      <c r="AI234" t="s">
        <v>382</v>
      </c>
    </row>
    <row r="235" spans="1:35" x14ac:dyDescent="0.25">
      <c r="A235">
        <v>261</v>
      </c>
      <c r="B235">
        <v>3746</v>
      </c>
      <c r="D235">
        <v>261</v>
      </c>
      <c r="F235" t="s">
        <v>1467</v>
      </c>
      <c r="G235" t="s">
        <v>288</v>
      </c>
      <c r="H235">
        <v>150</v>
      </c>
      <c r="M235" t="s">
        <v>288</v>
      </c>
      <c r="O235" t="s">
        <v>1468</v>
      </c>
      <c r="P235" t="s">
        <v>1474</v>
      </c>
      <c r="Q235" t="s">
        <v>291</v>
      </c>
      <c r="R235">
        <v>109</v>
      </c>
      <c r="S235">
        <v>120</v>
      </c>
      <c r="T235">
        <v>11</v>
      </c>
      <c r="U235">
        <v>11</v>
      </c>
      <c r="W235" t="s">
        <v>1475</v>
      </c>
      <c r="X235" t="s">
        <v>1476</v>
      </c>
      <c r="Z235">
        <v>0</v>
      </c>
      <c r="AA235">
        <v>2</v>
      </c>
      <c r="AB235" t="s">
        <v>243</v>
      </c>
      <c r="AC235" t="s">
        <v>732</v>
      </c>
      <c r="AD235" t="s">
        <v>733</v>
      </c>
      <c r="AE235" t="s">
        <v>296</v>
      </c>
      <c r="AF235" t="s">
        <v>297</v>
      </c>
      <c r="AG235" t="s">
        <v>298</v>
      </c>
      <c r="AH235" t="s">
        <v>316</v>
      </c>
      <c r="AI235" t="s">
        <v>382</v>
      </c>
    </row>
    <row r="236" spans="1:35" x14ac:dyDescent="0.25">
      <c r="A236">
        <v>262</v>
      </c>
      <c r="B236">
        <v>1862</v>
      </c>
      <c r="D236">
        <v>262</v>
      </c>
      <c r="F236" t="s">
        <v>1477</v>
      </c>
      <c r="G236" t="s">
        <v>288</v>
      </c>
      <c r="H236">
        <v>150</v>
      </c>
      <c r="M236" t="s">
        <v>288</v>
      </c>
      <c r="O236" t="s">
        <v>1478</v>
      </c>
      <c r="P236" t="s">
        <v>1479</v>
      </c>
      <c r="Q236" t="s">
        <v>291</v>
      </c>
      <c r="R236">
        <v>109</v>
      </c>
      <c r="S236">
        <v>120</v>
      </c>
      <c r="T236">
        <v>11</v>
      </c>
      <c r="U236">
        <v>56</v>
      </c>
      <c r="W236" t="s">
        <v>1480</v>
      </c>
      <c r="X236" t="s">
        <v>1481</v>
      </c>
      <c r="Z236">
        <v>0</v>
      </c>
      <c r="AA236">
        <v>2</v>
      </c>
      <c r="AB236" t="s">
        <v>243</v>
      </c>
      <c r="AC236" t="s">
        <v>1482</v>
      </c>
      <c r="AD236" t="s">
        <v>1483</v>
      </c>
      <c r="AE236" t="s">
        <v>995</v>
      </c>
      <c r="AF236" t="s">
        <v>996</v>
      </c>
      <c r="AG236" t="s">
        <v>298</v>
      </c>
      <c r="AH236" t="s">
        <v>316</v>
      </c>
      <c r="AI236" t="s">
        <v>317</v>
      </c>
    </row>
    <row r="237" spans="1:35" x14ac:dyDescent="0.25">
      <c r="A237">
        <v>263</v>
      </c>
      <c r="B237">
        <v>19934</v>
      </c>
      <c r="D237">
        <v>263</v>
      </c>
      <c r="F237" t="s">
        <v>1477</v>
      </c>
      <c r="G237" t="s">
        <v>288</v>
      </c>
      <c r="H237">
        <v>150</v>
      </c>
      <c r="M237" t="s">
        <v>288</v>
      </c>
      <c r="O237" t="s">
        <v>1484</v>
      </c>
      <c r="P237" t="s">
        <v>1485</v>
      </c>
      <c r="Q237" t="s">
        <v>291</v>
      </c>
      <c r="R237">
        <v>109</v>
      </c>
      <c r="S237">
        <v>120</v>
      </c>
      <c r="T237">
        <v>11</v>
      </c>
      <c r="U237">
        <v>136</v>
      </c>
      <c r="W237" t="s">
        <v>1486</v>
      </c>
      <c r="X237" t="s">
        <v>1487</v>
      </c>
      <c r="Z237">
        <v>0</v>
      </c>
      <c r="AA237">
        <v>2</v>
      </c>
      <c r="AB237" t="s">
        <v>243</v>
      </c>
      <c r="AC237" t="s">
        <v>1488</v>
      </c>
      <c r="AD237" t="s">
        <v>1489</v>
      </c>
      <c r="AE237" t="s">
        <v>1447</v>
      </c>
      <c r="AF237" t="s">
        <v>1448</v>
      </c>
      <c r="AG237" t="s">
        <v>298</v>
      </c>
      <c r="AH237" t="s">
        <v>1385</v>
      </c>
      <c r="AI237" t="s">
        <v>1490</v>
      </c>
    </row>
    <row r="238" spans="1:35" x14ac:dyDescent="0.25">
      <c r="A238">
        <v>264</v>
      </c>
      <c r="B238">
        <v>19934</v>
      </c>
      <c r="D238">
        <v>264</v>
      </c>
      <c r="F238" t="s">
        <v>1477</v>
      </c>
      <c r="G238" t="s">
        <v>288</v>
      </c>
      <c r="H238">
        <v>150</v>
      </c>
      <c r="M238" t="s">
        <v>288</v>
      </c>
      <c r="O238" t="s">
        <v>1491</v>
      </c>
      <c r="P238" t="s">
        <v>1492</v>
      </c>
      <c r="Q238" t="s">
        <v>291</v>
      </c>
      <c r="R238">
        <v>108</v>
      </c>
      <c r="S238">
        <v>120</v>
      </c>
      <c r="T238">
        <v>11</v>
      </c>
      <c r="U238">
        <v>136</v>
      </c>
      <c r="W238" t="s">
        <v>1493</v>
      </c>
      <c r="X238" t="s">
        <v>1494</v>
      </c>
      <c r="Z238">
        <v>0</v>
      </c>
      <c r="AA238">
        <v>2</v>
      </c>
      <c r="AB238" t="s">
        <v>243</v>
      </c>
      <c r="AC238" t="s">
        <v>1488</v>
      </c>
      <c r="AD238" t="s">
        <v>1489</v>
      </c>
      <c r="AE238" t="s">
        <v>1447</v>
      </c>
      <c r="AF238" t="s">
        <v>1448</v>
      </c>
      <c r="AG238" t="s">
        <v>298</v>
      </c>
      <c r="AH238" t="s">
        <v>1385</v>
      </c>
      <c r="AI238" t="s">
        <v>1490</v>
      </c>
    </row>
    <row r="239" spans="1:35" x14ac:dyDescent="0.25">
      <c r="A239">
        <v>265</v>
      </c>
      <c r="B239">
        <v>19934</v>
      </c>
      <c r="D239">
        <v>265</v>
      </c>
      <c r="F239" t="s">
        <v>1477</v>
      </c>
      <c r="G239" t="s">
        <v>288</v>
      </c>
      <c r="H239">
        <v>150</v>
      </c>
      <c r="M239" t="s">
        <v>288</v>
      </c>
      <c r="O239" t="s">
        <v>1491</v>
      </c>
      <c r="P239" t="s">
        <v>1495</v>
      </c>
      <c r="Q239" t="s">
        <v>291</v>
      </c>
      <c r="R239">
        <v>108</v>
      </c>
      <c r="S239">
        <v>120</v>
      </c>
      <c r="T239">
        <v>11</v>
      </c>
      <c r="U239">
        <v>136</v>
      </c>
      <c r="W239" t="s">
        <v>1496</v>
      </c>
      <c r="X239" t="s">
        <v>1497</v>
      </c>
      <c r="Z239">
        <v>0</v>
      </c>
      <c r="AA239">
        <v>2</v>
      </c>
      <c r="AB239" t="s">
        <v>243</v>
      </c>
      <c r="AC239" t="s">
        <v>1488</v>
      </c>
      <c r="AD239" t="s">
        <v>1489</v>
      </c>
      <c r="AE239" t="s">
        <v>1447</v>
      </c>
      <c r="AF239" t="s">
        <v>1448</v>
      </c>
      <c r="AG239" t="s">
        <v>298</v>
      </c>
      <c r="AH239" t="s">
        <v>1385</v>
      </c>
      <c r="AI239" t="s">
        <v>1490</v>
      </c>
    </row>
    <row r="240" spans="1:35" x14ac:dyDescent="0.25">
      <c r="A240">
        <v>266</v>
      </c>
      <c r="B240">
        <v>4278</v>
      </c>
      <c r="D240">
        <v>266</v>
      </c>
      <c r="F240" t="s">
        <v>1362</v>
      </c>
      <c r="G240" t="s">
        <v>288</v>
      </c>
      <c r="H240">
        <v>8</v>
      </c>
      <c r="M240" t="s">
        <v>288</v>
      </c>
      <c r="O240" t="s">
        <v>1498</v>
      </c>
      <c r="P240" t="s">
        <v>1499</v>
      </c>
      <c r="Q240" t="s">
        <v>291</v>
      </c>
      <c r="R240">
        <v>109</v>
      </c>
      <c r="S240">
        <v>122</v>
      </c>
      <c r="T240">
        <v>39</v>
      </c>
      <c r="U240">
        <v>185</v>
      </c>
      <c r="W240" t="s">
        <v>1500</v>
      </c>
      <c r="X240" t="s">
        <v>1501</v>
      </c>
      <c r="Z240">
        <v>0</v>
      </c>
      <c r="AA240">
        <v>6</v>
      </c>
      <c r="AB240" t="s">
        <v>245</v>
      </c>
      <c r="AC240" t="s">
        <v>1502</v>
      </c>
      <c r="AD240" t="s">
        <v>1503</v>
      </c>
      <c r="AE240" t="s">
        <v>1107</v>
      </c>
      <c r="AF240" t="s">
        <v>1108</v>
      </c>
      <c r="AG240" t="s">
        <v>298</v>
      </c>
      <c r="AH240" t="s">
        <v>316</v>
      </c>
      <c r="AI240" t="s">
        <v>382</v>
      </c>
    </row>
    <row r="241" spans="1:35" x14ac:dyDescent="0.25">
      <c r="A241">
        <v>267</v>
      </c>
      <c r="B241">
        <v>3770</v>
      </c>
      <c r="D241">
        <v>267</v>
      </c>
      <c r="F241" t="s">
        <v>1504</v>
      </c>
      <c r="G241" t="s">
        <v>288</v>
      </c>
      <c r="H241">
        <v>150</v>
      </c>
      <c r="M241" t="s">
        <v>288</v>
      </c>
      <c r="O241" t="s">
        <v>1505</v>
      </c>
      <c r="P241" t="s">
        <v>1506</v>
      </c>
      <c r="Q241" t="s">
        <v>291</v>
      </c>
      <c r="R241">
        <v>109</v>
      </c>
      <c r="S241">
        <v>122</v>
      </c>
      <c r="T241">
        <v>39</v>
      </c>
      <c r="U241">
        <v>185</v>
      </c>
      <c r="W241" t="s">
        <v>1507</v>
      </c>
      <c r="X241" t="s">
        <v>1508</v>
      </c>
      <c r="Z241">
        <v>30</v>
      </c>
      <c r="AA241">
        <v>2</v>
      </c>
      <c r="AB241" t="s">
        <v>245</v>
      </c>
      <c r="AC241" t="s">
        <v>584</v>
      </c>
      <c r="AD241" t="s">
        <v>585</v>
      </c>
      <c r="AE241" t="s">
        <v>1107</v>
      </c>
      <c r="AF241" t="s">
        <v>1108</v>
      </c>
      <c r="AG241" t="s">
        <v>298</v>
      </c>
      <c r="AH241" t="s">
        <v>316</v>
      </c>
      <c r="AI241" t="s">
        <v>382</v>
      </c>
    </row>
    <row r="242" spans="1:35" x14ac:dyDescent="0.25">
      <c r="A242">
        <v>268</v>
      </c>
      <c r="B242">
        <v>3918</v>
      </c>
      <c r="D242">
        <v>268</v>
      </c>
      <c r="F242" t="s">
        <v>1504</v>
      </c>
      <c r="G242" t="s">
        <v>288</v>
      </c>
      <c r="H242">
        <v>150</v>
      </c>
      <c r="M242" t="s">
        <v>288</v>
      </c>
      <c r="O242" t="s">
        <v>1509</v>
      </c>
      <c r="P242" t="s">
        <v>1510</v>
      </c>
      <c r="Q242" t="s">
        <v>291</v>
      </c>
      <c r="R242">
        <v>109</v>
      </c>
      <c r="S242">
        <v>122</v>
      </c>
      <c r="T242">
        <v>39</v>
      </c>
      <c r="U242">
        <v>185</v>
      </c>
      <c r="W242" t="s">
        <v>1511</v>
      </c>
      <c r="X242" t="s">
        <v>1512</v>
      </c>
      <c r="Z242">
        <v>30</v>
      </c>
      <c r="AA242">
        <v>2</v>
      </c>
      <c r="AB242" t="s">
        <v>245</v>
      </c>
      <c r="AC242" t="s">
        <v>963</v>
      </c>
      <c r="AD242" t="s">
        <v>964</v>
      </c>
      <c r="AE242" t="s">
        <v>1107</v>
      </c>
      <c r="AF242" t="s">
        <v>1108</v>
      </c>
      <c r="AG242" t="s">
        <v>298</v>
      </c>
      <c r="AH242" t="s">
        <v>316</v>
      </c>
      <c r="AI242" t="s">
        <v>382</v>
      </c>
    </row>
    <row r="243" spans="1:35" x14ac:dyDescent="0.25">
      <c r="A243">
        <v>269</v>
      </c>
      <c r="B243">
        <v>2423</v>
      </c>
      <c r="D243">
        <v>269</v>
      </c>
      <c r="F243" t="s">
        <v>1513</v>
      </c>
      <c r="G243" t="s">
        <v>288</v>
      </c>
      <c r="H243">
        <v>150</v>
      </c>
      <c r="M243" t="s">
        <v>288</v>
      </c>
      <c r="O243" t="s">
        <v>1514</v>
      </c>
      <c r="P243" t="s">
        <v>1515</v>
      </c>
      <c r="Q243" t="s">
        <v>291</v>
      </c>
      <c r="R243">
        <v>116</v>
      </c>
      <c r="S243">
        <v>122</v>
      </c>
      <c r="T243">
        <v>63</v>
      </c>
      <c r="U243">
        <v>205</v>
      </c>
      <c r="W243" t="s">
        <v>1516</v>
      </c>
      <c r="X243" t="s">
        <v>1517</v>
      </c>
      <c r="Z243">
        <v>30</v>
      </c>
      <c r="AA243">
        <v>2</v>
      </c>
      <c r="AB243" t="s">
        <v>239</v>
      </c>
      <c r="AC243" t="s">
        <v>1518</v>
      </c>
      <c r="AD243" t="s">
        <v>1519</v>
      </c>
      <c r="AE243" t="s">
        <v>305</v>
      </c>
      <c r="AF243" t="s">
        <v>1242</v>
      </c>
      <c r="AG243" t="s">
        <v>298</v>
      </c>
      <c r="AH243" t="s">
        <v>316</v>
      </c>
      <c r="AI243" t="s">
        <v>1520</v>
      </c>
    </row>
    <row r="244" spans="1:35" x14ac:dyDescent="0.25">
      <c r="A244">
        <v>270</v>
      </c>
      <c r="B244">
        <v>4066</v>
      </c>
      <c r="D244">
        <v>270</v>
      </c>
      <c r="F244" t="s">
        <v>1504</v>
      </c>
      <c r="G244" t="s">
        <v>288</v>
      </c>
      <c r="H244">
        <v>150</v>
      </c>
      <c r="M244" t="s">
        <v>288</v>
      </c>
      <c r="O244" t="s">
        <v>1521</v>
      </c>
      <c r="P244" t="s">
        <v>1522</v>
      </c>
      <c r="Q244" t="s">
        <v>291</v>
      </c>
      <c r="R244">
        <v>109</v>
      </c>
      <c r="S244">
        <v>122</v>
      </c>
      <c r="T244">
        <v>39</v>
      </c>
      <c r="U244">
        <v>185</v>
      </c>
      <c r="W244" t="s">
        <v>1523</v>
      </c>
      <c r="X244" t="s">
        <v>1524</v>
      </c>
      <c r="Z244">
        <v>0</v>
      </c>
      <c r="AA244">
        <v>2</v>
      </c>
      <c r="AB244" t="s">
        <v>245</v>
      </c>
      <c r="AC244" t="s">
        <v>969</v>
      </c>
      <c r="AD244" t="s">
        <v>970</v>
      </c>
      <c r="AE244" t="s">
        <v>1107</v>
      </c>
      <c r="AF244" t="s">
        <v>1108</v>
      </c>
      <c r="AG244" t="s">
        <v>298</v>
      </c>
      <c r="AH244" t="s">
        <v>316</v>
      </c>
      <c r="AI244" t="s">
        <v>382</v>
      </c>
    </row>
    <row r="245" spans="1:35" x14ac:dyDescent="0.25">
      <c r="A245">
        <v>271</v>
      </c>
      <c r="B245">
        <v>3778</v>
      </c>
      <c r="D245">
        <v>271</v>
      </c>
      <c r="F245" t="s">
        <v>1504</v>
      </c>
      <c r="G245" t="s">
        <v>288</v>
      </c>
      <c r="H245">
        <v>150</v>
      </c>
      <c r="M245" t="s">
        <v>288</v>
      </c>
      <c r="O245" t="s">
        <v>1525</v>
      </c>
      <c r="P245" t="s">
        <v>1526</v>
      </c>
      <c r="Q245" t="s">
        <v>291</v>
      </c>
      <c r="R245">
        <v>109</v>
      </c>
      <c r="S245">
        <v>122</v>
      </c>
      <c r="T245">
        <v>39</v>
      </c>
      <c r="U245">
        <v>185</v>
      </c>
      <c r="W245" t="s">
        <v>1527</v>
      </c>
      <c r="X245" t="s">
        <v>1528</v>
      </c>
      <c r="Z245">
        <v>0</v>
      </c>
      <c r="AA245">
        <v>2</v>
      </c>
      <c r="AB245" t="s">
        <v>245</v>
      </c>
      <c r="AC245" t="s">
        <v>1529</v>
      </c>
      <c r="AD245" t="s">
        <v>1530</v>
      </c>
      <c r="AE245" t="s">
        <v>1107</v>
      </c>
      <c r="AF245" t="s">
        <v>1108</v>
      </c>
      <c r="AG245" t="s">
        <v>298</v>
      </c>
      <c r="AH245" t="s">
        <v>316</v>
      </c>
      <c r="AI245" t="s">
        <v>382</v>
      </c>
    </row>
    <row r="246" spans="1:35" x14ac:dyDescent="0.25">
      <c r="A246">
        <v>272</v>
      </c>
      <c r="B246">
        <v>3706</v>
      </c>
      <c r="D246">
        <v>272</v>
      </c>
      <c r="F246" t="s">
        <v>1531</v>
      </c>
      <c r="G246" t="s">
        <v>288</v>
      </c>
      <c r="H246">
        <v>150</v>
      </c>
      <c r="M246" t="s">
        <v>288</v>
      </c>
      <c r="O246" t="s">
        <v>1532</v>
      </c>
      <c r="P246" t="s">
        <v>1533</v>
      </c>
      <c r="Q246" t="s">
        <v>291</v>
      </c>
      <c r="R246">
        <v>109</v>
      </c>
      <c r="S246">
        <v>122</v>
      </c>
      <c r="T246">
        <v>39</v>
      </c>
      <c r="U246">
        <v>177</v>
      </c>
      <c r="W246" t="s">
        <v>1534</v>
      </c>
      <c r="X246" t="s">
        <v>1535</v>
      </c>
      <c r="Z246">
        <v>30</v>
      </c>
      <c r="AA246">
        <v>1</v>
      </c>
      <c r="AB246" t="s">
        <v>245</v>
      </c>
      <c r="AC246" t="s">
        <v>1472</v>
      </c>
      <c r="AD246" t="s">
        <v>1473</v>
      </c>
      <c r="AE246" t="s">
        <v>296</v>
      </c>
      <c r="AF246" t="s">
        <v>1002</v>
      </c>
      <c r="AG246" t="s">
        <v>298</v>
      </c>
      <c r="AH246" t="s">
        <v>316</v>
      </c>
      <c r="AI246" t="s">
        <v>382</v>
      </c>
    </row>
    <row r="247" spans="1:35" x14ac:dyDescent="0.25">
      <c r="A247">
        <v>273</v>
      </c>
      <c r="B247">
        <v>3742</v>
      </c>
      <c r="D247">
        <v>273</v>
      </c>
      <c r="F247" t="s">
        <v>1531</v>
      </c>
      <c r="G247" t="s">
        <v>288</v>
      </c>
      <c r="H247">
        <v>150</v>
      </c>
      <c r="M247" t="s">
        <v>288</v>
      </c>
      <c r="O247" t="s">
        <v>1536</v>
      </c>
      <c r="P247" t="s">
        <v>1537</v>
      </c>
      <c r="Q247" t="s">
        <v>291</v>
      </c>
      <c r="R247">
        <v>109</v>
      </c>
      <c r="S247">
        <v>122</v>
      </c>
      <c r="T247">
        <v>39</v>
      </c>
      <c r="U247">
        <v>177</v>
      </c>
      <c r="W247" t="s">
        <v>1538</v>
      </c>
      <c r="X247" t="s">
        <v>1539</v>
      </c>
      <c r="Z247">
        <v>30</v>
      </c>
      <c r="AA247">
        <v>1</v>
      </c>
      <c r="AB247" t="s">
        <v>245</v>
      </c>
      <c r="AC247" t="s">
        <v>732</v>
      </c>
      <c r="AD247" t="s">
        <v>733</v>
      </c>
      <c r="AE247" t="s">
        <v>296</v>
      </c>
      <c r="AF247" t="s">
        <v>1002</v>
      </c>
      <c r="AG247" t="s">
        <v>298</v>
      </c>
      <c r="AH247" t="s">
        <v>316</v>
      </c>
      <c r="AI247" t="s">
        <v>382</v>
      </c>
    </row>
    <row r="248" spans="1:35" x14ac:dyDescent="0.25">
      <c r="A248">
        <v>274</v>
      </c>
      <c r="B248">
        <v>3890</v>
      </c>
      <c r="D248">
        <v>274</v>
      </c>
      <c r="F248" t="s">
        <v>1531</v>
      </c>
      <c r="G248" t="s">
        <v>288</v>
      </c>
      <c r="H248">
        <v>150</v>
      </c>
      <c r="M248" t="s">
        <v>288</v>
      </c>
      <c r="O248" t="s">
        <v>1540</v>
      </c>
      <c r="P248" t="s">
        <v>1541</v>
      </c>
      <c r="Q248" t="s">
        <v>291</v>
      </c>
      <c r="R248">
        <v>109</v>
      </c>
      <c r="S248">
        <v>122</v>
      </c>
      <c r="T248">
        <v>39</v>
      </c>
      <c r="U248">
        <v>177</v>
      </c>
      <c r="W248" t="s">
        <v>1542</v>
      </c>
      <c r="X248" t="s">
        <v>1543</v>
      </c>
      <c r="Z248">
        <v>30</v>
      </c>
      <c r="AA248">
        <v>1</v>
      </c>
      <c r="AB248" t="s">
        <v>245</v>
      </c>
      <c r="AC248" t="s">
        <v>386</v>
      </c>
      <c r="AD248" t="s">
        <v>387</v>
      </c>
      <c r="AE248" t="s">
        <v>296</v>
      </c>
      <c r="AF248" t="s">
        <v>1002</v>
      </c>
      <c r="AG248" t="s">
        <v>298</v>
      </c>
      <c r="AH248" t="s">
        <v>316</v>
      </c>
      <c r="AI248" t="s">
        <v>382</v>
      </c>
    </row>
    <row r="249" spans="1:35" x14ac:dyDescent="0.25">
      <c r="A249">
        <v>275</v>
      </c>
      <c r="B249">
        <v>4038</v>
      </c>
      <c r="D249">
        <v>275</v>
      </c>
      <c r="F249" t="s">
        <v>1531</v>
      </c>
      <c r="G249" t="s">
        <v>288</v>
      </c>
      <c r="H249">
        <v>150</v>
      </c>
      <c r="M249" t="s">
        <v>288</v>
      </c>
      <c r="O249" t="s">
        <v>1544</v>
      </c>
      <c r="P249" t="s">
        <v>1545</v>
      </c>
      <c r="Q249" t="s">
        <v>291</v>
      </c>
      <c r="R249">
        <v>109</v>
      </c>
      <c r="S249">
        <v>122</v>
      </c>
      <c r="T249">
        <v>39</v>
      </c>
      <c r="U249">
        <v>177</v>
      </c>
      <c r="W249" t="s">
        <v>1546</v>
      </c>
      <c r="X249" t="s">
        <v>1547</v>
      </c>
      <c r="Z249">
        <v>30</v>
      </c>
      <c r="AA249">
        <v>1</v>
      </c>
      <c r="AB249" t="s">
        <v>245</v>
      </c>
      <c r="AC249" t="s">
        <v>1162</v>
      </c>
      <c r="AD249" t="s">
        <v>1163</v>
      </c>
      <c r="AE249" t="s">
        <v>296</v>
      </c>
      <c r="AF249" t="s">
        <v>1002</v>
      </c>
      <c r="AG249" t="s">
        <v>298</v>
      </c>
      <c r="AH249" t="s">
        <v>316</v>
      </c>
      <c r="AI249" t="s">
        <v>382</v>
      </c>
    </row>
    <row r="250" spans="1:35" x14ac:dyDescent="0.25">
      <c r="A250">
        <v>276</v>
      </c>
      <c r="B250">
        <v>3926</v>
      </c>
      <c r="D250">
        <v>276</v>
      </c>
      <c r="F250" t="s">
        <v>1548</v>
      </c>
      <c r="G250" t="s">
        <v>288</v>
      </c>
      <c r="H250">
        <v>150</v>
      </c>
      <c r="M250" t="s">
        <v>288</v>
      </c>
      <c r="O250" t="s">
        <v>1549</v>
      </c>
      <c r="P250" t="s">
        <v>1550</v>
      </c>
      <c r="Q250" t="s">
        <v>291</v>
      </c>
      <c r="R250">
        <v>109</v>
      </c>
      <c r="S250">
        <v>122</v>
      </c>
      <c r="T250">
        <v>39</v>
      </c>
      <c r="U250">
        <v>177</v>
      </c>
      <c r="W250" t="s">
        <v>1551</v>
      </c>
      <c r="X250" t="s">
        <v>1552</v>
      </c>
      <c r="Z250">
        <v>0</v>
      </c>
      <c r="AA250">
        <v>2</v>
      </c>
      <c r="AB250" t="s">
        <v>245</v>
      </c>
      <c r="AC250" t="s">
        <v>1553</v>
      </c>
      <c r="AD250" t="s">
        <v>1554</v>
      </c>
      <c r="AE250" t="s">
        <v>1107</v>
      </c>
      <c r="AF250" t="s">
        <v>1108</v>
      </c>
      <c r="AG250" t="s">
        <v>298</v>
      </c>
      <c r="AH250" t="s">
        <v>316</v>
      </c>
      <c r="AI250" t="s">
        <v>382</v>
      </c>
    </row>
    <row r="251" spans="1:35" x14ac:dyDescent="0.25">
      <c r="A251">
        <v>277</v>
      </c>
      <c r="B251">
        <v>4074</v>
      </c>
      <c r="D251">
        <v>277</v>
      </c>
      <c r="F251" t="s">
        <v>1548</v>
      </c>
      <c r="G251" t="s">
        <v>288</v>
      </c>
      <c r="H251">
        <v>150</v>
      </c>
      <c r="M251" t="s">
        <v>288</v>
      </c>
      <c r="O251" t="s">
        <v>1555</v>
      </c>
      <c r="P251" t="s">
        <v>1556</v>
      </c>
      <c r="Q251" t="s">
        <v>291</v>
      </c>
      <c r="R251">
        <v>109</v>
      </c>
      <c r="S251">
        <v>122</v>
      </c>
      <c r="T251">
        <v>39</v>
      </c>
      <c r="U251">
        <v>177</v>
      </c>
      <c r="W251" t="s">
        <v>1557</v>
      </c>
      <c r="X251" t="s">
        <v>1558</v>
      </c>
      <c r="Z251">
        <v>30</v>
      </c>
      <c r="AA251">
        <v>1</v>
      </c>
      <c r="AB251" t="s">
        <v>245</v>
      </c>
      <c r="AC251" t="s">
        <v>975</v>
      </c>
      <c r="AD251" t="s">
        <v>976</v>
      </c>
      <c r="AE251" t="s">
        <v>1107</v>
      </c>
      <c r="AF251" t="s">
        <v>1108</v>
      </c>
      <c r="AG251" t="s">
        <v>298</v>
      </c>
      <c r="AH251" t="s">
        <v>316</v>
      </c>
      <c r="AI251" t="s">
        <v>382</v>
      </c>
    </row>
    <row r="252" spans="1:35" x14ac:dyDescent="0.25">
      <c r="A252">
        <v>278</v>
      </c>
      <c r="B252">
        <v>3854</v>
      </c>
      <c r="D252">
        <v>278</v>
      </c>
      <c r="F252" t="s">
        <v>1467</v>
      </c>
      <c r="G252" t="s">
        <v>288</v>
      </c>
      <c r="H252">
        <v>150</v>
      </c>
      <c r="M252" t="s">
        <v>288</v>
      </c>
      <c r="O252" t="s">
        <v>1559</v>
      </c>
      <c r="P252" t="s">
        <v>1560</v>
      </c>
      <c r="Q252" t="s">
        <v>291</v>
      </c>
      <c r="R252">
        <v>109</v>
      </c>
      <c r="S252">
        <v>122</v>
      </c>
      <c r="T252">
        <v>39</v>
      </c>
      <c r="U252">
        <v>177</v>
      </c>
      <c r="W252" t="s">
        <v>1561</v>
      </c>
      <c r="X252" t="s">
        <v>1562</v>
      </c>
      <c r="Z252">
        <v>0</v>
      </c>
      <c r="AA252">
        <v>2</v>
      </c>
      <c r="AB252" t="s">
        <v>245</v>
      </c>
      <c r="AC252" t="s">
        <v>380</v>
      </c>
      <c r="AD252" t="s">
        <v>381</v>
      </c>
      <c r="AE252" t="s">
        <v>296</v>
      </c>
      <c r="AF252" t="s">
        <v>1002</v>
      </c>
      <c r="AG252" t="s">
        <v>298</v>
      </c>
      <c r="AH252" t="s">
        <v>316</v>
      </c>
      <c r="AI252" t="s">
        <v>382</v>
      </c>
    </row>
    <row r="253" spans="1:35" x14ac:dyDescent="0.25">
      <c r="A253">
        <v>279</v>
      </c>
      <c r="B253">
        <v>4002</v>
      </c>
      <c r="D253">
        <v>279</v>
      </c>
      <c r="F253" t="s">
        <v>1467</v>
      </c>
      <c r="G253" t="s">
        <v>288</v>
      </c>
      <c r="H253">
        <v>150</v>
      </c>
      <c r="M253" t="s">
        <v>288</v>
      </c>
      <c r="O253" t="s">
        <v>1563</v>
      </c>
      <c r="P253" t="s">
        <v>1564</v>
      </c>
      <c r="Q253" t="s">
        <v>291</v>
      </c>
      <c r="R253">
        <v>109</v>
      </c>
      <c r="S253">
        <v>122</v>
      </c>
      <c r="T253">
        <v>39</v>
      </c>
      <c r="U253">
        <v>177</v>
      </c>
      <c r="W253" t="s">
        <v>1565</v>
      </c>
      <c r="X253" t="s">
        <v>1566</v>
      </c>
      <c r="Z253">
        <v>30</v>
      </c>
      <c r="AA253">
        <v>1</v>
      </c>
      <c r="AB253" t="s">
        <v>245</v>
      </c>
      <c r="AC253" t="s">
        <v>1567</v>
      </c>
      <c r="AD253" t="s">
        <v>1568</v>
      </c>
      <c r="AE253" t="s">
        <v>296</v>
      </c>
      <c r="AF253" t="s">
        <v>1002</v>
      </c>
      <c r="AG253" t="s">
        <v>298</v>
      </c>
      <c r="AH253" t="s">
        <v>316</v>
      </c>
      <c r="AI253" t="s">
        <v>382</v>
      </c>
    </row>
    <row r="254" spans="1:35" x14ac:dyDescent="0.25">
      <c r="A254">
        <v>280</v>
      </c>
      <c r="B254">
        <v>8809</v>
      </c>
      <c r="D254">
        <v>280</v>
      </c>
      <c r="F254" t="s">
        <v>1467</v>
      </c>
      <c r="G254" t="s">
        <v>288</v>
      </c>
      <c r="H254">
        <v>150</v>
      </c>
      <c r="M254" t="s">
        <v>288</v>
      </c>
      <c r="O254" t="s">
        <v>1569</v>
      </c>
      <c r="P254" t="s">
        <v>1570</v>
      </c>
      <c r="Q254" t="s">
        <v>291</v>
      </c>
      <c r="R254">
        <v>109</v>
      </c>
      <c r="S254">
        <v>120</v>
      </c>
      <c r="T254">
        <v>26</v>
      </c>
      <c r="U254">
        <v>38</v>
      </c>
      <c r="W254" t="s">
        <v>1571</v>
      </c>
      <c r="X254" t="s">
        <v>1572</v>
      </c>
      <c r="Z254">
        <v>30</v>
      </c>
      <c r="AA254">
        <v>1</v>
      </c>
      <c r="AB254" t="s">
        <v>244</v>
      </c>
      <c r="AC254" t="s">
        <v>393</v>
      </c>
      <c r="AD254" t="s">
        <v>1573</v>
      </c>
      <c r="AE254" t="s">
        <v>395</v>
      </c>
      <c r="AF254" t="s">
        <v>1174</v>
      </c>
      <c r="AG254" t="s">
        <v>298</v>
      </c>
      <c r="AH254" t="s">
        <v>397</v>
      </c>
      <c r="AI254" t="s">
        <v>395</v>
      </c>
    </row>
    <row r="255" spans="1:35" x14ac:dyDescent="0.25">
      <c r="A255">
        <v>281</v>
      </c>
      <c r="B255">
        <v>8809</v>
      </c>
      <c r="D255">
        <v>281</v>
      </c>
      <c r="F255" t="s">
        <v>1467</v>
      </c>
      <c r="G255" t="s">
        <v>288</v>
      </c>
      <c r="H255">
        <v>150</v>
      </c>
      <c r="M255" t="s">
        <v>288</v>
      </c>
      <c r="O255" t="s">
        <v>1574</v>
      </c>
      <c r="P255" t="s">
        <v>1575</v>
      </c>
      <c r="Q255" t="s">
        <v>291</v>
      </c>
      <c r="R255">
        <v>109</v>
      </c>
      <c r="S255">
        <v>120</v>
      </c>
      <c r="T255">
        <v>26</v>
      </c>
      <c r="U255">
        <v>38</v>
      </c>
      <c r="W255" t="s">
        <v>1576</v>
      </c>
      <c r="X255" t="s">
        <v>1577</v>
      </c>
      <c r="Z255">
        <v>20</v>
      </c>
      <c r="AA255">
        <v>0</v>
      </c>
      <c r="AB255" t="s">
        <v>244</v>
      </c>
      <c r="AC255" t="s">
        <v>393</v>
      </c>
      <c r="AD255" t="s">
        <v>1573</v>
      </c>
      <c r="AE255" t="s">
        <v>395</v>
      </c>
      <c r="AF255" t="s">
        <v>1174</v>
      </c>
      <c r="AG255" t="s">
        <v>298</v>
      </c>
      <c r="AH255" t="s">
        <v>397</v>
      </c>
      <c r="AI255" t="s">
        <v>395</v>
      </c>
    </row>
    <row r="256" spans="1:35" x14ac:dyDescent="0.25">
      <c r="A256">
        <v>282</v>
      </c>
      <c r="B256">
        <v>8730</v>
      </c>
      <c r="D256">
        <v>282</v>
      </c>
      <c r="F256" t="s">
        <v>1467</v>
      </c>
      <c r="G256" t="s">
        <v>288</v>
      </c>
      <c r="H256">
        <v>150</v>
      </c>
      <c r="M256" t="s">
        <v>288</v>
      </c>
      <c r="O256" t="s">
        <v>1578</v>
      </c>
      <c r="P256" t="s">
        <v>1579</v>
      </c>
      <c r="Q256" t="s">
        <v>291</v>
      </c>
      <c r="R256">
        <v>109</v>
      </c>
      <c r="S256">
        <v>120</v>
      </c>
      <c r="T256">
        <v>26</v>
      </c>
      <c r="U256">
        <v>38</v>
      </c>
      <c r="W256" t="s">
        <v>1580</v>
      </c>
      <c r="X256" t="s">
        <v>1581</v>
      </c>
      <c r="Z256">
        <v>20</v>
      </c>
      <c r="AA256">
        <v>0</v>
      </c>
      <c r="AB256" t="s">
        <v>244</v>
      </c>
      <c r="AC256" t="s">
        <v>393</v>
      </c>
      <c r="AD256" t="s">
        <v>1582</v>
      </c>
      <c r="AE256" t="s">
        <v>395</v>
      </c>
      <c r="AF256" t="s">
        <v>1174</v>
      </c>
      <c r="AG256" t="s">
        <v>298</v>
      </c>
      <c r="AH256" t="s">
        <v>397</v>
      </c>
      <c r="AI256" t="s">
        <v>395</v>
      </c>
    </row>
    <row r="257" spans="1:35" x14ac:dyDescent="0.25">
      <c r="A257">
        <v>283</v>
      </c>
      <c r="B257">
        <v>9071</v>
      </c>
      <c r="D257">
        <v>283</v>
      </c>
      <c r="F257" t="s">
        <v>1467</v>
      </c>
      <c r="G257" t="s">
        <v>288</v>
      </c>
      <c r="H257">
        <v>150</v>
      </c>
      <c r="M257" t="s">
        <v>288</v>
      </c>
      <c r="O257" t="s">
        <v>1583</v>
      </c>
      <c r="P257" t="s">
        <v>1584</v>
      </c>
      <c r="Q257" t="s">
        <v>291</v>
      </c>
      <c r="R257">
        <v>109</v>
      </c>
      <c r="S257">
        <v>120</v>
      </c>
      <c r="T257">
        <v>26</v>
      </c>
      <c r="U257">
        <v>38</v>
      </c>
      <c r="W257" t="s">
        <v>1585</v>
      </c>
      <c r="X257" t="s">
        <v>1586</v>
      </c>
      <c r="Z257">
        <v>40</v>
      </c>
      <c r="AA257">
        <v>0</v>
      </c>
      <c r="AB257" t="s">
        <v>244</v>
      </c>
      <c r="AC257" t="s">
        <v>393</v>
      </c>
      <c r="AD257" t="s">
        <v>1587</v>
      </c>
      <c r="AE257" t="s">
        <v>395</v>
      </c>
      <c r="AF257" t="s">
        <v>1174</v>
      </c>
      <c r="AG257" t="s">
        <v>298</v>
      </c>
      <c r="AH257" t="s">
        <v>397</v>
      </c>
      <c r="AI257" t="s">
        <v>395</v>
      </c>
    </row>
    <row r="258" spans="1:35" x14ac:dyDescent="0.25">
      <c r="A258">
        <v>284</v>
      </c>
      <c r="B258">
        <v>7957</v>
      </c>
      <c r="D258">
        <v>284</v>
      </c>
      <c r="F258" t="s">
        <v>1477</v>
      </c>
      <c r="G258" t="s">
        <v>288</v>
      </c>
      <c r="H258">
        <v>150</v>
      </c>
      <c r="M258" t="s">
        <v>288</v>
      </c>
      <c r="O258" t="s">
        <v>1583</v>
      </c>
      <c r="P258" t="s">
        <v>1588</v>
      </c>
      <c r="Q258" t="s">
        <v>291</v>
      </c>
      <c r="R258">
        <v>109</v>
      </c>
      <c r="S258">
        <v>120</v>
      </c>
      <c r="T258">
        <v>26</v>
      </c>
      <c r="U258">
        <v>38</v>
      </c>
      <c r="W258" t="s">
        <v>1589</v>
      </c>
      <c r="X258" t="s">
        <v>1590</v>
      </c>
      <c r="Z258">
        <v>20</v>
      </c>
      <c r="AA258">
        <v>0</v>
      </c>
      <c r="AB258" t="s">
        <v>244</v>
      </c>
      <c r="AC258" t="s">
        <v>393</v>
      </c>
      <c r="AD258" t="s">
        <v>1591</v>
      </c>
      <c r="AE258" t="s">
        <v>395</v>
      </c>
      <c r="AF258" t="s">
        <v>1174</v>
      </c>
      <c r="AG258" t="s">
        <v>298</v>
      </c>
      <c r="AH258" t="s">
        <v>397</v>
      </c>
      <c r="AI258" t="s">
        <v>395</v>
      </c>
    </row>
    <row r="259" spans="1:35" x14ac:dyDescent="0.25">
      <c r="A259">
        <v>285</v>
      </c>
      <c r="B259">
        <v>8085</v>
      </c>
      <c r="D259">
        <v>285</v>
      </c>
      <c r="F259" t="s">
        <v>1477</v>
      </c>
      <c r="G259" t="s">
        <v>288</v>
      </c>
      <c r="H259">
        <v>150</v>
      </c>
      <c r="M259" t="s">
        <v>288</v>
      </c>
      <c r="O259" t="s">
        <v>1583</v>
      </c>
      <c r="P259" t="s">
        <v>1592</v>
      </c>
      <c r="Q259" t="s">
        <v>291</v>
      </c>
      <c r="R259">
        <v>109</v>
      </c>
      <c r="S259">
        <v>120</v>
      </c>
      <c r="T259">
        <v>26</v>
      </c>
      <c r="U259">
        <v>38</v>
      </c>
      <c r="W259" t="s">
        <v>1593</v>
      </c>
      <c r="X259" t="s">
        <v>1594</v>
      </c>
      <c r="Z259">
        <v>20</v>
      </c>
      <c r="AA259">
        <v>0</v>
      </c>
      <c r="AB259" t="s">
        <v>244</v>
      </c>
      <c r="AC259" t="s">
        <v>393</v>
      </c>
      <c r="AD259" t="s">
        <v>1595</v>
      </c>
      <c r="AE259" t="s">
        <v>395</v>
      </c>
      <c r="AF259" t="s">
        <v>1174</v>
      </c>
      <c r="AG259" t="s">
        <v>298</v>
      </c>
      <c r="AH259" t="s">
        <v>397</v>
      </c>
      <c r="AI259" t="s">
        <v>395</v>
      </c>
    </row>
    <row r="260" spans="1:35" x14ac:dyDescent="0.25">
      <c r="A260">
        <v>286</v>
      </c>
      <c r="B260">
        <v>3708</v>
      </c>
      <c r="D260">
        <v>286</v>
      </c>
      <c r="F260" t="s">
        <v>1513</v>
      </c>
      <c r="G260" t="s">
        <v>288</v>
      </c>
      <c r="H260">
        <v>150</v>
      </c>
      <c r="M260" t="s">
        <v>288</v>
      </c>
      <c r="O260" t="s">
        <v>1596</v>
      </c>
      <c r="P260" t="s">
        <v>1597</v>
      </c>
      <c r="Q260" t="s">
        <v>291</v>
      </c>
      <c r="R260">
        <v>109</v>
      </c>
      <c r="S260">
        <v>122</v>
      </c>
      <c r="T260">
        <v>39</v>
      </c>
      <c r="U260">
        <v>219</v>
      </c>
      <c r="W260" t="s">
        <v>1598</v>
      </c>
      <c r="X260" t="s">
        <v>1599</v>
      </c>
      <c r="Z260">
        <v>30</v>
      </c>
      <c r="AA260">
        <v>1</v>
      </c>
      <c r="AB260" t="s">
        <v>245</v>
      </c>
      <c r="AC260" t="s">
        <v>1472</v>
      </c>
      <c r="AD260" t="s">
        <v>1473</v>
      </c>
      <c r="AE260" t="s">
        <v>305</v>
      </c>
      <c r="AF260" t="s">
        <v>1600</v>
      </c>
      <c r="AG260" t="s">
        <v>298</v>
      </c>
      <c r="AH260" t="s">
        <v>316</v>
      </c>
      <c r="AI260" t="s">
        <v>382</v>
      </c>
    </row>
    <row r="261" spans="1:35" x14ac:dyDescent="0.25">
      <c r="A261">
        <v>287</v>
      </c>
      <c r="B261">
        <v>3856</v>
      </c>
      <c r="D261">
        <v>287</v>
      </c>
      <c r="F261" t="s">
        <v>1513</v>
      </c>
      <c r="G261" t="s">
        <v>288</v>
      </c>
      <c r="H261">
        <v>150</v>
      </c>
      <c r="M261" t="s">
        <v>288</v>
      </c>
      <c r="O261" t="s">
        <v>1601</v>
      </c>
      <c r="P261" t="s">
        <v>1602</v>
      </c>
      <c r="Q261" t="s">
        <v>291</v>
      </c>
      <c r="R261">
        <v>109</v>
      </c>
      <c r="S261">
        <v>122</v>
      </c>
      <c r="T261">
        <v>39</v>
      </c>
      <c r="U261">
        <v>209</v>
      </c>
      <c r="W261" t="s">
        <v>1603</v>
      </c>
      <c r="X261" t="s">
        <v>1604</v>
      </c>
      <c r="Z261">
        <v>30</v>
      </c>
      <c r="AA261">
        <v>2</v>
      </c>
      <c r="AB261" t="s">
        <v>245</v>
      </c>
      <c r="AC261" t="s">
        <v>380</v>
      </c>
      <c r="AD261" t="s">
        <v>381</v>
      </c>
      <c r="AE261" t="s">
        <v>305</v>
      </c>
      <c r="AF261" t="s">
        <v>1600</v>
      </c>
      <c r="AG261" t="s">
        <v>298</v>
      </c>
      <c r="AH261" t="s">
        <v>316</v>
      </c>
      <c r="AI261" t="s">
        <v>382</v>
      </c>
    </row>
    <row r="262" spans="1:35" x14ac:dyDescent="0.25">
      <c r="A262">
        <v>288</v>
      </c>
      <c r="B262">
        <v>4004</v>
      </c>
      <c r="D262">
        <v>288</v>
      </c>
      <c r="F262" t="s">
        <v>1513</v>
      </c>
      <c r="G262" t="s">
        <v>288</v>
      </c>
      <c r="H262">
        <v>150</v>
      </c>
      <c r="M262" t="s">
        <v>288</v>
      </c>
      <c r="O262" t="s">
        <v>1605</v>
      </c>
      <c r="P262" t="s">
        <v>1606</v>
      </c>
      <c r="Q262" t="s">
        <v>291</v>
      </c>
      <c r="R262">
        <v>109</v>
      </c>
      <c r="S262">
        <v>122</v>
      </c>
      <c r="T262">
        <v>39</v>
      </c>
      <c r="U262">
        <v>209</v>
      </c>
      <c r="W262" t="s">
        <v>1607</v>
      </c>
      <c r="X262" t="s">
        <v>1608</v>
      </c>
      <c r="Z262">
        <v>30</v>
      </c>
      <c r="AA262">
        <v>1</v>
      </c>
      <c r="AB262" t="s">
        <v>245</v>
      </c>
      <c r="AC262" t="s">
        <v>1567</v>
      </c>
      <c r="AD262" t="s">
        <v>1568</v>
      </c>
      <c r="AE262" t="s">
        <v>305</v>
      </c>
      <c r="AF262" t="s">
        <v>1600</v>
      </c>
      <c r="AG262" t="s">
        <v>298</v>
      </c>
      <c r="AH262" t="s">
        <v>316</v>
      </c>
      <c r="AI262" t="s">
        <v>382</v>
      </c>
    </row>
    <row r="263" spans="1:35" x14ac:dyDescent="0.25">
      <c r="A263">
        <v>289</v>
      </c>
      <c r="B263">
        <v>4040</v>
      </c>
      <c r="D263">
        <v>289</v>
      </c>
      <c r="F263" t="s">
        <v>1609</v>
      </c>
      <c r="G263" t="s">
        <v>288</v>
      </c>
      <c r="H263">
        <v>150</v>
      </c>
      <c r="M263" t="s">
        <v>288</v>
      </c>
      <c r="O263" t="s">
        <v>1610</v>
      </c>
      <c r="P263" t="s">
        <v>1611</v>
      </c>
      <c r="Q263" t="s">
        <v>291</v>
      </c>
      <c r="R263">
        <v>109</v>
      </c>
      <c r="S263">
        <v>122</v>
      </c>
      <c r="T263">
        <v>39</v>
      </c>
      <c r="U263">
        <v>184</v>
      </c>
      <c r="W263" t="s">
        <v>1612</v>
      </c>
      <c r="X263" t="s">
        <v>1613</v>
      </c>
      <c r="Z263">
        <v>30</v>
      </c>
      <c r="AA263">
        <v>1</v>
      </c>
      <c r="AB263" t="s">
        <v>245</v>
      </c>
      <c r="AC263" t="s">
        <v>1162</v>
      </c>
      <c r="AD263" t="s">
        <v>1163</v>
      </c>
      <c r="AE263" t="s">
        <v>305</v>
      </c>
      <c r="AF263" t="s">
        <v>1600</v>
      </c>
      <c r="AG263" t="s">
        <v>298</v>
      </c>
      <c r="AH263" t="s">
        <v>316</v>
      </c>
      <c r="AI263" t="s">
        <v>382</v>
      </c>
    </row>
    <row r="264" spans="1:35" x14ac:dyDescent="0.25">
      <c r="A264">
        <v>290</v>
      </c>
      <c r="B264">
        <v>3892</v>
      </c>
      <c r="D264">
        <v>290</v>
      </c>
      <c r="F264" t="s">
        <v>1609</v>
      </c>
      <c r="G264" t="s">
        <v>288</v>
      </c>
      <c r="H264">
        <v>150</v>
      </c>
      <c r="M264" t="s">
        <v>288</v>
      </c>
      <c r="O264" t="s">
        <v>1614</v>
      </c>
      <c r="P264" t="s">
        <v>1615</v>
      </c>
      <c r="Q264" t="s">
        <v>291</v>
      </c>
      <c r="R264">
        <v>109</v>
      </c>
      <c r="S264">
        <v>122</v>
      </c>
      <c r="T264">
        <v>39</v>
      </c>
      <c r="U264">
        <v>184</v>
      </c>
      <c r="W264" t="s">
        <v>1616</v>
      </c>
      <c r="X264" t="s">
        <v>1617</v>
      </c>
      <c r="Z264">
        <v>30</v>
      </c>
      <c r="AA264">
        <v>2</v>
      </c>
      <c r="AB264" t="s">
        <v>245</v>
      </c>
      <c r="AC264" t="s">
        <v>386</v>
      </c>
      <c r="AD264" t="s">
        <v>387</v>
      </c>
      <c r="AE264" t="s">
        <v>305</v>
      </c>
      <c r="AF264" t="s">
        <v>1600</v>
      </c>
      <c r="AG264" t="s">
        <v>298</v>
      </c>
      <c r="AH264" t="s">
        <v>316</v>
      </c>
      <c r="AI264" t="s">
        <v>382</v>
      </c>
    </row>
    <row r="265" spans="1:35" x14ac:dyDescent="0.25">
      <c r="A265">
        <v>291</v>
      </c>
      <c r="B265">
        <v>3744</v>
      </c>
      <c r="D265">
        <v>291</v>
      </c>
      <c r="F265" t="s">
        <v>1609</v>
      </c>
      <c r="G265" t="s">
        <v>288</v>
      </c>
      <c r="H265">
        <v>150</v>
      </c>
      <c r="M265" t="s">
        <v>288</v>
      </c>
      <c r="O265" t="s">
        <v>1618</v>
      </c>
      <c r="P265" t="s">
        <v>1619</v>
      </c>
      <c r="Q265" t="s">
        <v>291</v>
      </c>
      <c r="R265">
        <v>109</v>
      </c>
      <c r="S265">
        <v>122</v>
      </c>
      <c r="T265">
        <v>39</v>
      </c>
      <c r="U265">
        <v>157</v>
      </c>
      <c r="W265" t="s">
        <v>1620</v>
      </c>
      <c r="X265" t="s">
        <v>1621</v>
      </c>
      <c r="Z265">
        <v>30</v>
      </c>
      <c r="AA265">
        <v>1</v>
      </c>
      <c r="AB265" t="s">
        <v>245</v>
      </c>
      <c r="AC265" t="s">
        <v>732</v>
      </c>
      <c r="AD265" t="s">
        <v>733</v>
      </c>
      <c r="AE265" t="s">
        <v>305</v>
      </c>
      <c r="AF265" t="s">
        <v>1600</v>
      </c>
      <c r="AG265" t="s">
        <v>298</v>
      </c>
      <c r="AH265" t="s">
        <v>316</v>
      </c>
      <c r="AI265" t="s">
        <v>382</v>
      </c>
    </row>
    <row r="266" spans="1:35" x14ac:dyDescent="0.25">
      <c r="A266">
        <v>292</v>
      </c>
      <c r="B266">
        <v>20031</v>
      </c>
      <c r="D266">
        <v>292</v>
      </c>
      <c r="F266" t="s">
        <v>1467</v>
      </c>
      <c r="G266" t="s">
        <v>288</v>
      </c>
      <c r="H266">
        <v>150</v>
      </c>
      <c r="M266" t="s">
        <v>288</v>
      </c>
      <c r="O266" t="s">
        <v>1622</v>
      </c>
      <c r="P266" t="s">
        <v>1623</v>
      </c>
      <c r="Q266" t="s">
        <v>291</v>
      </c>
      <c r="R266">
        <v>108</v>
      </c>
      <c r="S266">
        <v>120</v>
      </c>
      <c r="T266">
        <v>64</v>
      </c>
      <c r="U266">
        <v>136</v>
      </c>
      <c r="W266" t="s">
        <v>1624</v>
      </c>
      <c r="X266" t="s">
        <v>1625</v>
      </c>
      <c r="Z266">
        <v>0</v>
      </c>
      <c r="AA266">
        <v>3</v>
      </c>
      <c r="AB266" t="s">
        <v>241</v>
      </c>
      <c r="AC266" t="s">
        <v>414</v>
      </c>
      <c r="AD266" t="s">
        <v>1626</v>
      </c>
      <c r="AE266" t="s">
        <v>416</v>
      </c>
      <c r="AF266" t="s">
        <v>844</v>
      </c>
      <c r="AG266" t="s">
        <v>298</v>
      </c>
      <c r="AH266" t="s">
        <v>397</v>
      </c>
      <c r="AI266" t="s">
        <v>416</v>
      </c>
    </row>
    <row r="267" spans="1:35" x14ac:dyDescent="0.25">
      <c r="A267">
        <v>293</v>
      </c>
      <c r="B267">
        <v>7803</v>
      </c>
      <c r="D267">
        <v>293</v>
      </c>
      <c r="F267" t="s">
        <v>1362</v>
      </c>
      <c r="G267" t="s">
        <v>288</v>
      </c>
      <c r="H267">
        <v>8</v>
      </c>
      <c r="M267" t="s">
        <v>288</v>
      </c>
      <c r="O267" t="s">
        <v>1627</v>
      </c>
      <c r="P267" t="s">
        <v>1628</v>
      </c>
      <c r="Q267" t="s">
        <v>291</v>
      </c>
      <c r="R267">
        <v>109</v>
      </c>
      <c r="S267">
        <v>120</v>
      </c>
      <c r="T267">
        <v>213</v>
      </c>
      <c r="U267">
        <v>28</v>
      </c>
      <c r="W267" t="s">
        <v>1629</v>
      </c>
      <c r="X267" t="s">
        <v>1630</v>
      </c>
      <c r="Z267">
        <v>45</v>
      </c>
      <c r="AA267">
        <v>0</v>
      </c>
      <c r="AB267" t="s">
        <v>244</v>
      </c>
      <c r="AC267" t="s">
        <v>393</v>
      </c>
      <c r="AD267" t="s">
        <v>708</v>
      </c>
      <c r="AE267" t="s">
        <v>395</v>
      </c>
      <c r="AF267" t="s">
        <v>1174</v>
      </c>
      <c r="AG267" t="s">
        <v>298</v>
      </c>
      <c r="AH267" t="s">
        <v>397</v>
      </c>
      <c r="AI267" t="s">
        <v>395</v>
      </c>
    </row>
    <row r="268" spans="1:35" x14ac:dyDescent="0.25">
      <c r="A268">
        <v>294</v>
      </c>
      <c r="B268">
        <v>7803</v>
      </c>
      <c r="D268">
        <v>294</v>
      </c>
      <c r="F268" t="s">
        <v>1362</v>
      </c>
      <c r="G268" t="s">
        <v>288</v>
      </c>
      <c r="H268">
        <v>8</v>
      </c>
      <c r="M268" t="s">
        <v>288</v>
      </c>
      <c r="O268" t="s">
        <v>1627</v>
      </c>
      <c r="P268" t="s">
        <v>1631</v>
      </c>
      <c r="Q268" t="s">
        <v>291</v>
      </c>
      <c r="R268">
        <v>109</v>
      </c>
      <c r="S268">
        <v>120</v>
      </c>
      <c r="T268">
        <v>213</v>
      </c>
      <c r="U268">
        <v>28</v>
      </c>
      <c r="W268" t="s">
        <v>1632</v>
      </c>
      <c r="X268" t="s">
        <v>1633</v>
      </c>
      <c r="Z268">
        <v>45</v>
      </c>
      <c r="AA268">
        <v>0</v>
      </c>
      <c r="AB268" t="s">
        <v>244</v>
      </c>
      <c r="AC268" t="s">
        <v>393</v>
      </c>
      <c r="AD268" t="s">
        <v>708</v>
      </c>
      <c r="AE268" t="s">
        <v>395</v>
      </c>
      <c r="AF268" t="s">
        <v>1174</v>
      </c>
      <c r="AG268" t="s">
        <v>298</v>
      </c>
      <c r="AH268" t="s">
        <v>397</v>
      </c>
      <c r="AI268" t="s">
        <v>395</v>
      </c>
    </row>
    <row r="269" spans="1:35" x14ac:dyDescent="0.25">
      <c r="A269">
        <v>295</v>
      </c>
      <c r="B269">
        <v>1754</v>
      </c>
      <c r="D269">
        <v>295</v>
      </c>
      <c r="F269" t="s">
        <v>1634</v>
      </c>
      <c r="G269" t="s">
        <v>288</v>
      </c>
      <c r="H269">
        <v>7</v>
      </c>
      <c r="M269" t="s">
        <v>288</v>
      </c>
      <c r="O269" t="s">
        <v>774</v>
      </c>
      <c r="P269" t="s">
        <v>1635</v>
      </c>
      <c r="Q269" t="s">
        <v>291</v>
      </c>
      <c r="R269">
        <v>109</v>
      </c>
      <c r="S269">
        <v>120</v>
      </c>
      <c r="T269">
        <v>213</v>
      </c>
      <c r="U269">
        <v>200</v>
      </c>
      <c r="W269" t="s">
        <v>1636</v>
      </c>
      <c r="X269" t="s">
        <v>1637</v>
      </c>
      <c r="Z269">
        <v>15</v>
      </c>
      <c r="AA269">
        <v>0</v>
      </c>
      <c r="AB269" t="s">
        <v>244</v>
      </c>
      <c r="AC269" t="s">
        <v>506</v>
      </c>
      <c r="AD269" t="s">
        <v>507</v>
      </c>
      <c r="AE269" t="s">
        <v>296</v>
      </c>
      <c r="AF269" t="s">
        <v>350</v>
      </c>
      <c r="AG269" t="s">
        <v>298</v>
      </c>
      <c r="AH269" t="s">
        <v>316</v>
      </c>
      <c r="AI269" t="s">
        <v>317</v>
      </c>
    </row>
    <row r="270" spans="1:35" x14ac:dyDescent="0.25">
      <c r="A270">
        <v>296</v>
      </c>
      <c r="B270">
        <v>1755</v>
      </c>
      <c r="D270">
        <v>296</v>
      </c>
      <c r="F270" t="s">
        <v>1634</v>
      </c>
      <c r="G270" t="s">
        <v>288</v>
      </c>
      <c r="H270">
        <v>7</v>
      </c>
      <c r="M270" t="s">
        <v>288</v>
      </c>
      <c r="O270" t="s">
        <v>774</v>
      </c>
      <c r="P270" t="s">
        <v>1638</v>
      </c>
      <c r="Q270" t="s">
        <v>291</v>
      </c>
      <c r="R270">
        <v>109</v>
      </c>
      <c r="S270">
        <v>120</v>
      </c>
      <c r="T270">
        <v>213</v>
      </c>
      <c r="U270">
        <v>284</v>
      </c>
      <c r="W270" t="s">
        <v>1639</v>
      </c>
      <c r="X270" t="s">
        <v>1640</v>
      </c>
      <c r="Z270">
        <v>15</v>
      </c>
      <c r="AA270">
        <v>0</v>
      </c>
      <c r="AB270" t="s">
        <v>244</v>
      </c>
      <c r="AC270" t="s">
        <v>506</v>
      </c>
      <c r="AD270" t="s">
        <v>507</v>
      </c>
      <c r="AE270" t="s">
        <v>305</v>
      </c>
      <c r="AF270" t="s">
        <v>1151</v>
      </c>
      <c r="AG270" t="s">
        <v>298</v>
      </c>
      <c r="AH270" t="s">
        <v>316</v>
      </c>
      <c r="AI270" t="s">
        <v>317</v>
      </c>
    </row>
    <row r="271" spans="1:35" x14ac:dyDescent="0.25">
      <c r="A271">
        <v>297</v>
      </c>
      <c r="B271">
        <v>1579</v>
      </c>
      <c r="D271">
        <v>297</v>
      </c>
      <c r="F271" t="s">
        <v>1634</v>
      </c>
      <c r="G271" t="s">
        <v>288</v>
      </c>
      <c r="H271">
        <v>7</v>
      </c>
      <c r="M271" t="s">
        <v>288</v>
      </c>
      <c r="O271" t="s">
        <v>1641</v>
      </c>
      <c r="P271" t="s">
        <v>1642</v>
      </c>
      <c r="Q271" t="s">
        <v>291</v>
      </c>
      <c r="R271">
        <v>109</v>
      </c>
      <c r="S271">
        <v>120</v>
      </c>
      <c r="T271">
        <v>213</v>
      </c>
      <c r="U271">
        <v>107</v>
      </c>
      <c r="W271" t="s">
        <v>1643</v>
      </c>
      <c r="X271" t="s">
        <v>1644</v>
      </c>
      <c r="Z271">
        <v>15</v>
      </c>
      <c r="AA271">
        <v>0</v>
      </c>
      <c r="AB271" t="s">
        <v>244</v>
      </c>
      <c r="AC271" t="s">
        <v>348</v>
      </c>
      <c r="AD271" t="s">
        <v>349</v>
      </c>
      <c r="AE271" t="s">
        <v>305</v>
      </c>
      <c r="AF271" t="s">
        <v>1151</v>
      </c>
      <c r="AG271" t="s">
        <v>298</v>
      </c>
      <c r="AH271" t="s">
        <v>316</v>
      </c>
      <c r="AI271" t="s">
        <v>317</v>
      </c>
    </row>
    <row r="272" spans="1:35" x14ac:dyDescent="0.25">
      <c r="A272">
        <v>298</v>
      </c>
      <c r="B272">
        <v>1579</v>
      </c>
      <c r="D272">
        <v>298</v>
      </c>
      <c r="F272" t="s">
        <v>1634</v>
      </c>
      <c r="G272" t="s">
        <v>288</v>
      </c>
      <c r="H272">
        <v>7</v>
      </c>
      <c r="M272" t="s">
        <v>288</v>
      </c>
      <c r="O272" t="s">
        <v>1641</v>
      </c>
      <c r="P272" t="s">
        <v>1645</v>
      </c>
      <c r="Q272" t="s">
        <v>291</v>
      </c>
      <c r="R272">
        <v>109</v>
      </c>
      <c r="S272">
        <v>120</v>
      </c>
      <c r="T272">
        <v>213</v>
      </c>
      <c r="U272">
        <v>107</v>
      </c>
      <c r="W272" t="s">
        <v>1646</v>
      </c>
      <c r="X272" t="s">
        <v>1647</v>
      </c>
      <c r="Z272">
        <v>15</v>
      </c>
      <c r="AA272">
        <v>0</v>
      </c>
      <c r="AB272" t="s">
        <v>244</v>
      </c>
      <c r="AC272" t="s">
        <v>348</v>
      </c>
      <c r="AD272" t="s">
        <v>349</v>
      </c>
      <c r="AE272" t="s">
        <v>305</v>
      </c>
      <c r="AF272" t="s">
        <v>1151</v>
      </c>
      <c r="AG272" t="s">
        <v>298</v>
      </c>
      <c r="AH272" t="s">
        <v>316</v>
      </c>
      <c r="AI272" t="s">
        <v>317</v>
      </c>
    </row>
    <row r="273" spans="1:35" x14ac:dyDescent="0.25">
      <c r="A273">
        <v>299</v>
      </c>
      <c r="B273">
        <v>218</v>
      </c>
      <c r="D273">
        <v>299</v>
      </c>
      <c r="F273" t="s">
        <v>1609</v>
      </c>
      <c r="G273" t="s">
        <v>288</v>
      </c>
      <c r="H273">
        <v>150</v>
      </c>
      <c r="M273" t="s">
        <v>288</v>
      </c>
      <c r="O273" t="s">
        <v>1648</v>
      </c>
      <c r="P273" t="s">
        <v>1649</v>
      </c>
      <c r="Q273" t="s">
        <v>291</v>
      </c>
      <c r="R273">
        <v>109</v>
      </c>
      <c r="S273">
        <v>120</v>
      </c>
      <c r="T273">
        <v>213</v>
      </c>
      <c r="U273">
        <v>213</v>
      </c>
      <c r="W273" t="s">
        <v>1650</v>
      </c>
      <c r="X273" t="s">
        <v>1651</v>
      </c>
      <c r="Z273">
        <v>0</v>
      </c>
      <c r="AA273">
        <v>5</v>
      </c>
      <c r="AB273" t="s">
        <v>244</v>
      </c>
      <c r="AC273" t="s">
        <v>322</v>
      </c>
      <c r="AD273" t="s">
        <v>323</v>
      </c>
      <c r="AE273" t="s">
        <v>296</v>
      </c>
      <c r="AF273" t="s">
        <v>350</v>
      </c>
      <c r="AG273" t="s">
        <v>298</v>
      </c>
      <c r="AH273" t="s">
        <v>299</v>
      </c>
      <c r="AI273" t="s">
        <v>300</v>
      </c>
    </row>
    <row r="274" spans="1:35" x14ac:dyDescent="0.25">
      <c r="A274">
        <v>300</v>
      </c>
      <c r="B274">
        <v>9506</v>
      </c>
      <c r="D274">
        <v>300</v>
      </c>
      <c r="F274" t="s">
        <v>1634</v>
      </c>
      <c r="G274" t="s">
        <v>288</v>
      </c>
      <c r="H274">
        <v>8</v>
      </c>
      <c r="M274" t="s">
        <v>288</v>
      </c>
      <c r="O274" t="s">
        <v>1652</v>
      </c>
      <c r="P274" t="s">
        <v>1653</v>
      </c>
      <c r="Q274" t="s">
        <v>291</v>
      </c>
      <c r="R274">
        <v>109</v>
      </c>
      <c r="S274">
        <v>120</v>
      </c>
      <c r="T274">
        <v>213</v>
      </c>
      <c r="U274">
        <v>27</v>
      </c>
      <c r="W274" t="s">
        <v>1654</v>
      </c>
      <c r="X274" t="s">
        <v>1655</v>
      </c>
      <c r="Z274">
        <v>45</v>
      </c>
      <c r="AA274">
        <v>0</v>
      </c>
      <c r="AB274" t="s">
        <v>246</v>
      </c>
      <c r="AC274" t="s">
        <v>393</v>
      </c>
      <c r="AD274" t="s">
        <v>1656</v>
      </c>
      <c r="AE274" t="s">
        <v>395</v>
      </c>
      <c r="AF274" t="s">
        <v>1202</v>
      </c>
      <c r="AG274" t="s">
        <v>298</v>
      </c>
      <c r="AH274" t="s">
        <v>397</v>
      </c>
      <c r="AI274" t="s">
        <v>395</v>
      </c>
    </row>
    <row r="275" spans="1:35" x14ac:dyDescent="0.25">
      <c r="A275">
        <v>301</v>
      </c>
      <c r="B275">
        <v>9506</v>
      </c>
      <c r="D275">
        <v>301</v>
      </c>
      <c r="F275" t="s">
        <v>1634</v>
      </c>
      <c r="G275" t="s">
        <v>288</v>
      </c>
      <c r="H275">
        <v>150</v>
      </c>
      <c r="M275" t="s">
        <v>288</v>
      </c>
      <c r="O275" t="s">
        <v>1657</v>
      </c>
      <c r="P275" t="s">
        <v>1658</v>
      </c>
      <c r="Q275" t="s">
        <v>291</v>
      </c>
      <c r="R275">
        <v>109</v>
      </c>
      <c r="S275">
        <v>120</v>
      </c>
      <c r="T275">
        <v>213</v>
      </c>
      <c r="U275">
        <v>199</v>
      </c>
      <c r="W275" t="s">
        <v>1659</v>
      </c>
      <c r="X275" t="s">
        <v>1660</v>
      </c>
      <c r="Z275">
        <v>45</v>
      </c>
      <c r="AA275">
        <v>0</v>
      </c>
      <c r="AB275" t="s">
        <v>246</v>
      </c>
      <c r="AC275" t="s">
        <v>393</v>
      </c>
      <c r="AD275" t="s">
        <v>1656</v>
      </c>
      <c r="AE275" t="s">
        <v>395</v>
      </c>
      <c r="AF275" t="s">
        <v>1202</v>
      </c>
      <c r="AG275" t="s">
        <v>298</v>
      </c>
      <c r="AH275" t="s">
        <v>397</v>
      </c>
      <c r="AI275" t="s">
        <v>395</v>
      </c>
    </row>
    <row r="276" spans="1:35" x14ac:dyDescent="0.25">
      <c r="A276">
        <v>302</v>
      </c>
      <c r="B276">
        <v>9506</v>
      </c>
      <c r="D276">
        <v>302</v>
      </c>
      <c r="F276" t="s">
        <v>1634</v>
      </c>
      <c r="G276" t="s">
        <v>288</v>
      </c>
      <c r="H276">
        <v>150</v>
      </c>
      <c r="M276" t="s">
        <v>288</v>
      </c>
      <c r="O276" t="s">
        <v>1657</v>
      </c>
      <c r="P276" t="s">
        <v>1661</v>
      </c>
      <c r="Q276" t="s">
        <v>288</v>
      </c>
      <c r="R276">
        <v>109</v>
      </c>
      <c r="S276">
        <v>120</v>
      </c>
      <c r="T276">
        <v>213</v>
      </c>
      <c r="U276">
        <v>213</v>
      </c>
      <c r="W276" t="s">
        <v>1662</v>
      </c>
      <c r="X276" t="s">
        <v>1662</v>
      </c>
      <c r="Z276">
        <v>45</v>
      </c>
      <c r="AA276">
        <v>0</v>
      </c>
      <c r="AB276" t="s">
        <v>246</v>
      </c>
      <c r="AC276" t="s">
        <v>393</v>
      </c>
      <c r="AD276" t="s">
        <v>1656</v>
      </c>
      <c r="AE276" t="s">
        <v>395</v>
      </c>
      <c r="AF276" t="s">
        <v>1202</v>
      </c>
      <c r="AG276" t="s">
        <v>298</v>
      </c>
      <c r="AH276" t="s">
        <v>397</v>
      </c>
      <c r="AI276" t="s">
        <v>395</v>
      </c>
    </row>
    <row r="277" spans="1:35" x14ac:dyDescent="0.25">
      <c r="A277">
        <v>303</v>
      </c>
      <c r="B277">
        <v>6148</v>
      </c>
      <c r="C277">
        <v>63</v>
      </c>
      <c r="D277">
        <v>303</v>
      </c>
      <c r="E277" t="s">
        <v>1663</v>
      </c>
      <c r="F277" t="s">
        <v>1663</v>
      </c>
      <c r="G277" t="s">
        <v>291</v>
      </c>
      <c r="H277">
        <v>150</v>
      </c>
      <c r="I277">
        <v>1</v>
      </c>
      <c r="J277">
        <v>1</v>
      </c>
      <c r="K277">
        <v>4</v>
      </c>
      <c r="L277">
        <v>17</v>
      </c>
      <c r="M277" t="s">
        <v>288</v>
      </c>
      <c r="O277" t="s">
        <v>1664</v>
      </c>
      <c r="P277" t="s">
        <v>1665</v>
      </c>
      <c r="Q277" t="s">
        <v>291</v>
      </c>
      <c r="R277">
        <v>111</v>
      </c>
      <c r="S277">
        <v>120</v>
      </c>
      <c r="T277">
        <v>12</v>
      </c>
      <c r="U277">
        <v>12</v>
      </c>
      <c r="W277" t="s">
        <v>1666</v>
      </c>
      <c r="X277" t="s">
        <v>1667</v>
      </c>
      <c r="Z277">
        <v>0</v>
      </c>
      <c r="AA277">
        <v>1</v>
      </c>
      <c r="AB277" t="s">
        <v>243</v>
      </c>
      <c r="AC277" t="s">
        <v>1668</v>
      </c>
      <c r="AD277" t="s">
        <v>1669</v>
      </c>
      <c r="AE277" t="s">
        <v>995</v>
      </c>
      <c r="AF277" t="s">
        <v>996</v>
      </c>
      <c r="AG277" t="s">
        <v>526</v>
      </c>
      <c r="AH277" t="s">
        <v>541</v>
      </c>
      <c r="AI277" t="s">
        <v>1670</v>
      </c>
    </row>
    <row r="278" spans="1:35" x14ac:dyDescent="0.25">
      <c r="A278">
        <v>304</v>
      </c>
      <c r="B278">
        <v>4282</v>
      </c>
      <c r="D278">
        <v>304</v>
      </c>
      <c r="F278" t="s">
        <v>907</v>
      </c>
      <c r="G278" t="s">
        <v>288</v>
      </c>
      <c r="H278">
        <v>150</v>
      </c>
      <c r="M278" t="s">
        <v>288</v>
      </c>
      <c r="O278" t="s">
        <v>1671</v>
      </c>
      <c r="P278" t="s">
        <v>1672</v>
      </c>
      <c r="Q278" t="s">
        <v>291</v>
      </c>
      <c r="R278">
        <v>109</v>
      </c>
      <c r="S278">
        <v>122</v>
      </c>
      <c r="T278">
        <v>39</v>
      </c>
      <c r="U278">
        <v>157</v>
      </c>
      <c r="W278" t="s">
        <v>1673</v>
      </c>
      <c r="X278" t="s">
        <v>1674</v>
      </c>
      <c r="Z278">
        <v>30</v>
      </c>
      <c r="AA278">
        <v>2</v>
      </c>
      <c r="AB278" t="s">
        <v>245</v>
      </c>
      <c r="AC278" t="s">
        <v>822</v>
      </c>
      <c r="AD278" t="s">
        <v>823</v>
      </c>
      <c r="AE278" t="s">
        <v>1107</v>
      </c>
      <c r="AF278" t="s">
        <v>1108</v>
      </c>
      <c r="AG278" t="s">
        <v>298</v>
      </c>
      <c r="AH278" t="s">
        <v>316</v>
      </c>
      <c r="AI278" t="s">
        <v>382</v>
      </c>
    </row>
    <row r="279" spans="1:35" x14ac:dyDescent="0.25">
      <c r="A279">
        <v>305</v>
      </c>
      <c r="B279">
        <v>19920</v>
      </c>
      <c r="D279">
        <v>305</v>
      </c>
      <c r="F279" t="s">
        <v>1362</v>
      </c>
      <c r="G279" t="s">
        <v>288</v>
      </c>
      <c r="H279">
        <v>150</v>
      </c>
      <c r="M279" t="s">
        <v>288</v>
      </c>
      <c r="O279" t="s">
        <v>1675</v>
      </c>
      <c r="P279" t="s">
        <v>1676</v>
      </c>
      <c r="Q279" t="s">
        <v>291</v>
      </c>
      <c r="R279">
        <v>132</v>
      </c>
      <c r="S279">
        <v>120</v>
      </c>
      <c r="T279">
        <v>39</v>
      </c>
      <c r="U279">
        <v>157</v>
      </c>
      <c r="W279" t="s">
        <v>1677</v>
      </c>
      <c r="X279" t="s">
        <v>1678</v>
      </c>
      <c r="Z279">
        <v>30</v>
      </c>
      <c r="AA279">
        <v>4</v>
      </c>
      <c r="AB279" t="s">
        <v>245</v>
      </c>
      <c r="AC279" t="s">
        <v>1679</v>
      </c>
      <c r="AD279" t="s">
        <v>1680</v>
      </c>
      <c r="AE279" t="s">
        <v>1383</v>
      </c>
      <c r="AF279" t="s">
        <v>1681</v>
      </c>
      <c r="AG279" t="s">
        <v>298</v>
      </c>
      <c r="AH279" t="s">
        <v>1385</v>
      </c>
      <c r="AI279" t="s">
        <v>1490</v>
      </c>
    </row>
    <row r="280" spans="1:35" x14ac:dyDescent="0.25">
      <c r="A280">
        <v>306</v>
      </c>
      <c r="B280">
        <v>19920</v>
      </c>
      <c r="D280">
        <v>306</v>
      </c>
      <c r="F280" t="s">
        <v>1504</v>
      </c>
      <c r="G280" t="s">
        <v>288</v>
      </c>
      <c r="H280">
        <v>150</v>
      </c>
      <c r="M280" t="s">
        <v>288</v>
      </c>
      <c r="O280" t="s">
        <v>1682</v>
      </c>
      <c r="P280" t="s">
        <v>1683</v>
      </c>
      <c r="Q280" t="s">
        <v>291</v>
      </c>
      <c r="R280">
        <v>132</v>
      </c>
      <c r="S280">
        <v>120</v>
      </c>
      <c r="T280">
        <v>39</v>
      </c>
      <c r="U280">
        <v>184</v>
      </c>
      <c r="W280" t="s">
        <v>1684</v>
      </c>
      <c r="X280" t="s">
        <v>1685</v>
      </c>
      <c r="Z280">
        <v>30</v>
      </c>
      <c r="AA280">
        <v>4</v>
      </c>
      <c r="AB280" t="s">
        <v>245</v>
      </c>
      <c r="AC280" t="s">
        <v>1679</v>
      </c>
      <c r="AD280" t="s">
        <v>1680</v>
      </c>
      <c r="AE280" t="s">
        <v>1383</v>
      </c>
      <c r="AF280" t="s">
        <v>1681</v>
      </c>
      <c r="AG280" t="s">
        <v>298</v>
      </c>
      <c r="AH280" t="s">
        <v>1385</v>
      </c>
      <c r="AI280" t="s">
        <v>1490</v>
      </c>
    </row>
    <row r="281" spans="1:35" x14ac:dyDescent="0.25">
      <c r="A281">
        <v>307</v>
      </c>
      <c r="B281">
        <v>19933</v>
      </c>
      <c r="D281">
        <v>307</v>
      </c>
      <c r="F281" t="s">
        <v>1504</v>
      </c>
      <c r="G281" t="s">
        <v>288</v>
      </c>
      <c r="H281">
        <v>150</v>
      </c>
      <c r="M281" t="s">
        <v>288</v>
      </c>
      <c r="O281" t="s">
        <v>1686</v>
      </c>
      <c r="P281" t="s">
        <v>1687</v>
      </c>
      <c r="Q281" t="s">
        <v>291</v>
      </c>
      <c r="R281">
        <v>132</v>
      </c>
      <c r="S281">
        <v>120</v>
      </c>
      <c r="T281">
        <v>39</v>
      </c>
      <c r="U281">
        <v>184</v>
      </c>
      <c r="W281" t="s">
        <v>1688</v>
      </c>
      <c r="X281" t="s">
        <v>1689</v>
      </c>
      <c r="Z281">
        <v>30</v>
      </c>
      <c r="AA281">
        <v>4</v>
      </c>
      <c r="AB281" t="s">
        <v>245</v>
      </c>
      <c r="AC281" t="s">
        <v>1488</v>
      </c>
      <c r="AD281" t="s">
        <v>1489</v>
      </c>
      <c r="AE281" t="s">
        <v>1383</v>
      </c>
      <c r="AF281" t="s">
        <v>1681</v>
      </c>
      <c r="AG281" t="s">
        <v>298</v>
      </c>
      <c r="AH281" t="s">
        <v>1385</v>
      </c>
      <c r="AI281" t="s">
        <v>1490</v>
      </c>
    </row>
    <row r="282" spans="1:35" x14ac:dyDescent="0.25">
      <c r="A282">
        <v>308</v>
      </c>
      <c r="B282">
        <v>19920</v>
      </c>
      <c r="D282">
        <v>308</v>
      </c>
      <c r="F282" t="s">
        <v>1531</v>
      </c>
      <c r="G282" t="s">
        <v>288</v>
      </c>
      <c r="H282">
        <v>150</v>
      </c>
      <c r="M282" t="s">
        <v>288</v>
      </c>
      <c r="O282" t="s">
        <v>1682</v>
      </c>
      <c r="P282" t="s">
        <v>1683</v>
      </c>
      <c r="Q282" t="s">
        <v>291</v>
      </c>
      <c r="R282">
        <v>132</v>
      </c>
      <c r="S282">
        <v>120</v>
      </c>
      <c r="T282">
        <v>39</v>
      </c>
      <c r="U282">
        <v>184</v>
      </c>
      <c r="W282" t="s">
        <v>1690</v>
      </c>
      <c r="X282" t="s">
        <v>1691</v>
      </c>
      <c r="Z282">
        <v>30</v>
      </c>
      <c r="AA282">
        <v>4</v>
      </c>
      <c r="AB282" t="s">
        <v>245</v>
      </c>
      <c r="AC282" t="s">
        <v>1679</v>
      </c>
      <c r="AD282" t="s">
        <v>1680</v>
      </c>
      <c r="AE282" t="s">
        <v>1383</v>
      </c>
      <c r="AF282" t="s">
        <v>1681</v>
      </c>
      <c r="AG282" t="s">
        <v>298</v>
      </c>
      <c r="AH282" t="s">
        <v>1385</v>
      </c>
      <c r="AI282" t="s">
        <v>1490</v>
      </c>
    </row>
    <row r="283" spans="1:35" x14ac:dyDescent="0.25">
      <c r="A283">
        <v>309</v>
      </c>
      <c r="B283">
        <v>19933</v>
      </c>
      <c r="D283">
        <v>309</v>
      </c>
      <c r="F283" t="s">
        <v>1531</v>
      </c>
      <c r="G283" t="s">
        <v>288</v>
      </c>
      <c r="H283">
        <v>150</v>
      </c>
      <c r="M283" t="s">
        <v>288</v>
      </c>
      <c r="O283" t="s">
        <v>1692</v>
      </c>
      <c r="P283" t="s">
        <v>1693</v>
      </c>
      <c r="Q283" t="s">
        <v>291</v>
      </c>
      <c r="R283">
        <v>132</v>
      </c>
      <c r="S283">
        <v>120</v>
      </c>
      <c r="T283">
        <v>39</v>
      </c>
      <c r="U283">
        <v>184</v>
      </c>
      <c r="W283" t="s">
        <v>1694</v>
      </c>
      <c r="X283" t="s">
        <v>1695</v>
      </c>
      <c r="Z283">
        <v>0</v>
      </c>
      <c r="AA283">
        <v>4</v>
      </c>
      <c r="AB283" t="s">
        <v>245</v>
      </c>
      <c r="AC283" t="s">
        <v>1488</v>
      </c>
      <c r="AD283" t="s">
        <v>1489</v>
      </c>
      <c r="AE283" t="s">
        <v>1383</v>
      </c>
      <c r="AF283" t="s">
        <v>1681</v>
      </c>
      <c r="AG283" t="s">
        <v>298</v>
      </c>
      <c r="AH283" t="s">
        <v>1385</v>
      </c>
      <c r="AI283" t="s">
        <v>1490</v>
      </c>
    </row>
    <row r="284" spans="1:35" x14ac:dyDescent="0.25">
      <c r="A284">
        <v>310</v>
      </c>
      <c r="B284">
        <v>19920</v>
      </c>
      <c r="D284">
        <v>310</v>
      </c>
      <c r="F284" t="s">
        <v>1548</v>
      </c>
      <c r="G284" t="s">
        <v>288</v>
      </c>
      <c r="H284">
        <v>150</v>
      </c>
      <c r="M284" t="s">
        <v>288</v>
      </c>
      <c r="O284" t="s">
        <v>1682</v>
      </c>
      <c r="P284" t="s">
        <v>1683</v>
      </c>
      <c r="Q284" t="s">
        <v>291</v>
      </c>
      <c r="R284">
        <v>132</v>
      </c>
      <c r="S284">
        <v>120</v>
      </c>
      <c r="T284">
        <v>39</v>
      </c>
      <c r="U284">
        <v>216</v>
      </c>
      <c r="W284" t="s">
        <v>1696</v>
      </c>
      <c r="X284" t="s">
        <v>1697</v>
      </c>
      <c r="Z284">
        <v>30</v>
      </c>
      <c r="AA284">
        <v>4</v>
      </c>
      <c r="AB284" t="s">
        <v>245</v>
      </c>
      <c r="AC284" t="s">
        <v>1679</v>
      </c>
      <c r="AD284" t="s">
        <v>1680</v>
      </c>
      <c r="AE284" t="s">
        <v>1383</v>
      </c>
      <c r="AF284" t="s">
        <v>1681</v>
      </c>
      <c r="AG284" t="s">
        <v>298</v>
      </c>
      <c r="AH284" t="s">
        <v>1385</v>
      </c>
      <c r="AI284" t="s">
        <v>1490</v>
      </c>
    </row>
    <row r="285" spans="1:35" x14ac:dyDescent="0.25">
      <c r="A285">
        <v>311</v>
      </c>
      <c r="B285">
        <v>19933</v>
      </c>
      <c r="D285">
        <v>311</v>
      </c>
      <c r="F285" t="s">
        <v>1548</v>
      </c>
      <c r="G285" t="s">
        <v>288</v>
      </c>
      <c r="H285">
        <v>150</v>
      </c>
      <c r="M285" t="s">
        <v>288</v>
      </c>
      <c r="O285" t="s">
        <v>1692</v>
      </c>
      <c r="P285" t="s">
        <v>1693</v>
      </c>
      <c r="Q285" t="s">
        <v>291</v>
      </c>
      <c r="R285">
        <v>132</v>
      </c>
      <c r="S285">
        <v>120</v>
      </c>
      <c r="T285">
        <v>39</v>
      </c>
      <c r="U285">
        <v>185</v>
      </c>
      <c r="W285" t="s">
        <v>1698</v>
      </c>
      <c r="X285" t="s">
        <v>1699</v>
      </c>
      <c r="Z285">
        <v>30</v>
      </c>
      <c r="AA285">
        <v>4</v>
      </c>
      <c r="AB285" t="s">
        <v>245</v>
      </c>
      <c r="AC285" t="s">
        <v>1488</v>
      </c>
      <c r="AD285" t="s">
        <v>1489</v>
      </c>
      <c r="AE285" t="s">
        <v>1383</v>
      </c>
      <c r="AF285" t="s">
        <v>1681</v>
      </c>
      <c r="AG285" t="s">
        <v>298</v>
      </c>
      <c r="AH285" t="s">
        <v>1385</v>
      </c>
      <c r="AI285" t="s">
        <v>1490</v>
      </c>
    </row>
    <row r="286" spans="1:35" x14ac:dyDescent="0.25">
      <c r="A286">
        <v>312</v>
      </c>
      <c r="B286">
        <v>19920</v>
      </c>
      <c r="D286">
        <v>312</v>
      </c>
      <c r="F286" t="s">
        <v>1513</v>
      </c>
      <c r="G286" t="s">
        <v>288</v>
      </c>
      <c r="H286">
        <v>150</v>
      </c>
      <c r="M286" t="s">
        <v>288</v>
      </c>
      <c r="O286" t="s">
        <v>1682</v>
      </c>
      <c r="P286" t="s">
        <v>1683</v>
      </c>
      <c r="Q286" t="s">
        <v>291</v>
      </c>
      <c r="R286">
        <v>132</v>
      </c>
      <c r="S286">
        <v>120</v>
      </c>
      <c r="T286">
        <v>39</v>
      </c>
      <c r="U286">
        <v>216</v>
      </c>
      <c r="W286" t="s">
        <v>1700</v>
      </c>
      <c r="X286" t="s">
        <v>1701</v>
      </c>
      <c r="Z286">
        <v>30</v>
      </c>
      <c r="AA286">
        <v>4</v>
      </c>
      <c r="AB286" t="s">
        <v>245</v>
      </c>
      <c r="AC286" t="s">
        <v>1679</v>
      </c>
      <c r="AD286" t="s">
        <v>1680</v>
      </c>
      <c r="AE286" t="s">
        <v>1383</v>
      </c>
      <c r="AF286" t="s">
        <v>1681</v>
      </c>
      <c r="AG286" t="s">
        <v>298</v>
      </c>
      <c r="AH286" t="s">
        <v>1385</v>
      </c>
      <c r="AI286" t="s">
        <v>1490</v>
      </c>
    </row>
    <row r="287" spans="1:35" x14ac:dyDescent="0.25">
      <c r="A287">
        <v>313</v>
      </c>
      <c r="B287">
        <v>19920</v>
      </c>
      <c r="D287">
        <v>313</v>
      </c>
      <c r="F287" t="s">
        <v>1609</v>
      </c>
      <c r="G287" t="s">
        <v>288</v>
      </c>
      <c r="H287">
        <v>150</v>
      </c>
      <c r="M287" t="s">
        <v>288</v>
      </c>
      <c r="O287" t="s">
        <v>1702</v>
      </c>
      <c r="P287" t="s">
        <v>1703</v>
      </c>
      <c r="Q287" t="s">
        <v>291</v>
      </c>
      <c r="R287">
        <v>132</v>
      </c>
      <c r="S287">
        <v>120</v>
      </c>
      <c r="T287">
        <v>39</v>
      </c>
      <c r="U287">
        <v>308</v>
      </c>
      <c r="W287" t="s">
        <v>1704</v>
      </c>
      <c r="X287" t="s">
        <v>1705</v>
      </c>
      <c r="Z287">
        <v>30</v>
      </c>
      <c r="AA287">
        <v>4</v>
      </c>
      <c r="AB287" t="s">
        <v>245</v>
      </c>
      <c r="AC287" t="s">
        <v>1679</v>
      </c>
      <c r="AD287" t="s">
        <v>1680</v>
      </c>
      <c r="AE287" t="s">
        <v>1383</v>
      </c>
      <c r="AF287" t="s">
        <v>1681</v>
      </c>
      <c r="AG287" t="s">
        <v>298</v>
      </c>
      <c r="AH287" t="s">
        <v>1385</v>
      </c>
      <c r="AI287" t="s">
        <v>1490</v>
      </c>
    </row>
    <row r="288" spans="1:35" x14ac:dyDescent="0.25">
      <c r="A288">
        <v>314</v>
      </c>
      <c r="B288">
        <v>19933</v>
      </c>
      <c r="D288">
        <v>314</v>
      </c>
      <c r="F288" t="s">
        <v>1609</v>
      </c>
      <c r="G288" t="s">
        <v>288</v>
      </c>
      <c r="H288">
        <v>150</v>
      </c>
      <c r="M288" t="s">
        <v>288</v>
      </c>
      <c r="O288" t="s">
        <v>1692</v>
      </c>
      <c r="P288" t="s">
        <v>1693</v>
      </c>
      <c r="Q288" t="s">
        <v>288</v>
      </c>
      <c r="R288">
        <v>132</v>
      </c>
      <c r="S288">
        <v>120</v>
      </c>
      <c r="T288">
        <v>39</v>
      </c>
      <c r="U288">
        <v>39</v>
      </c>
      <c r="W288" t="s">
        <v>1706</v>
      </c>
      <c r="X288" t="s">
        <v>1706</v>
      </c>
      <c r="Z288">
        <v>0</v>
      </c>
      <c r="AA288">
        <v>4</v>
      </c>
      <c r="AB288" t="s">
        <v>245</v>
      </c>
      <c r="AC288" t="s">
        <v>1488</v>
      </c>
      <c r="AD288" t="s">
        <v>1489</v>
      </c>
      <c r="AE288" t="s">
        <v>1383</v>
      </c>
      <c r="AF288" t="s">
        <v>1681</v>
      </c>
      <c r="AG288" t="s">
        <v>298</v>
      </c>
      <c r="AH288" t="s">
        <v>1385</v>
      </c>
      <c r="AI288" t="s">
        <v>1490</v>
      </c>
    </row>
    <row r="289" spans="1:35" x14ac:dyDescent="0.25">
      <c r="A289">
        <v>315</v>
      </c>
      <c r="B289">
        <v>19920</v>
      </c>
      <c r="D289">
        <v>315</v>
      </c>
      <c r="F289" t="s">
        <v>1663</v>
      </c>
      <c r="G289" t="s">
        <v>288</v>
      </c>
      <c r="H289">
        <v>150</v>
      </c>
      <c r="M289" t="s">
        <v>288</v>
      </c>
      <c r="O289" t="s">
        <v>1707</v>
      </c>
      <c r="P289" t="s">
        <v>1703</v>
      </c>
      <c r="Q289" t="s">
        <v>291</v>
      </c>
      <c r="R289">
        <v>132</v>
      </c>
      <c r="S289">
        <v>120</v>
      </c>
      <c r="T289">
        <v>39</v>
      </c>
      <c r="U289">
        <v>308</v>
      </c>
      <c r="W289" t="s">
        <v>1708</v>
      </c>
      <c r="X289" t="s">
        <v>1709</v>
      </c>
      <c r="Z289">
        <v>30</v>
      </c>
      <c r="AA289">
        <v>4</v>
      </c>
      <c r="AB289" t="s">
        <v>245</v>
      </c>
      <c r="AC289" t="s">
        <v>1679</v>
      </c>
      <c r="AD289" t="s">
        <v>1680</v>
      </c>
      <c r="AE289" t="s">
        <v>1383</v>
      </c>
      <c r="AF289" t="s">
        <v>1681</v>
      </c>
      <c r="AG289" t="s">
        <v>298</v>
      </c>
      <c r="AH289" t="s">
        <v>1385</v>
      </c>
      <c r="AI289" t="s">
        <v>1490</v>
      </c>
    </row>
    <row r="290" spans="1:35" x14ac:dyDescent="0.25">
      <c r="A290">
        <v>316</v>
      </c>
      <c r="B290">
        <v>19933</v>
      </c>
      <c r="D290">
        <v>316</v>
      </c>
      <c r="F290" t="s">
        <v>1663</v>
      </c>
      <c r="G290" t="s">
        <v>288</v>
      </c>
      <c r="H290">
        <v>150</v>
      </c>
      <c r="M290" t="s">
        <v>288</v>
      </c>
      <c r="O290" t="s">
        <v>1692</v>
      </c>
      <c r="P290" t="s">
        <v>1693</v>
      </c>
      <c r="Q290" t="s">
        <v>288</v>
      </c>
      <c r="R290">
        <v>132</v>
      </c>
      <c r="S290">
        <v>120</v>
      </c>
      <c r="T290">
        <v>39</v>
      </c>
      <c r="U290">
        <v>39</v>
      </c>
      <c r="W290" t="s">
        <v>1710</v>
      </c>
      <c r="X290" t="s">
        <v>1710</v>
      </c>
      <c r="Z290">
        <v>0</v>
      </c>
      <c r="AA290">
        <v>4</v>
      </c>
      <c r="AB290" t="s">
        <v>245</v>
      </c>
      <c r="AC290" t="s">
        <v>1488</v>
      </c>
      <c r="AD290" t="s">
        <v>1489</v>
      </c>
      <c r="AE290" t="s">
        <v>1383</v>
      </c>
      <c r="AF290" t="s">
        <v>1681</v>
      </c>
      <c r="AG290" t="s">
        <v>298</v>
      </c>
      <c r="AH290" t="s">
        <v>1385</v>
      </c>
      <c r="AI290" t="s">
        <v>1490</v>
      </c>
    </row>
    <row r="291" spans="1:35" x14ac:dyDescent="0.25">
      <c r="A291">
        <v>317</v>
      </c>
      <c r="B291">
        <v>6631</v>
      </c>
      <c r="D291">
        <v>317</v>
      </c>
      <c r="F291" t="s">
        <v>751</v>
      </c>
      <c r="G291" t="s">
        <v>288</v>
      </c>
      <c r="H291">
        <v>150</v>
      </c>
      <c r="M291" t="s">
        <v>288</v>
      </c>
      <c r="O291" t="s">
        <v>1711</v>
      </c>
      <c r="P291" t="s">
        <v>1712</v>
      </c>
      <c r="Q291" t="s">
        <v>288</v>
      </c>
      <c r="R291">
        <v>109</v>
      </c>
      <c r="S291">
        <v>121</v>
      </c>
      <c r="T291">
        <v>64</v>
      </c>
      <c r="U291">
        <v>64</v>
      </c>
      <c r="W291" t="s">
        <v>1713</v>
      </c>
      <c r="X291" t="s">
        <v>1713</v>
      </c>
      <c r="Z291">
        <v>0</v>
      </c>
      <c r="AA291">
        <v>2</v>
      </c>
      <c r="AB291" t="s">
        <v>243</v>
      </c>
      <c r="AC291" t="s">
        <v>993</v>
      </c>
      <c r="AD291" t="s">
        <v>994</v>
      </c>
      <c r="AE291" t="s">
        <v>296</v>
      </c>
      <c r="AF291" t="s">
        <v>297</v>
      </c>
      <c r="AG291" t="s">
        <v>298</v>
      </c>
      <c r="AH291" t="s">
        <v>541</v>
      </c>
      <c r="AI291" t="s">
        <v>542</v>
      </c>
    </row>
    <row r="292" spans="1:35" x14ac:dyDescent="0.25">
      <c r="A292">
        <v>318</v>
      </c>
      <c r="B292">
        <v>19920</v>
      </c>
      <c r="D292">
        <v>318</v>
      </c>
      <c r="F292" t="s">
        <v>907</v>
      </c>
      <c r="G292" t="s">
        <v>288</v>
      </c>
      <c r="H292">
        <v>150</v>
      </c>
      <c r="M292" t="s">
        <v>288</v>
      </c>
      <c r="O292" t="s">
        <v>1675</v>
      </c>
      <c r="P292" t="s">
        <v>1676</v>
      </c>
      <c r="Q292" t="s">
        <v>291</v>
      </c>
      <c r="R292">
        <v>132</v>
      </c>
      <c r="S292">
        <v>120</v>
      </c>
      <c r="T292">
        <v>39</v>
      </c>
      <c r="U292">
        <v>308</v>
      </c>
      <c r="W292" t="s">
        <v>1714</v>
      </c>
      <c r="X292" t="s">
        <v>1715</v>
      </c>
      <c r="Z292">
        <v>30</v>
      </c>
      <c r="AA292">
        <v>4</v>
      </c>
      <c r="AB292" t="s">
        <v>245</v>
      </c>
      <c r="AC292" t="s">
        <v>1679</v>
      </c>
      <c r="AD292" t="s">
        <v>1680</v>
      </c>
      <c r="AE292" t="s">
        <v>1383</v>
      </c>
      <c r="AF292" t="s">
        <v>1681</v>
      </c>
      <c r="AG292" t="s">
        <v>298</v>
      </c>
      <c r="AH292" t="s">
        <v>1385</v>
      </c>
      <c r="AI292" t="s">
        <v>1490</v>
      </c>
    </row>
    <row r="293" spans="1:35" x14ac:dyDescent="0.25">
      <c r="A293">
        <v>319</v>
      </c>
      <c r="B293">
        <v>19979</v>
      </c>
      <c r="D293">
        <v>319</v>
      </c>
      <c r="F293" t="s">
        <v>1074</v>
      </c>
      <c r="G293" t="s">
        <v>288</v>
      </c>
      <c r="H293">
        <v>7</v>
      </c>
      <c r="M293" t="s">
        <v>288</v>
      </c>
      <c r="O293" t="s">
        <v>1716</v>
      </c>
      <c r="P293" t="s">
        <v>1717</v>
      </c>
      <c r="Q293" t="s">
        <v>291</v>
      </c>
      <c r="R293">
        <v>119</v>
      </c>
      <c r="S293">
        <v>122</v>
      </c>
      <c r="T293">
        <v>221</v>
      </c>
      <c r="U293">
        <v>221</v>
      </c>
      <c r="W293" t="s">
        <v>1718</v>
      </c>
      <c r="X293" t="s">
        <v>1718</v>
      </c>
      <c r="Z293">
        <v>0</v>
      </c>
      <c r="AA293">
        <v>16</v>
      </c>
      <c r="AB293" t="s">
        <v>239</v>
      </c>
      <c r="AC293" t="s">
        <v>1719</v>
      </c>
      <c r="AD293" t="s">
        <v>1720</v>
      </c>
      <c r="AE293" t="s">
        <v>1383</v>
      </c>
      <c r="AF293" t="s">
        <v>1721</v>
      </c>
      <c r="AG293" t="s">
        <v>1722</v>
      </c>
      <c r="AH293" t="s">
        <v>1385</v>
      </c>
      <c r="AI293" t="s">
        <v>1490</v>
      </c>
    </row>
    <row r="294" spans="1:35" x14ac:dyDescent="0.25">
      <c r="A294">
        <v>321</v>
      </c>
      <c r="B294">
        <v>19993</v>
      </c>
      <c r="D294">
        <v>321</v>
      </c>
      <c r="F294" t="s">
        <v>1663</v>
      </c>
      <c r="G294" t="s">
        <v>288</v>
      </c>
      <c r="H294">
        <v>8</v>
      </c>
      <c r="M294" t="s">
        <v>288</v>
      </c>
      <c r="O294" t="s">
        <v>1723</v>
      </c>
      <c r="P294" t="s">
        <v>1724</v>
      </c>
      <c r="Q294" t="s">
        <v>291</v>
      </c>
      <c r="R294">
        <v>132</v>
      </c>
      <c r="S294">
        <v>122</v>
      </c>
      <c r="T294">
        <v>124</v>
      </c>
      <c r="U294">
        <v>123</v>
      </c>
      <c r="W294" t="s">
        <v>1725</v>
      </c>
      <c r="X294" t="s">
        <v>1726</v>
      </c>
      <c r="Z294">
        <v>0</v>
      </c>
      <c r="AA294">
        <v>16</v>
      </c>
      <c r="AB294" t="s">
        <v>250</v>
      </c>
      <c r="AC294" t="s">
        <v>1727</v>
      </c>
      <c r="AD294" t="s">
        <v>1728</v>
      </c>
      <c r="AE294" t="s">
        <v>1383</v>
      </c>
      <c r="AF294" t="s">
        <v>1384</v>
      </c>
      <c r="AG294" t="s">
        <v>298</v>
      </c>
      <c r="AH294" t="s">
        <v>1385</v>
      </c>
      <c r="AI294" t="s">
        <v>1490</v>
      </c>
    </row>
    <row r="295" spans="1:35" x14ac:dyDescent="0.25">
      <c r="A295">
        <v>322</v>
      </c>
      <c r="B295">
        <v>1232</v>
      </c>
      <c r="D295">
        <v>322</v>
      </c>
      <c r="F295" t="s">
        <v>916</v>
      </c>
      <c r="G295" t="s">
        <v>288</v>
      </c>
      <c r="H295">
        <v>150</v>
      </c>
      <c r="M295" t="s">
        <v>288</v>
      </c>
      <c r="O295" t="s">
        <v>1729</v>
      </c>
      <c r="P295" t="s">
        <v>1730</v>
      </c>
      <c r="Q295" t="s">
        <v>291</v>
      </c>
      <c r="R295">
        <v>130</v>
      </c>
      <c r="S295">
        <v>122</v>
      </c>
      <c r="T295">
        <v>124</v>
      </c>
      <c r="U295">
        <v>50</v>
      </c>
      <c r="W295" t="s">
        <v>1731</v>
      </c>
      <c r="X295" t="s">
        <v>1732</v>
      </c>
      <c r="Z295">
        <v>0</v>
      </c>
      <c r="AA295">
        <v>7</v>
      </c>
      <c r="AB295" t="s">
        <v>250</v>
      </c>
      <c r="AC295" t="s">
        <v>1733</v>
      </c>
      <c r="AD295" t="s">
        <v>1734</v>
      </c>
      <c r="AE295" t="s">
        <v>305</v>
      </c>
      <c r="AF295" t="s">
        <v>1368</v>
      </c>
      <c r="AG295" t="s">
        <v>298</v>
      </c>
      <c r="AH295" t="s">
        <v>1369</v>
      </c>
      <c r="AI295" t="s">
        <v>1370</v>
      </c>
    </row>
    <row r="296" spans="1:35" x14ac:dyDescent="0.25">
      <c r="A296">
        <v>323</v>
      </c>
      <c r="B296">
        <v>6579</v>
      </c>
      <c r="C296">
        <v>65</v>
      </c>
      <c r="D296">
        <v>323</v>
      </c>
      <c r="F296" t="s">
        <v>916</v>
      </c>
      <c r="G296" t="s">
        <v>288</v>
      </c>
      <c r="H296">
        <v>150</v>
      </c>
      <c r="M296" t="s">
        <v>288</v>
      </c>
      <c r="O296" t="s">
        <v>1735</v>
      </c>
      <c r="P296" t="s">
        <v>1736</v>
      </c>
      <c r="Q296" t="s">
        <v>291</v>
      </c>
      <c r="R296">
        <v>109</v>
      </c>
      <c r="S296">
        <v>123</v>
      </c>
      <c r="T296">
        <v>39</v>
      </c>
      <c r="U296">
        <v>216</v>
      </c>
      <c r="W296" t="s">
        <v>1737</v>
      </c>
      <c r="X296" t="s">
        <v>1738</v>
      </c>
      <c r="Z296">
        <v>5</v>
      </c>
      <c r="AA296">
        <v>0</v>
      </c>
      <c r="AB296" t="s">
        <v>245</v>
      </c>
      <c r="AC296" t="s">
        <v>869</v>
      </c>
      <c r="AD296" t="s">
        <v>870</v>
      </c>
      <c r="AE296" t="s">
        <v>296</v>
      </c>
      <c r="AF296" t="s">
        <v>1739</v>
      </c>
      <c r="AG296" t="s">
        <v>298</v>
      </c>
      <c r="AH296" t="s">
        <v>541</v>
      </c>
      <c r="AI296" t="s">
        <v>542</v>
      </c>
    </row>
    <row r="297" spans="1:35" x14ac:dyDescent="0.25">
      <c r="A297">
        <v>324</v>
      </c>
      <c r="B297">
        <v>7580</v>
      </c>
      <c r="D297">
        <v>324</v>
      </c>
      <c r="F297" t="s">
        <v>916</v>
      </c>
      <c r="G297" t="s">
        <v>288</v>
      </c>
      <c r="H297">
        <v>150</v>
      </c>
      <c r="M297" t="s">
        <v>288</v>
      </c>
      <c r="O297" t="s">
        <v>857</v>
      </c>
      <c r="P297" t="s">
        <v>1740</v>
      </c>
      <c r="Q297" t="s">
        <v>291</v>
      </c>
      <c r="R297">
        <v>114</v>
      </c>
      <c r="S297">
        <v>120</v>
      </c>
      <c r="T297">
        <v>22</v>
      </c>
      <c r="U297">
        <v>27</v>
      </c>
      <c r="W297" t="s">
        <v>1741</v>
      </c>
      <c r="X297" t="s">
        <v>1742</v>
      </c>
      <c r="Z297">
        <v>0</v>
      </c>
      <c r="AA297">
        <v>4</v>
      </c>
      <c r="AB297" t="s">
        <v>246</v>
      </c>
      <c r="AC297" t="s">
        <v>790</v>
      </c>
      <c r="AD297" t="s">
        <v>791</v>
      </c>
      <c r="AE297" t="s">
        <v>794</v>
      </c>
      <c r="AF297" t="s">
        <v>837</v>
      </c>
      <c r="AG297" t="s">
        <v>298</v>
      </c>
      <c r="AH297" t="s">
        <v>397</v>
      </c>
      <c r="AI297" t="s">
        <v>794</v>
      </c>
    </row>
    <row r="298" spans="1:35" x14ac:dyDescent="0.25">
      <c r="A298">
        <v>325</v>
      </c>
      <c r="B298">
        <v>218</v>
      </c>
      <c r="D298">
        <v>325</v>
      </c>
      <c r="F298" t="s">
        <v>1513</v>
      </c>
      <c r="G298" t="s">
        <v>288</v>
      </c>
      <c r="H298">
        <v>8</v>
      </c>
      <c r="M298" t="s">
        <v>288</v>
      </c>
      <c r="O298" t="s">
        <v>1743</v>
      </c>
      <c r="P298" t="s">
        <v>1744</v>
      </c>
      <c r="Q298" t="s">
        <v>291</v>
      </c>
      <c r="R298">
        <v>131</v>
      </c>
      <c r="S298">
        <v>122</v>
      </c>
      <c r="T298">
        <v>22</v>
      </c>
      <c r="U298">
        <v>37</v>
      </c>
      <c r="W298" t="s">
        <v>1745</v>
      </c>
      <c r="X298" t="s">
        <v>1746</v>
      </c>
      <c r="Z298">
        <v>0</v>
      </c>
      <c r="AA298">
        <v>12</v>
      </c>
      <c r="AB298" t="s">
        <v>244</v>
      </c>
      <c r="AC298" t="s">
        <v>322</v>
      </c>
      <c r="AD298" t="s">
        <v>323</v>
      </c>
      <c r="AE298" t="s">
        <v>296</v>
      </c>
      <c r="AF298" t="s">
        <v>350</v>
      </c>
      <c r="AG298" t="s">
        <v>298</v>
      </c>
      <c r="AH298" t="s">
        <v>299</v>
      </c>
      <c r="AI298" t="s">
        <v>300</v>
      </c>
    </row>
    <row r="299" spans="1:35" x14ac:dyDescent="0.25">
      <c r="A299">
        <v>326</v>
      </c>
      <c r="B299">
        <v>7577</v>
      </c>
      <c r="D299">
        <v>326</v>
      </c>
      <c r="F299" t="s">
        <v>907</v>
      </c>
      <c r="G299" t="s">
        <v>288</v>
      </c>
      <c r="H299">
        <v>150</v>
      </c>
      <c r="M299" t="s">
        <v>288</v>
      </c>
      <c r="O299" t="s">
        <v>857</v>
      </c>
      <c r="P299" t="s">
        <v>1747</v>
      </c>
      <c r="Q299" t="s">
        <v>291</v>
      </c>
      <c r="R299">
        <v>114</v>
      </c>
      <c r="S299">
        <v>120</v>
      </c>
      <c r="T299">
        <v>22</v>
      </c>
      <c r="U299">
        <v>292</v>
      </c>
      <c r="W299" t="s">
        <v>1748</v>
      </c>
      <c r="X299" t="s">
        <v>1749</v>
      </c>
      <c r="Z299">
        <v>0</v>
      </c>
      <c r="AA299">
        <v>4</v>
      </c>
      <c r="AB299" t="s">
        <v>244</v>
      </c>
      <c r="AC299" t="s">
        <v>790</v>
      </c>
      <c r="AD299" t="s">
        <v>791</v>
      </c>
      <c r="AE299" t="s">
        <v>792</v>
      </c>
      <c r="AF299" t="s">
        <v>793</v>
      </c>
      <c r="AG299" t="s">
        <v>298</v>
      </c>
      <c r="AH299" t="s">
        <v>397</v>
      </c>
      <c r="AI299" t="s">
        <v>794</v>
      </c>
    </row>
    <row r="300" spans="1:35" x14ac:dyDescent="0.25">
      <c r="A300">
        <v>327</v>
      </c>
      <c r="B300">
        <v>7577</v>
      </c>
      <c r="D300">
        <v>327</v>
      </c>
      <c r="F300" t="s">
        <v>907</v>
      </c>
      <c r="G300" t="s">
        <v>288</v>
      </c>
      <c r="H300">
        <v>150</v>
      </c>
      <c r="M300" t="s">
        <v>288</v>
      </c>
      <c r="O300" t="s">
        <v>857</v>
      </c>
      <c r="P300" t="s">
        <v>1750</v>
      </c>
      <c r="Q300" t="s">
        <v>291</v>
      </c>
      <c r="R300">
        <v>114</v>
      </c>
      <c r="S300">
        <v>120</v>
      </c>
      <c r="T300">
        <v>22</v>
      </c>
      <c r="U300">
        <v>222</v>
      </c>
      <c r="W300" t="s">
        <v>1751</v>
      </c>
      <c r="X300" t="s">
        <v>1752</v>
      </c>
      <c r="Z300">
        <v>0</v>
      </c>
      <c r="AA300">
        <v>4</v>
      </c>
      <c r="AB300" t="s">
        <v>244</v>
      </c>
      <c r="AC300" t="s">
        <v>790</v>
      </c>
      <c r="AD300" t="s">
        <v>791</v>
      </c>
      <c r="AE300" t="s">
        <v>792</v>
      </c>
      <c r="AF300" t="s">
        <v>793</v>
      </c>
      <c r="AG300" t="s">
        <v>298</v>
      </c>
      <c r="AH300" t="s">
        <v>397</v>
      </c>
      <c r="AI300" t="s">
        <v>794</v>
      </c>
    </row>
    <row r="301" spans="1:35" x14ac:dyDescent="0.25">
      <c r="A301">
        <v>328</v>
      </c>
      <c r="B301">
        <v>1285</v>
      </c>
      <c r="D301">
        <v>328</v>
      </c>
      <c r="F301" t="s">
        <v>1753</v>
      </c>
      <c r="G301" t="s">
        <v>288</v>
      </c>
      <c r="H301">
        <v>150</v>
      </c>
      <c r="M301" t="s">
        <v>288</v>
      </c>
      <c r="O301" t="s">
        <v>1754</v>
      </c>
      <c r="P301" t="s">
        <v>1755</v>
      </c>
      <c r="Q301" t="s">
        <v>291</v>
      </c>
      <c r="R301">
        <v>109</v>
      </c>
      <c r="S301">
        <v>125</v>
      </c>
      <c r="T301">
        <v>11</v>
      </c>
      <c r="U301">
        <v>298</v>
      </c>
      <c r="W301" t="s">
        <v>1756</v>
      </c>
      <c r="X301" t="s">
        <v>1757</v>
      </c>
      <c r="Z301">
        <v>0</v>
      </c>
      <c r="AA301">
        <v>1</v>
      </c>
      <c r="AB301" t="s">
        <v>392</v>
      </c>
      <c r="AC301" t="s">
        <v>1758</v>
      </c>
      <c r="AD301" t="s">
        <v>1759</v>
      </c>
      <c r="AE301" t="s">
        <v>305</v>
      </c>
      <c r="AF301" t="s">
        <v>1760</v>
      </c>
      <c r="AG301" t="s">
        <v>298</v>
      </c>
      <c r="AH301" t="s">
        <v>1369</v>
      </c>
      <c r="AI301" t="s">
        <v>1370</v>
      </c>
    </row>
    <row r="302" spans="1:35" x14ac:dyDescent="0.25">
      <c r="A302">
        <v>330</v>
      </c>
      <c r="B302">
        <v>19931</v>
      </c>
      <c r="D302">
        <v>330</v>
      </c>
      <c r="F302" t="s">
        <v>1609</v>
      </c>
      <c r="G302" t="s">
        <v>288</v>
      </c>
      <c r="H302">
        <v>150</v>
      </c>
      <c r="M302" t="s">
        <v>288</v>
      </c>
      <c r="O302" t="s">
        <v>1761</v>
      </c>
      <c r="P302" t="s">
        <v>1762</v>
      </c>
      <c r="Q302" t="s">
        <v>291</v>
      </c>
      <c r="R302">
        <v>132</v>
      </c>
      <c r="S302">
        <v>120</v>
      </c>
      <c r="T302">
        <v>11</v>
      </c>
      <c r="U302">
        <v>149</v>
      </c>
      <c r="W302" t="s">
        <v>1763</v>
      </c>
      <c r="X302" t="s">
        <v>1764</v>
      </c>
      <c r="Z302">
        <v>0</v>
      </c>
      <c r="AA302">
        <v>2</v>
      </c>
      <c r="AB302" t="s">
        <v>241</v>
      </c>
      <c r="AC302" t="s">
        <v>1488</v>
      </c>
      <c r="AD302" t="s">
        <v>1489</v>
      </c>
      <c r="AE302" t="s">
        <v>1383</v>
      </c>
      <c r="AF302" t="s">
        <v>1413</v>
      </c>
      <c r="AG302" t="s">
        <v>298</v>
      </c>
      <c r="AH302" t="s">
        <v>1385</v>
      </c>
      <c r="AI302" t="s">
        <v>1490</v>
      </c>
    </row>
    <row r="303" spans="1:35" x14ac:dyDescent="0.25">
      <c r="A303">
        <v>331</v>
      </c>
      <c r="B303">
        <v>19931</v>
      </c>
      <c r="D303">
        <v>331</v>
      </c>
      <c r="F303" t="s">
        <v>1609</v>
      </c>
      <c r="G303" t="s">
        <v>288</v>
      </c>
      <c r="H303">
        <v>150</v>
      </c>
      <c r="M303" t="s">
        <v>288</v>
      </c>
      <c r="O303" t="s">
        <v>1765</v>
      </c>
      <c r="P303" t="s">
        <v>1766</v>
      </c>
      <c r="Q303" t="s">
        <v>291</v>
      </c>
      <c r="R303">
        <v>132</v>
      </c>
      <c r="S303">
        <v>120</v>
      </c>
      <c r="T303">
        <v>11</v>
      </c>
      <c r="U303">
        <v>149</v>
      </c>
      <c r="W303" t="s">
        <v>1767</v>
      </c>
      <c r="X303" t="s">
        <v>1768</v>
      </c>
      <c r="Z303">
        <v>0</v>
      </c>
      <c r="AA303">
        <v>2</v>
      </c>
      <c r="AB303" t="s">
        <v>241</v>
      </c>
      <c r="AC303" t="s">
        <v>1488</v>
      </c>
      <c r="AD303" t="s">
        <v>1489</v>
      </c>
      <c r="AE303" t="s">
        <v>1383</v>
      </c>
      <c r="AF303" t="s">
        <v>1413</v>
      </c>
      <c r="AG303" t="s">
        <v>298</v>
      </c>
      <c r="AH303" t="s">
        <v>1385</v>
      </c>
      <c r="AI303" t="s">
        <v>1490</v>
      </c>
    </row>
    <row r="304" spans="1:35" x14ac:dyDescent="0.25">
      <c r="A304">
        <v>332</v>
      </c>
      <c r="B304">
        <v>19931</v>
      </c>
      <c r="D304">
        <v>332</v>
      </c>
      <c r="F304" t="s">
        <v>1609</v>
      </c>
      <c r="G304" t="s">
        <v>288</v>
      </c>
      <c r="H304">
        <v>150</v>
      </c>
      <c r="M304" t="s">
        <v>288</v>
      </c>
      <c r="O304" t="s">
        <v>1769</v>
      </c>
      <c r="P304" t="s">
        <v>1770</v>
      </c>
      <c r="Q304" t="s">
        <v>291</v>
      </c>
      <c r="R304">
        <v>132</v>
      </c>
      <c r="S304">
        <v>120</v>
      </c>
      <c r="T304">
        <v>11</v>
      </c>
      <c r="U304">
        <v>149</v>
      </c>
      <c r="W304" t="s">
        <v>1771</v>
      </c>
      <c r="X304" t="s">
        <v>1772</v>
      </c>
      <c r="Z304">
        <v>0</v>
      </c>
      <c r="AA304">
        <v>2</v>
      </c>
      <c r="AB304" t="s">
        <v>241</v>
      </c>
      <c r="AC304" t="s">
        <v>1488</v>
      </c>
      <c r="AD304" t="s">
        <v>1489</v>
      </c>
      <c r="AE304" t="s">
        <v>1383</v>
      </c>
      <c r="AF304" t="s">
        <v>1413</v>
      </c>
      <c r="AG304" t="s">
        <v>298</v>
      </c>
      <c r="AH304" t="s">
        <v>1385</v>
      </c>
      <c r="AI304" t="s">
        <v>1490</v>
      </c>
    </row>
    <row r="305" spans="1:35" x14ac:dyDescent="0.25">
      <c r="A305">
        <v>338</v>
      </c>
      <c r="B305">
        <v>6614</v>
      </c>
      <c r="D305">
        <v>338</v>
      </c>
      <c r="F305" t="s">
        <v>287</v>
      </c>
      <c r="G305" t="s">
        <v>288</v>
      </c>
      <c r="H305">
        <v>8</v>
      </c>
      <c r="M305" t="s">
        <v>288</v>
      </c>
      <c r="O305" t="s">
        <v>1773</v>
      </c>
      <c r="P305" t="s">
        <v>1774</v>
      </c>
      <c r="Q305" t="s">
        <v>291</v>
      </c>
      <c r="R305">
        <v>109</v>
      </c>
      <c r="S305">
        <v>121</v>
      </c>
      <c r="T305">
        <v>45</v>
      </c>
      <c r="U305">
        <v>172</v>
      </c>
      <c r="W305" t="s">
        <v>1775</v>
      </c>
      <c r="X305" t="s">
        <v>1776</v>
      </c>
      <c r="Z305">
        <v>2</v>
      </c>
      <c r="AA305">
        <v>2</v>
      </c>
      <c r="AB305" t="s">
        <v>240</v>
      </c>
      <c r="AC305" t="s">
        <v>993</v>
      </c>
      <c r="AD305" t="s">
        <v>994</v>
      </c>
      <c r="AE305" t="s">
        <v>296</v>
      </c>
      <c r="AF305" t="s">
        <v>1777</v>
      </c>
      <c r="AG305" t="s">
        <v>298</v>
      </c>
      <c r="AH305" t="s">
        <v>541</v>
      </c>
      <c r="AI305" t="s">
        <v>542</v>
      </c>
    </row>
    <row r="306" spans="1:35" x14ac:dyDescent="0.25">
      <c r="A306">
        <v>339</v>
      </c>
      <c r="B306">
        <v>6619</v>
      </c>
      <c r="D306">
        <v>339</v>
      </c>
      <c r="F306" t="s">
        <v>287</v>
      </c>
      <c r="G306" t="s">
        <v>288</v>
      </c>
      <c r="H306">
        <v>8</v>
      </c>
      <c r="M306" t="s">
        <v>288</v>
      </c>
      <c r="O306" t="s">
        <v>1778</v>
      </c>
      <c r="P306" t="s">
        <v>1779</v>
      </c>
      <c r="Q306" t="s">
        <v>291</v>
      </c>
      <c r="R306">
        <v>109</v>
      </c>
      <c r="S306">
        <v>121</v>
      </c>
      <c r="T306">
        <v>45</v>
      </c>
      <c r="U306">
        <v>172</v>
      </c>
      <c r="W306" t="s">
        <v>1780</v>
      </c>
      <c r="X306" t="s">
        <v>1781</v>
      </c>
      <c r="Z306">
        <v>2</v>
      </c>
      <c r="AA306">
        <v>2</v>
      </c>
      <c r="AB306" t="s">
        <v>240</v>
      </c>
      <c r="AC306" t="s">
        <v>993</v>
      </c>
      <c r="AD306" t="s">
        <v>994</v>
      </c>
      <c r="AE306" t="s">
        <v>296</v>
      </c>
      <c r="AF306" t="s">
        <v>1782</v>
      </c>
      <c r="AG306" t="s">
        <v>298</v>
      </c>
      <c r="AH306" t="s">
        <v>541</v>
      </c>
      <c r="AI306" t="s">
        <v>542</v>
      </c>
    </row>
    <row r="307" spans="1:35" x14ac:dyDescent="0.25">
      <c r="A307">
        <v>340</v>
      </c>
      <c r="B307">
        <v>6785</v>
      </c>
      <c r="D307">
        <v>340</v>
      </c>
      <c r="E307" t="s">
        <v>1783</v>
      </c>
      <c r="F307" t="s">
        <v>1784</v>
      </c>
      <c r="G307" t="s">
        <v>291</v>
      </c>
      <c r="H307">
        <v>150</v>
      </c>
      <c r="I307">
        <v>5</v>
      </c>
      <c r="J307">
        <v>12</v>
      </c>
      <c r="K307">
        <v>5</v>
      </c>
      <c r="L307">
        <v>3</v>
      </c>
      <c r="M307" t="s">
        <v>288</v>
      </c>
      <c r="O307" t="s">
        <v>1785</v>
      </c>
      <c r="P307" t="s">
        <v>1786</v>
      </c>
      <c r="Q307" t="s">
        <v>291</v>
      </c>
      <c r="R307">
        <v>131</v>
      </c>
      <c r="S307">
        <v>123</v>
      </c>
      <c r="T307">
        <v>117</v>
      </c>
      <c r="U307">
        <v>11</v>
      </c>
      <c r="W307" t="s">
        <v>1787</v>
      </c>
      <c r="X307" t="s">
        <v>1788</v>
      </c>
      <c r="Z307">
        <v>0</v>
      </c>
      <c r="AA307">
        <v>24</v>
      </c>
      <c r="AB307" t="s">
        <v>243</v>
      </c>
      <c r="AC307" t="s">
        <v>538</v>
      </c>
      <c r="AD307" t="s">
        <v>539</v>
      </c>
      <c r="AE307" t="s">
        <v>1229</v>
      </c>
      <c r="AF307" t="s">
        <v>1789</v>
      </c>
      <c r="AG307" t="s">
        <v>526</v>
      </c>
      <c r="AH307" t="s">
        <v>541</v>
      </c>
      <c r="AI307" t="s">
        <v>542</v>
      </c>
    </row>
    <row r="308" spans="1:35" x14ac:dyDescent="0.25">
      <c r="A308">
        <v>341</v>
      </c>
      <c r="B308">
        <v>2637</v>
      </c>
      <c r="D308">
        <v>341</v>
      </c>
      <c r="F308" t="s">
        <v>1121</v>
      </c>
      <c r="G308" t="s">
        <v>288</v>
      </c>
      <c r="H308">
        <v>8</v>
      </c>
      <c r="M308" t="s">
        <v>288</v>
      </c>
      <c r="O308" t="s">
        <v>1790</v>
      </c>
      <c r="P308" t="s">
        <v>1791</v>
      </c>
      <c r="Q308" t="s">
        <v>291</v>
      </c>
      <c r="R308">
        <v>119</v>
      </c>
      <c r="S308">
        <v>120</v>
      </c>
      <c r="T308">
        <v>124</v>
      </c>
      <c r="U308">
        <v>124</v>
      </c>
      <c r="W308" t="s">
        <v>1792</v>
      </c>
      <c r="X308" t="s">
        <v>1792</v>
      </c>
      <c r="Z308">
        <v>0</v>
      </c>
      <c r="AA308">
        <v>2</v>
      </c>
      <c r="AB308" t="s">
        <v>250</v>
      </c>
      <c r="AC308" t="s">
        <v>1793</v>
      </c>
      <c r="AD308" t="s">
        <v>1794</v>
      </c>
      <c r="AE308" t="s">
        <v>448</v>
      </c>
      <c r="AF308" t="s">
        <v>1795</v>
      </c>
      <c r="AG308" t="s">
        <v>298</v>
      </c>
      <c r="AH308" t="s">
        <v>316</v>
      </c>
      <c r="AI308" t="s">
        <v>404</v>
      </c>
    </row>
    <row r="309" spans="1:35" x14ac:dyDescent="0.25">
      <c r="A309">
        <v>342</v>
      </c>
      <c r="B309">
        <v>4280</v>
      </c>
      <c r="D309">
        <v>342</v>
      </c>
      <c r="F309" t="s">
        <v>1121</v>
      </c>
      <c r="G309" t="s">
        <v>288</v>
      </c>
      <c r="H309">
        <v>150</v>
      </c>
      <c r="M309" t="s">
        <v>288</v>
      </c>
      <c r="O309" t="s">
        <v>1796</v>
      </c>
      <c r="P309" t="s">
        <v>1797</v>
      </c>
      <c r="Q309" t="s">
        <v>291</v>
      </c>
      <c r="R309">
        <v>109</v>
      </c>
      <c r="S309">
        <v>120</v>
      </c>
      <c r="T309">
        <v>124</v>
      </c>
      <c r="U309">
        <v>124</v>
      </c>
      <c r="W309" t="s">
        <v>1798</v>
      </c>
      <c r="X309" t="s">
        <v>1798</v>
      </c>
      <c r="Z309">
        <v>20</v>
      </c>
      <c r="AA309">
        <v>2</v>
      </c>
      <c r="AB309" t="s">
        <v>250</v>
      </c>
      <c r="AC309" t="s">
        <v>822</v>
      </c>
      <c r="AD309" t="s">
        <v>823</v>
      </c>
      <c r="AE309" t="s">
        <v>448</v>
      </c>
      <c r="AF309" t="s">
        <v>1795</v>
      </c>
      <c r="AG309" t="s">
        <v>298</v>
      </c>
      <c r="AH309" t="s">
        <v>316</v>
      </c>
      <c r="AI309" t="s">
        <v>382</v>
      </c>
    </row>
    <row r="310" spans="1:35" x14ac:dyDescent="0.25">
      <c r="A310">
        <v>343</v>
      </c>
      <c r="B310">
        <v>4266</v>
      </c>
      <c r="D310">
        <v>343</v>
      </c>
      <c r="F310" t="s">
        <v>685</v>
      </c>
      <c r="G310" t="s">
        <v>288</v>
      </c>
      <c r="H310">
        <v>150</v>
      </c>
      <c r="M310" t="s">
        <v>288</v>
      </c>
      <c r="O310" t="s">
        <v>1799</v>
      </c>
      <c r="P310" t="s">
        <v>1800</v>
      </c>
      <c r="Q310" t="s">
        <v>291</v>
      </c>
      <c r="R310">
        <v>109</v>
      </c>
      <c r="S310">
        <v>120</v>
      </c>
      <c r="T310">
        <v>124</v>
      </c>
      <c r="U310">
        <v>124</v>
      </c>
      <c r="W310" t="s">
        <v>1801</v>
      </c>
      <c r="X310" t="s">
        <v>1801</v>
      </c>
      <c r="Z310">
        <v>30</v>
      </c>
      <c r="AA310">
        <v>1</v>
      </c>
      <c r="AB310" t="s">
        <v>250</v>
      </c>
      <c r="AC310" t="s">
        <v>1802</v>
      </c>
      <c r="AD310" t="s">
        <v>1803</v>
      </c>
      <c r="AE310" t="s">
        <v>448</v>
      </c>
      <c r="AF310" t="s">
        <v>1795</v>
      </c>
      <c r="AG310" t="s">
        <v>298</v>
      </c>
      <c r="AH310" t="s">
        <v>316</v>
      </c>
      <c r="AI310" t="s">
        <v>382</v>
      </c>
    </row>
    <row r="311" spans="1:35" x14ac:dyDescent="0.25">
      <c r="A311">
        <v>344</v>
      </c>
      <c r="B311">
        <v>4259</v>
      </c>
      <c r="D311">
        <v>344</v>
      </c>
      <c r="F311" t="s">
        <v>685</v>
      </c>
      <c r="G311" t="s">
        <v>288</v>
      </c>
      <c r="H311">
        <v>150</v>
      </c>
      <c r="M311" t="s">
        <v>288</v>
      </c>
      <c r="O311" t="s">
        <v>1804</v>
      </c>
      <c r="P311" t="s">
        <v>1805</v>
      </c>
      <c r="Q311" t="s">
        <v>291</v>
      </c>
      <c r="R311">
        <v>109</v>
      </c>
      <c r="S311">
        <v>120</v>
      </c>
      <c r="T311">
        <v>124</v>
      </c>
      <c r="U311">
        <v>124</v>
      </c>
      <c r="W311" t="s">
        <v>1806</v>
      </c>
      <c r="X311" t="s">
        <v>1806</v>
      </c>
      <c r="Z311">
        <v>30</v>
      </c>
      <c r="AA311">
        <v>1</v>
      </c>
      <c r="AB311" t="s">
        <v>250</v>
      </c>
      <c r="AC311" t="s">
        <v>1047</v>
      </c>
      <c r="AD311" t="s">
        <v>1048</v>
      </c>
      <c r="AE311" t="s">
        <v>448</v>
      </c>
      <c r="AF311" t="s">
        <v>1795</v>
      </c>
      <c r="AG311" t="s">
        <v>298</v>
      </c>
      <c r="AH311" t="s">
        <v>316</v>
      </c>
      <c r="AI311" t="s">
        <v>382</v>
      </c>
    </row>
    <row r="312" spans="1:35" x14ac:dyDescent="0.25">
      <c r="A312">
        <v>345</v>
      </c>
      <c r="B312">
        <v>9786</v>
      </c>
      <c r="D312">
        <v>345</v>
      </c>
      <c r="F312" t="s">
        <v>759</v>
      </c>
      <c r="G312" t="s">
        <v>288</v>
      </c>
      <c r="H312">
        <v>8</v>
      </c>
      <c r="M312" t="s">
        <v>288</v>
      </c>
      <c r="O312" t="s">
        <v>1807</v>
      </c>
      <c r="P312" t="s">
        <v>1808</v>
      </c>
      <c r="Q312" t="s">
        <v>288</v>
      </c>
      <c r="R312">
        <v>108</v>
      </c>
      <c r="S312">
        <v>120</v>
      </c>
      <c r="T312">
        <v>124</v>
      </c>
      <c r="U312">
        <v>211</v>
      </c>
      <c r="W312" t="s">
        <v>1809</v>
      </c>
      <c r="X312" t="s">
        <v>1810</v>
      </c>
      <c r="Z312">
        <v>0</v>
      </c>
      <c r="AA312">
        <v>4</v>
      </c>
      <c r="AB312" t="s">
        <v>250</v>
      </c>
      <c r="AC312" t="s">
        <v>600</v>
      </c>
      <c r="AD312" t="s">
        <v>1811</v>
      </c>
      <c r="AE312" t="s">
        <v>395</v>
      </c>
      <c r="AF312" t="s">
        <v>1224</v>
      </c>
      <c r="AG312" t="s">
        <v>298</v>
      </c>
      <c r="AH312" t="s">
        <v>397</v>
      </c>
      <c r="AI312" t="s">
        <v>395</v>
      </c>
    </row>
    <row r="313" spans="1:35" x14ac:dyDescent="0.25">
      <c r="A313">
        <v>346</v>
      </c>
      <c r="B313">
        <v>12275</v>
      </c>
      <c r="D313">
        <v>346</v>
      </c>
      <c r="F313" t="s">
        <v>1195</v>
      </c>
      <c r="G313" t="s">
        <v>291</v>
      </c>
      <c r="H313">
        <v>8</v>
      </c>
      <c r="I313">
        <v>7</v>
      </c>
      <c r="J313">
        <v>17</v>
      </c>
      <c r="K313">
        <v>1</v>
      </c>
      <c r="M313" t="s">
        <v>288</v>
      </c>
      <c r="O313" t="s">
        <v>1812</v>
      </c>
      <c r="P313" t="s">
        <v>1813</v>
      </c>
      <c r="Q313" t="s">
        <v>291</v>
      </c>
      <c r="R313">
        <v>109</v>
      </c>
      <c r="S313">
        <v>120</v>
      </c>
      <c r="T313">
        <v>190</v>
      </c>
      <c r="U313">
        <v>151</v>
      </c>
      <c r="W313" t="s">
        <v>1814</v>
      </c>
      <c r="X313" t="s">
        <v>1815</v>
      </c>
      <c r="Z313">
        <v>20</v>
      </c>
      <c r="AA313">
        <v>0</v>
      </c>
      <c r="AB313" t="s">
        <v>312</v>
      </c>
      <c r="AC313" t="s">
        <v>414</v>
      </c>
      <c r="AD313" t="s">
        <v>1816</v>
      </c>
      <c r="AE313" t="s">
        <v>416</v>
      </c>
      <c r="AF313" t="s">
        <v>417</v>
      </c>
      <c r="AG313" t="s">
        <v>526</v>
      </c>
      <c r="AH313" t="s">
        <v>397</v>
      </c>
      <c r="AI313" t="s">
        <v>416</v>
      </c>
    </row>
    <row r="314" spans="1:35" x14ac:dyDescent="0.25">
      <c r="A314">
        <v>347</v>
      </c>
      <c r="B314">
        <v>19861</v>
      </c>
      <c r="D314">
        <v>347</v>
      </c>
      <c r="F314" t="s">
        <v>1195</v>
      </c>
      <c r="G314" t="s">
        <v>288</v>
      </c>
      <c r="H314">
        <v>150</v>
      </c>
      <c r="M314" t="s">
        <v>288</v>
      </c>
      <c r="O314" t="s">
        <v>1817</v>
      </c>
      <c r="P314" t="s">
        <v>1818</v>
      </c>
      <c r="Q314" t="s">
        <v>291</v>
      </c>
      <c r="R314">
        <v>132</v>
      </c>
      <c r="S314">
        <v>120</v>
      </c>
      <c r="T314">
        <v>190</v>
      </c>
      <c r="U314">
        <v>151</v>
      </c>
      <c r="W314" t="s">
        <v>1819</v>
      </c>
      <c r="X314" t="s">
        <v>1820</v>
      </c>
      <c r="Z314">
        <v>0</v>
      </c>
      <c r="AA314">
        <v>2</v>
      </c>
      <c r="AB314" t="s">
        <v>312</v>
      </c>
      <c r="AC314" t="s">
        <v>1399</v>
      </c>
      <c r="AD314" t="s">
        <v>1400</v>
      </c>
      <c r="AE314" t="s">
        <v>1383</v>
      </c>
      <c r="AF314" t="s">
        <v>1821</v>
      </c>
      <c r="AG314" t="s">
        <v>914</v>
      </c>
      <c r="AH314" t="s">
        <v>1385</v>
      </c>
      <c r="AI314" t="s">
        <v>1386</v>
      </c>
    </row>
    <row r="315" spans="1:35" x14ac:dyDescent="0.25">
      <c r="A315">
        <v>348</v>
      </c>
      <c r="B315">
        <v>12535</v>
      </c>
      <c r="D315">
        <v>348</v>
      </c>
      <c r="E315" t="s">
        <v>1195</v>
      </c>
      <c r="F315" t="s">
        <v>1195</v>
      </c>
      <c r="G315" t="s">
        <v>291</v>
      </c>
      <c r="H315">
        <v>8</v>
      </c>
      <c r="I315">
        <v>7</v>
      </c>
      <c r="J315">
        <v>2</v>
      </c>
      <c r="K315">
        <v>1</v>
      </c>
      <c r="M315" t="s">
        <v>288</v>
      </c>
      <c r="O315" t="s">
        <v>1822</v>
      </c>
      <c r="P315" t="s">
        <v>1823</v>
      </c>
      <c r="Q315" t="s">
        <v>291</v>
      </c>
      <c r="R315">
        <v>109</v>
      </c>
      <c r="S315">
        <v>120</v>
      </c>
      <c r="T315">
        <v>190</v>
      </c>
      <c r="U315">
        <v>312</v>
      </c>
      <c r="W315" t="s">
        <v>1824</v>
      </c>
      <c r="X315" t="s">
        <v>1825</v>
      </c>
      <c r="Z315">
        <v>30</v>
      </c>
      <c r="AA315">
        <v>0</v>
      </c>
      <c r="AB315" t="s">
        <v>312</v>
      </c>
      <c r="AC315" t="s">
        <v>1826</v>
      </c>
      <c r="AD315" t="s">
        <v>1827</v>
      </c>
      <c r="AE315" t="s">
        <v>416</v>
      </c>
      <c r="AF315" t="s">
        <v>417</v>
      </c>
      <c r="AG315" t="s">
        <v>526</v>
      </c>
      <c r="AH315" t="s">
        <v>397</v>
      </c>
      <c r="AI315" t="s">
        <v>416</v>
      </c>
    </row>
    <row r="316" spans="1:35" x14ac:dyDescent="0.25">
      <c r="A316">
        <v>349</v>
      </c>
      <c r="B316">
        <v>3392</v>
      </c>
      <c r="D316">
        <v>349</v>
      </c>
      <c r="F316" t="s">
        <v>1138</v>
      </c>
      <c r="G316" t="s">
        <v>288</v>
      </c>
      <c r="H316">
        <v>150</v>
      </c>
      <c r="M316" t="s">
        <v>288</v>
      </c>
      <c r="O316" t="s">
        <v>1828</v>
      </c>
      <c r="P316" t="s">
        <v>1829</v>
      </c>
      <c r="Q316" t="s">
        <v>291</v>
      </c>
      <c r="R316">
        <v>111</v>
      </c>
      <c r="S316">
        <v>120</v>
      </c>
      <c r="T316">
        <v>201</v>
      </c>
      <c r="U316">
        <v>201</v>
      </c>
      <c r="W316" t="s">
        <v>1830</v>
      </c>
      <c r="X316" t="s">
        <v>1830</v>
      </c>
      <c r="Z316">
        <v>30</v>
      </c>
      <c r="AA316">
        <v>2</v>
      </c>
      <c r="AB316" t="s">
        <v>312</v>
      </c>
      <c r="AC316" t="s">
        <v>1831</v>
      </c>
      <c r="AD316" t="s">
        <v>1832</v>
      </c>
      <c r="AE316" t="s">
        <v>296</v>
      </c>
      <c r="AF316" t="s">
        <v>315</v>
      </c>
      <c r="AG316" t="s">
        <v>298</v>
      </c>
      <c r="AH316" t="s">
        <v>316</v>
      </c>
      <c r="AI316" t="s">
        <v>404</v>
      </c>
    </row>
    <row r="317" spans="1:35" x14ac:dyDescent="0.25">
      <c r="A317">
        <v>350</v>
      </c>
      <c r="B317">
        <v>6929</v>
      </c>
      <c r="D317">
        <v>350</v>
      </c>
      <c r="F317" t="s">
        <v>1833</v>
      </c>
      <c r="G317" t="s">
        <v>288</v>
      </c>
      <c r="H317">
        <v>150</v>
      </c>
      <c r="M317" t="s">
        <v>288</v>
      </c>
      <c r="O317" t="s">
        <v>1834</v>
      </c>
      <c r="P317" t="s">
        <v>1835</v>
      </c>
      <c r="Q317" t="s">
        <v>291</v>
      </c>
      <c r="R317">
        <v>111</v>
      </c>
      <c r="S317">
        <v>121</v>
      </c>
      <c r="T317">
        <v>221</v>
      </c>
      <c r="U317">
        <v>47</v>
      </c>
      <c r="W317" t="s">
        <v>1836</v>
      </c>
      <c r="X317" t="s">
        <v>1837</v>
      </c>
      <c r="Z317">
        <v>20</v>
      </c>
      <c r="AA317">
        <v>0</v>
      </c>
      <c r="AB317" t="s">
        <v>239</v>
      </c>
      <c r="AC317" t="s">
        <v>1264</v>
      </c>
      <c r="AD317" t="s">
        <v>1265</v>
      </c>
      <c r="AE317" t="s">
        <v>296</v>
      </c>
      <c r="AF317" t="s">
        <v>957</v>
      </c>
      <c r="AG317" t="s">
        <v>298</v>
      </c>
      <c r="AH317" t="s">
        <v>541</v>
      </c>
      <c r="AI317" t="s">
        <v>542</v>
      </c>
    </row>
    <row r="318" spans="1:35" x14ac:dyDescent="0.25">
      <c r="A318">
        <v>351</v>
      </c>
      <c r="B318">
        <v>19867</v>
      </c>
      <c r="D318">
        <v>351</v>
      </c>
      <c r="F318" t="s">
        <v>1012</v>
      </c>
      <c r="G318" t="s">
        <v>288</v>
      </c>
      <c r="H318">
        <v>150</v>
      </c>
      <c r="M318" t="s">
        <v>288</v>
      </c>
      <c r="O318" t="s">
        <v>1838</v>
      </c>
      <c r="P318" t="s">
        <v>1839</v>
      </c>
      <c r="Q318" t="s">
        <v>291</v>
      </c>
      <c r="R318">
        <v>112</v>
      </c>
      <c r="S318">
        <v>120</v>
      </c>
      <c r="T318">
        <v>64</v>
      </c>
      <c r="U318">
        <v>133</v>
      </c>
      <c r="W318" t="s">
        <v>1840</v>
      </c>
      <c r="X318" t="s">
        <v>1841</v>
      </c>
      <c r="Z318">
        <v>0</v>
      </c>
      <c r="AA318">
        <v>1</v>
      </c>
      <c r="AB318" t="s">
        <v>241</v>
      </c>
      <c r="AC318" t="s">
        <v>1399</v>
      </c>
      <c r="AD318" t="s">
        <v>1400</v>
      </c>
      <c r="AE318" t="s">
        <v>1383</v>
      </c>
      <c r="AF318" t="s">
        <v>1842</v>
      </c>
      <c r="AG318" t="s">
        <v>298</v>
      </c>
      <c r="AH318" t="s">
        <v>1385</v>
      </c>
      <c r="AI318" t="s">
        <v>1386</v>
      </c>
    </row>
    <row r="319" spans="1:35" x14ac:dyDescent="0.25">
      <c r="A319">
        <v>352</v>
      </c>
      <c r="B319">
        <v>19866</v>
      </c>
      <c r="D319">
        <v>352</v>
      </c>
      <c r="F319" t="s">
        <v>1012</v>
      </c>
      <c r="G319" t="s">
        <v>288</v>
      </c>
      <c r="H319">
        <v>150</v>
      </c>
      <c r="M319" t="s">
        <v>288</v>
      </c>
      <c r="O319" t="s">
        <v>1838</v>
      </c>
      <c r="P319" t="s">
        <v>1843</v>
      </c>
      <c r="Q319" t="s">
        <v>291</v>
      </c>
      <c r="R319">
        <v>112</v>
      </c>
      <c r="S319">
        <v>120</v>
      </c>
      <c r="T319">
        <v>64</v>
      </c>
      <c r="U319">
        <v>156</v>
      </c>
      <c r="W319" t="s">
        <v>1844</v>
      </c>
      <c r="X319" t="s">
        <v>1845</v>
      </c>
      <c r="Z319">
        <v>0</v>
      </c>
      <c r="AA319">
        <v>1</v>
      </c>
      <c r="AB319" t="s">
        <v>241</v>
      </c>
      <c r="AC319" t="s">
        <v>1399</v>
      </c>
      <c r="AD319" t="s">
        <v>1400</v>
      </c>
      <c r="AE319" t="s">
        <v>1383</v>
      </c>
      <c r="AF319" t="s">
        <v>1413</v>
      </c>
      <c r="AG319" t="s">
        <v>298</v>
      </c>
      <c r="AH319" t="s">
        <v>1385</v>
      </c>
      <c r="AI319" t="s">
        <v>1386</v>
      </c>
    </row>
    <row r="320" spans="1:35" x14ac:dyDescent="0.25">
      <c r="A320">
        <v>353</v>
      </c>
      <c r="B320">
        <v>19866</v>
      </c>
      <c r="D320">
        <v>353</v>
      </c>
      <c r="F320" t="s">
        <v>1012</v>
      </c>
      <c r="G320" t="s">
        <v>288</v>
      </c>
      <c r="H320">
        <v>150</v>
      </c>
      <c r="M320" t="s">
        <v>288</v>
      </c>
      <c r="O320" t="s">
        <v>1838</v>
      </c>
      <c r="P320" t="s">
        <v>1846</v>
      </c>
      <c r="Q320" t="s">
        <v>291</v>
      </c>
      <c r="R320">
        <v>112</v>
      </c>
      <c r="S320">
        <v>120</v>
      </c>
      <c r="T320">
        <v>64</v>
      </c>
      <c r="U320">
        <v>156</v>
      </c>
      <c r="W320" t="s">
        <v>1847</v>
      </c>
      <c r="X320" t="s">
        <v>1848</v>
      </c>
      <c r="Z320">
        <v>0</v>
      </c>
      <c r="AA320">
        <v>1</v>
      </c>
      <c r="AB320" t="s">
        <v>241</v>
      </c>
      <c r="AC320" t="s">
        <v>1399</v>
      </c>
      <c r="AD320" t="s">
        <v>1400</v>
      </c>
      <c r="AE320" t="s">
        <v>1383</v>
      </c>
      <c r="AF320" t="s">
        <v>1413</v>
      </c>
      <c r="AG320" t="s">
        <v>298</v>
      </c>
      <c r="AH320" t="s">
        <v>1385</v>
      </c>
      <c r="AI320" t="s">
        <v>1386</v>
      </c>
    </row>
    <row r="321" spans="1:35" x14ac:dyDescent="0.25">
      <c r="A321">
        <v>354</v>
      </c>
      <c r="B321">
        <v>19866</v>
      </c>
      <c r="D321">
        <v>354</v>
      </c>
      <c r="F321" t="s">
        <v>1012</v>
      </c>
      <c r="G321" t="s">
        <v>288</v>
      </c>
      <c r="H321">
        <v>150</v>
      </c>
      <c r="M321" t="s">
        <v>288</v>
      </c>
      <c r="O321" t="s">
        <v>1838</v>
      </c>
      <c r="P321" t="s">
        <v>1849</v>
      </c>
      <c r="Q321" t="s">
        <v>291</v>
      </c>
      <c r="R321">
        <v>112</v>
      </c>
      <c r="S321">
        <v>120</v>
      </c>
      <c r="T321">
        <v>64</v>
      </c>
      <c r="U321">
        <v>156</v>
      </c>
      <c r="W321" t="s">
        <v>1850</v>
      </c>
      <c r="X321" t="s">
        <v>1851</v>
      </c>
      <c r="Z321">
        <v>0</v>
      </c>
      <c r="AA321">
        <v>1</v>
      </c>
      <c r="AB321" t="s">
        <v>241</v>
      </c>
      <c r="AC321" t="s">
        <v>1399</v>
      </c>
      <c r="AD321" t="s">
        <v>1400</v>
      </c>
      <c r="AE321" t="s">
        <v>1383</v>
      </c>
      <c r="AF321" t="s">
        <v>1413</v>
      </c>
      <c r="AG321" t="s">
        <v>298</v>
      </c>
      <c r="AH321" t="s">
        <v>1385</v>
      </c>
      <c r="AI321" t="s">
        <v>1386</v>
      </c>
    </row>
    <row r="322" spans="1:35" x14ac:dyDescent="0.25">
      <c r="A322">
        <v>355</v>
      </c>
      <c r="B322">
        <v>19853</v>
      </c>
      <c r="D322">
        <v>355</v>
      </c>
      <c r="F322" t="s">
        <v>1074</v>
      </c>
      <c r="G322" t="s">
        <v>288</v>
      </c>
      <c r="H322">
        <v>150</v>
      </c>
      <c r="M322" t="s">
        <v>288</v>
      </c>
      <c r="O322" t="s">
        <v>478</v>
      </c>
      <c r="P322" t="s">
        <v>1852</v>
      </c>
      <c r="Q322" t="s">
        <v>288</v>
      </c>
      <c r="R322">
        <v>112</v>
      </c>
      <c r="S322">
        <v>120</v>
      </c>
      <c r="T322">
        <v>64</v>
      </c>
      <c r="U322">
        <v>64</v>
      </c>
      <c r="W322" t="s">
        <v>1853</v>
      </c>
      <c r="X322" t="s">
        <v>1853</v>
      </c>
      <c r="Z322">
        <v>0</v>
      </c>
      <c r="AA322">
        <v>1</v>
      </c>
      <c r="AB322" t="s">
        <v>241</v>
      </c>
      <c r="AC322" t="s">
        <v>1381</v>
      </c>
      <c r="AD322" t="s">
        <v>1382</v>
      </c>
      <c r="AE322" t="s">
        <v>1383</v>
      </c>
      <c r="AF322" t="s">
        <v>1413</v>
      </c>
      <c r="AG322" t="s">
        <v>298</v>
      </c>
      <c r="AH322" t="s">
        <v>1385</v>
      </c>
      <c r="AI322" t="s">
        <v>1386</v>
      </c>
    </row>
    <row r="323" spans="1:35" x14ac:dyDescent="0.25">
      <c r="A323">
        <v>356</v>
      </c>
      <c r="B323">
        <v>19853</v>
      </c>
      <c r="D323">
        <v>356</v>
      </c>
      <c r="F323" t="s">
        <v>1074</v>
      </c>
      <c r="G323" t="s">
        <v>288</v>
      </c>
      <c r="H323">
        <v>150</v>
      </c>
      <c r="M323" t="s">
        <v>288</v>
      </c>
      <c r="O323" t="s">
        <v>478</v>
      </c>
      <c r="P323" t="s">
        <v>1854</v>
      </c>
      <c r="Q323" t="s">
        <v>288</v>
      </c>
      <c r="R323">
        <v>112</v>
      </c>
      <c r="S323">
        <v>120</v>
      </c>
      <c r="T323">
        <v>64</v>
      </c>
      <c r="U323">
        <v>64</v>
      </c>
      <c r="W323" t="s">
        <v>1855</v>
      </c>
      <c r="X323" t="s">
        <v>1855</v>
      </c>
      <c r="Z323">
        <v>0</v>
      </c>
      <c r="AA323">
        <v>1</v>
      </c>
      <c r="AB323" t="s">
        <v>241</v>
      </c>
      <c r="AC323" t="s">
        <v>1381</v>
      </c>
      <c r="AD323" t="s">
        <v>1382</v>
      </c>
      <c r="AE323" t="s">
        <v>1383</v>
      </c>
      <c r="AF323" t="s">
        <v>1413</v>
      </c>
      <c r="AG323" t="s">
        <v>298</v>
      </c>
      <c r="AH323" t="s">
        <v>1385</v>
      </c>
      <c r="AI323" t="s">
        <v>1386</v>
      </c>
    </row>
    <row r="324" spans="1:35" x14ac:dyDescent="0.25">
      <c r="A324">
        <v>357</v>
      </c>
      <c r="B324">
        <v>19853</v>
      </c>
      <c r="D324">
        <v>357</v>
      </c>
      <c r="F324" t="s">
        <v>1074</v>
      </c>
      <c r="G324" t="s">
        <v>288</v>
      </c>
      <c r="H324">
        <v>150</v>
      </c>
      <c r="M324" t="s">
        <v>288</v>
      </c>
      <c r="O324" t="s">
        <v>478</v>
      </c>
      <c r="P324" t="s">
        <v>1856</v>
      </c>
      <c r="Q324" t="s">
        <v>288</v>
      </c>
      <c r="R324">
        <v>112</v>
      </c>
      <c r="S324">
        <v>120</v>
      </c>
      <c r="T324">
        <v>64</v>
      </c>
      <c r="U324">
        <v>64</v>
      </c>
      <c r="W324" t="s">
        <v>1857</v>
      </c>
      <c r="X324" t="s">
        <v>1857</v>
      </c>
      <c r="Z324">
        <v>0</v>
      </c>
      <c r="AA324">
        <v>1</v>
      </c>
      <c r="AB324" t="s">
        <v>241</v>
      </c>
      <c r="AC324" t="s">
        <v>1381</v>
      </c>
      <c r="AD324" t="s">
        <v>1382</v>
      </c>
      <c r="AE324" t="s">
        <v>1383</v>
      </c>
      <c r="AF324" t="s">
        <v>1413</v>
      </c>
      <c r="AG324" t="s">
        <v>298</v>
      </c>
      <c r="AH324" t="s">
        <v>1385</v>
      </c>
      <c r="AI324" t="s">
        <v>1386</v>
      </c>
    </row>
    <row r="325" spans="1:35" x14ac:dyDescent="0.25">
      <c r="A325">
        <v>358</v>
      </c>
      <c r="B325">
        <v>19853</v>
      </c>
      <c r="D325">
        <v>358</v>
      </c>
      <c r="F325" t="s">
        <v>1074</v>
      </c>
      <c r="G325" t="s">
        <v>288</v>
      </c>
      <c r="H325">
        <v>150</v>
      </c>
      <c r="M325" t="s">
        <v>288</v>
      </c>
      <c r="O325" t="s">
        <v>478</v>
      </c>
      <c r="P325" t="s">
        <v>1858</v>
      </c>
      <c r="Q325" t="s">
        <v>288</v>
      </c>
      <c r="R325">
        <v>112</v>
      </c>
      <c r="S325">
        <v>120</v>
      </c>
      <c r="T325">
        <v>64</v>
      </c>
      <c r="U325">
        <v>64</v>
      </c>
      <c r="W325" t="s">
        <v>1859</v>
      </c>
      <c r="X325" t="s">
        <v>1859</v>
      </c>
      <c r="Z325">
        <v>0</v>
      </c>
      <c r="AA325">
        <v>1</v>
      </c>
      <c r="AB325" t="s">
        <v>241</v>
      </c>
      <c r="AC325" t="s">
        <v>1381</v>
      </c>
      <c r="AD325" t="s">
        <v>1382</v>
      </c>
      <c r="AE325" t="s">
        <v>1383</v>
      </c>
      <c r="AF325" t="s">
        <v>1413</v>
      </c>
      <c r="AG325" t="s">
        <v>298</v>
      </c>
      <c r="AH325" t="s">
        <v>1385</v>
      </c>
      <c r="AI325" t="s">
        <v>1386</v>
      </c>
    </row>
    <row r="326" spans="1:35" x14ac:dyDescent="0.25">
      <c r="A326">
        <v>359</v>
      </c>
      <c r="B326">
        <v>19867</v>
      </c>
      <c r="D326">
        <v>359</v>
      </c>
      <c r="F326" t="s">
        <v>1074</v>
      </c>
      <c r="G326" t="s">
        <v>288</v>
      </c>
      <c r="H326">
        <v>150</v>
      </c>
      <c r="M326" t="s">
        <v>288</v>
      </c>
      <c r="O326" t="s">
        <v>1838</v>
      </c>
      <c r="P326" t="s">
        <v>1860</v>
      </c>
      <c r="Q326" t="s">
        <v>291</v>
      </c>
      <c r="R326">
        <v>112</v>
      </c>
      <c r="S326">
        <v>120</v>
      </c>
      <c r="T326">
        <v>64</v>
      </c>
      <c r="U326">
        <v>156</v>
      </c>
      <c r="W326" t="s">
        <v>1861</v>
      </c>
      <c r="X326" t="s">
        <v>1862</v>
      </c>
      <c r="Z326">
        <v>0</v>
      </c>
      <c r="AA326">
        <v>1</v>
      </c>
      <c r="AB326" t="s">
        <v>241</v>
      </c>
      <c r="AC326" t="s">
        <v>1399</v>
      </c>
      <c r="AD326" t="s">
        <v>1400</v>
      </c>
      <c r="AE326" t="s">
        <v>1383</v>
      </c>
      <c r="AF326" t="s">
        <v>1842</v>
      </c>
      <c r="AG326" t="s">
        <v>298</v>
      </c>
      <c r="AH326" t="s">
        <v>1385</v>
      </c>
      <c r="AI326" t="s">
        <v>1386</v>
      </c>
    </row>
    <row r="327" spans="1:35" x14ac:dyDescent="0.25">
      <c r="A327">
        <v>360</v>
      </c>
      <c r="B327">
        <v>19867</v>
      </c>
      <c r="D327">
        <v>360</v>
      </c>
      <c r="F327" t="s">
        <v>1074</v>
      </c>
      <c r="G327" t="s">
        <v>288</v>
      </c>
      <c r="H327">
        <v>150</v>
      </c>
      <c r="M327" t="s">
        <v>288</v>
      </c>
      <c r="O327" t="s">
        <v>1838</v>
      </c>
      <c r="P327" t="s">
        <v>1863</v>
      </c>
      <c r="Q327" t="s">
        <v>291</v>
      </c>
      <c r="R327">
        <v>112</v>
      </c>
      <c r="S327">
        <v>120</v>
      </c>
      <c r="T327">
        <v>64</v>
      </c>
      <c r="U327">
        <v>156</v>
      </c>
      <c r="W327" t="s">
        <v>1864</v>
      </c>
      <c r="X327" t="s">
        <v>1865</v>
      </c>
      <c r="Z327">
        <v>0</v>
      </c>
      <c r="AA327">
        <v>1</v>
      </c>
      <c r="AB327" t="s">
        <v>241</v>
      </c>
      <c r="AC327" t="s">
        <v>1399</v>
      </c>
      <c r="AD327" t="s">
        <v>1400</v>
      </c>
      <c r="AE327" t="s">
        <v>1383</v>
      </c>
      <c r="AF327" t="s">
        <v>1842</v>
      </c>
      <c r="AG327" t="s">
        <v>298</v>
      </c>
      <c r="AH327" t="s">
        <v>1385</v>
      </c>
      <c r="AI327" t="s">
        <v>1386</v>
      </c>
    </row>
    <row r="328" spans="1:35" x14ac:dyDescent="0.25">
      <c r="A328">
        <v>361</v>
      </c>
      <c r="B328">
        <v>19867</v>
      </c>
      <c r="D328">
        <v>361</v>
      </c>
      <c r="F328" t="s">
        <v>1074</v>
      </c>
      <c r="G328" t="s">
        <v>288</v>
      </c>
      <c r="H328">
        <v>150</v>
      </c>
      <c r="M328" t="s">
        <v>288</v>
      </c>
      <c r="O328" t="s">
        <v>1838</v>
      </c>
      <c r="P328" t="s">
        <v>1866</v>
      </c>
      <c r="Q328" t="s">
        <v>291</v>
      </c>
      <c r="R328">
        <v>112</v>
      </c>
      <c r="S328">
        <v>120</v>
      </c>
      <c r="T328">
        <v>64</v>
      </c>
      <c r="U328">
        <v>156</v>
      </c>
      <c r="W328" t="s">
        <v>1867</v>
      </c>
      <c r="X328" t="s">
        <v>1868</v>
      </c>
      <c r="Z328">
        <v>0</v>
      </c>
      <c r="AA328">
        <v>1</v>
      </c>
      <c r="AB328" t="s">
        <v>241</v>
      </c>
      <c r="AC328" t="s">
        <v>1399</v>
      </c>
      <c r="AD328" t="s">
        <v>1400</v>
      </c>
      <c r="AE328" t="s">
        <v>1383</v>
      </c>
      <c r="AF328" t="s">
        <v>1842</v>
      </c>
      <c r="AG328" t="s">
        <v>298</v>
      </c>
      <c r="AH328" t="s">
        <v>1385</v>
      </c>
      <c r="AI328" t="s">
        <v>1386</v>
      </c>
    </row>
    <row r="329" spans="1:35" x14ac:dyDescent="0.25">
      <c r="A329">
        <v>362</v>
      </c>
      <c r="B329">
        <v>19867</v>
      </c>
      <c r="D329">
        <v>362</v>
      </c>
      <c r="F329" t="s">
        <v>1074</v>
      </c>
      <c r="G329" t="s">
        <v>288</v>
      </c>
      <c r="H329">
        <v>150</v>
      </c>
      <c r="M329" t="s">
        <v>288</v>
      </c>
      <c r="O329" t="s">
        <v>1838</v>
      </c>
      <c r="P329" t="s">
        <v>1869</v>
      </c>
      <c r="Q329" t="s">
        <v>291</v>
      </c>
      <c r="R329">
        <v>112</v>
      </c>
      <c r="S329">
        <v>120</v>
      </c>
      <c r="T329">
        <v>64</v>
      </c>
      <c r="U329">
        <v>156</v>
      </c>
      <c r="W329" t="s">
        <v>1870</v>
      </c>
      <c r="X329" t="s">
        <v>1871</v>
      </c>
      <c r="Z329">
        <v>0</v>
      </c>
      <c r="AA329">
        <v>1</v>
      </c>
      <c r="AB329" t="s">
        <v>241</v>
      </c>
      <c r="AC329" t="s">
        <v>1399</v>
      </c>
      <c r="AD329" t="s">
        <v>1400</v>
      </c>
      <c r="AE329" t="s">
        <v>1383</v>
      </c>
      <c r="AF329" t="s">
        <v>1842</v>
      </c>
      <c r="AG329" t="s">
        <v>298</v>
      </c>
      <c r="AH329" t="s">
        <v>1385</v>
      </c>
      <c r="AI329" t="s">
        <v>1386</v>
      </c>
    </row>
    <row r="330" spans="1:35" x14ac:dyDescent="0.25">
      <c r="A330">
        <v>363</v>
      </c>
      <c r="B330">
        <v>3710</v>
      </c>
      <c r="D330">
        <v>363</v>
      </c>
      <c r="F330" t="s">
        <v>1609</v>
      </c>
      <c r="G330" t="s">
        <v>288</v>
      </c>
      <c r="H330">
        <v>150</v>
      </c>
      <c r="M330" t="s">
        <v>288</v>
      </c>
      <c r="O330" t="s">
        <v>1872</v>
      </c>
      <c r="P330" t="s">
        <v>1873</v>
      </c>
      <c r="Q330" t="s">
        <v>291</v>
      </c>
      <c r="R330">
        <v>112</v>
      </c>
      <c r="S330">
        <v>120</v>
      </c>
      <c r="T330">
        <v>64</v>
      </c>
      <c r="U330">
        <v>117</v>
      </c>
      <c r="W330" t="s">
        <v>1874</v>
      </c>
      <c r="X330" t="s">
        <v>1875</v>
      </c>
      <c r="Z330">
        <v>0</v>
      </c>
      <c r="AA330">
        <v>1</v>
      </c>
      <c r="AB330" t="s">
        <v>243</v>
      </c>
      <c r="AC330" t="s">
        <v>1472</v>
      </c>
      <c r="AD330" t="s">
        <v>1473</v>
      </c>
      <c r="AE330" t="s">
        <v>296</v>
      </c>
      <c r="AF330" t="s">
        <v>297</v>
      </c>
      <c r="AG330" t="s">
        <v>298</v>
      </c>
      <c r="AH330" t="s">
        <v>316</v>
      </c>
      <c r="AI330" t="s">
        <v>382</v>
      </c>
    </row>
    <row r="331" spans="1:35" x14ac:dyDescent="0.25">
      <c r="A331">
        <v>364</v>
      </c>
      <c r="B331">
        <v>3710</v>
      </c>
      <c r="D331">
        <v>364</v>
      </c>
      <c r="F331" t="s">
        <v>1609</v>
      </c>
      <c r="G331" t="s">
        <v>288</v>
      </c>
      <c r="H331">
        <v>150</v>
      </c>
      <c r="M331" t="s">
        <v>288</v>
      </c>
      <c r="O331" t="s">
        <v>1872</v>
      </c>
      <c r="P331" t="s">
        <v>1876</v>
      </c>
      <c r="Q331" t="s">
        <v>291</v>
      </c>
      <c r="R331">
        <v>112</v>
      </c>
      <c r="S331">
        <v>120</v>
      </c>
      <c r="T331">
        <v>64</v>
      </c>
      <c r="U331">
        <v>149</v>
      </c>
      <c r="W331" t="s">
        <v>1877</v>
      </c>
      <c r="X331" t="s">
        <v>1878</v>
      </c>
      <c r="Z331">
        <v>0</v>
      </c>
      <c r="AA331">
        <v>1</v>
      </c>
      <c r="AB331" t="s">
        <v>243</v>
      </c>
      <c r="AC331" t="s">
        <v>1472</v>
      </c>
      <c r="AD331" t="s">
        <v>1473</v>
      </c>
      <c r="AE331" t="s">
        <v>296</v>
      </c>
      <c r="AF331" t="s">
        <v>297</v>
      </c>
      <c r="AG331" t="s">
        <v>298</v>
      </c>
      <c r="AH331" t="s">
        <v>316</v>
      </c>
      <c r="AI331" t="s">
        <v>382</v>
      </c>
    </row>
    <row r="332" spans="1:35" x14ac:dyDescent="0.25">
      <c r="A332">
        <v>365</v>
      </c>
      <c r="B332">
        <v>3710</v>
      </c>
      <c r="D332">
        <v>365</v>
      </c>
      <c r="F332" t="s">
        <v>1609</v>
      </c>
      <c r="G332" t="s">
        <v>288</v>
      </c>
      <c r="H332">
        <v>150</v>
      </c>
      <c r="M332" t="s">
        <v>288</v>
      </c>
      <c r="O332" t="s">
        <v>1872</v>
      </c>
      <c r="P332" t="s">
        <v>1879</v>
      </c>
      <c r="Q332" t="s">
        <v>291</v>
      </c>
      <c r="R332">
        <v>112</v>
      </c>
      <c r="S332">
        <v>120</v>
      </c>
      <c r="T332">
        <v>64</v>
      </c>
      <c r="U332">
        <v>149</v>
      </c>
      <c r="W332" t="s">
        <v>1880</v>
      </c>
      <c r="X332" t="s">
        <v>1881</v>
      </c>
      <c r="Z332">
        <v>0</v>
      </c>
      <c r="AA332">
        <v>1</v>
      </c>
      <c r="AB332" t="s">
        <v>243</v>
      </c>
      <c r="AC332" t="s">
        <v>1472</v>
      </c>
      <c r="AD332" t="s">
        <v>1473</v>
      </c>
      <c r="AE332" t="s">
        <v>296</v>
      </c>
      <c r="AF332" t="s">
        <v>297</v>
      </c>
      <c r="AG332" t="s">
        <v>298</v>
      </c>
      <c r="AH332" t="s">
        <v>316</v>
      </c>
      <c r="AI332" t="s">
        <v>382</v>
      </c>
    </row>
    <row r="333" spans="1:35" x14ac:dyDescent="0.25">
      <c r="A333">
        <v>366</v>
      </c>
      <c r="B333">
        <v>3729</v>
      </c>
      <c r="D333">
        <v>366</v>
      </c>
      <c r="F333" t="s">
        <v>944</v>
      </c>
      <c r="G333" t="s">
        <v>288</v>
      </c>
      <c r="H333">
        <v>8</v>
      </c>
      <c r="M333" t="s">
        <v>288</v>
      </c>
      <c r="O333" t="s">
        <v>1882</v>
      </c>
      <c r="P333" t="s">
        <v>1883</v>
      </c>
      <c r="Q333" t="s">
        <v>291</v>
      </c>
      <c r="R333">
        <v>109</v>
      </c>
      <c r="S333">
        <v>120</v>
      </c>
      <c r="T333">
        <v>124</v>
      </c>
      <c r="U333">
        <v>124</v>
      </c>
      <c r="W333" t="s">
        <v>1884</v>
      </c>
      <c r="X333" t="s">
        <v>1884</v>
      </c>
      <c r="Z333">
        <v>30</v>
      </c>
      <c r="AA333">
        <v>1</v>
      </c>
      <c r="AB333" t="s">
        <v>250</v>
      </c>
      <c r="AC333" t="s">
        <v>732</v>
      </c>
      <c r="AD333" t="s">
        <v>733</v>
      </c>
      <c r="AE333" t="s">
        <v>305</v>
      </c>
      <c r="AF333" t="s">
        <v>1368</v>
      </c>
      <c r="AG333" t="s">
        <v>298</v>
      </c>
      <c r="AH333" t="s">
        <v>316</v>
      </c>
      <c r="AI333" t="s">
        <v>382</v>
      </c>
    </row>
    <row r="334" spans="1:35" x14ac:dyDescent="0.25">
      <c r="A334">
        <v>367</v>
      </c>
      <c r="B334">
        <v>10504</v>
      </c>
      <c r="D334">
        <v>367</v>
      </c>
      <c r="F334" t="s">
        <v>1885</v>
      </c>
      <c r="G334" t="s">
        <v>288</v>
      </c>
      <c r="H334">
        <v>150</v>
      </c>
      <c r="M334" t="s">
        <v>288</v>
      </c>
      <c r="O334" t="s">
        <v>1886</v>
      </c>
      <c r="P334" t="s">
        <v>1887</v>
      </c>
      <c r="Q334" t="s">
        <v>291</v>
      </c>
      <c r="R334">
        <v>109</v>
      </c>
      <c r="S334">
        <v>120</v>
      </c>
      <c r="T334">
        <v>64</v>
      </c>
      <c r="U334">
        <v>156</v>
      </c>
      <c r="W334" t="s">
        <v>1888</v>
      </c>
      <c r="X334" t="s">
        <v>1889</v>
      </c>
      <c r="Z334">
        <v>30</v>
      </c>
      <c r="AA334">
        <v>0</v>
      </c>
      <c r="AB334" t="s">
        <v>241</v>
      </c>
      <c r="AC334" t="s">
        <v>414</v>
      </c>
      <c r="AD334" t="s">
        <v>1890</v>
      </c>
      <c r="AE334" t="s">
        <v>416</v>
      </c>
      <c r="AF334" t="s">
        <v>844</v>
      </c>
      <c r="AG334" t="s">
        <v>298</v>
      </c>
      <c r="AH334" t="s">
        <v>397</v>
      </c>
      <c r="AI334" t="s">
        <v>416</v>
      </c>
    </row>
    <row r="335" spans="1:35" x14ac:dyDescent="0.25">
      <c r="A335">
        <v>368</v>
      </c>
      <c r="B335">
        <v>477</v>
      </c>
      <c r="D335">
        <v>368</v>
      </c>
      <c r="F335" t="s">
        <v>1753</v>
      </c>
      <c r="G335" t="s">
        <v>288</v>
      </c>
      <c r="H335">
        <v>150</v>
      </c>
      <c r="M335" t="s">
        <v>288</v>
      </c>
      <c r="O335" t="s">
        <v>1891</v>
      </c>
      <c r="P335" t="s">
        <v>1892</v>
      </c>
      <c r="Q335" t="s">
        <v>291</v>
      </c>
      <c r="R335">
        <v>130</v>
      </c>
      <c r="S335">
        <v>120</v>
      </c>
      <c r="T335">
        <v>64</v>
      </c>
      <c r="U335">
        <v>17</v>
      </c>
      <c r="W335" t="s">
        <v>1893</v>
      </c>
      <c r="X335" t="s">
        <v>1894</v>
      </c>
      <c r="Z335">
        <v>0</v>
      </c>
      <c r="AA335">
        <v>3</v>
      </c>
      <c r="AB335" t="s">
        <v>241</v>
      </c>
      <c r="AC335" t="s">
        <v>294</v>
      </c>
      <c r="AD335" t="s">
        <v>295</v>
      </c>
      <c r="AE335" t="s">
        <v>296</v>
      </c>
      <c r="AF335" t="s">
        <v>540</v>
      </c>
      <c r="AG335" t="s">
        <v>298</v>
      </c>
      <c r="AH335" t="s">
        <v>299</v>
      </c>
      <c r="AI335" t="s">
        <v>300</v>
      </c>
    </row>
    <row r="336" spans="1:35" x14ac:dyDescent="0.25">
      <c r="A336">
        <v>369</v>
      </c>
      <c r="B336">
        <v>478</v>
      </c>
      <c r="D336">
        <v>369</v>
      </c>
      <c r="F336" t="s">
        <v>1885</v>
      </c>
      <c r="G336" t="s">
        <v>288</v>
      </c>
      <c r="H336">
        <v>150</v>
      </c>
      <c r="M336" t="s">
        <v>288</v>
      </c>
      <c r="O336" t="s">
        <v>1895</v>
      </c>
      <c r="P336" t="s">
        <v>1896</v>
      </c>
      <c r="Q336" t="s">
        <v>291</v>
      </c>
      <c r="R336">
        <v>130</v>
      </c>
      <c r="S336">
        <v>120</v>
      </c>
      <c r="T336">
        <v>64</v>
      </c>
      <c r="U336">
        <v>17</v>
      </c>
      <c r="W336" t="s">
        <v>1897</v>
      </c>
      <c r="X336" t="s">
        <v>1898</v>
      </c>
      <c r="Z336">
        <v>0</v>
      </c>
      <c r="AA336">
        <v>3</v>
      </c>
      <c r="AB336" t="s">
        <v>241</v>
      </c>
      <c r="AC336" t="s">
        <v>294</v>
      </c>
      <c r="AD336" t="s">
        <v>295</v>
      </c>
      <c r="AE336" t="s">
        <v>305</v>
      </c>
      <c r="AF336" t="s">
        <v>1899</v>
      </c>
      <c r="AG336" t="s">
        <v>298</v>
      </c>
      <c r="AH336" t="s">
        <v>299</v>
      </c>
      <c r="AI336" t="s">
        <v>300</v>
      </c>
    </row>
    <row r="337" spans="1:35" x14ac:dyDescent="0.25">
      <c r="A337">
        <v>370</v>
      </c>
      <c r="B337">
        <v>20032</v>
      </c>
      <c r="D337">
        <v>370</v>
      </c>
      <c r="F337" t="s">
        <v>1783</v>
      </c>
      <c r="G337" t="s">
        <v>288</v>
      </c>
      <c r="H337">
        <v>150</v>
      </c>
      <c r="M337" t="s">
        <v>288</v>
      </c>
      <c r="O337" t="s">
        <v>1900</v>
      </c>
      <c r="P337" t="s">
        <v>1901</v>
      </c>
      <c r="Q337" t="s">
        <v>291</v>
      </c>
      <c r="R337">
        <v>109</v>
      </c>
      <c r="S337">
        <v>121</v>
      </c>
      <c r="T337">
        <v>64</v>
      </c>
      <c r="U337">
        <v>215</v>
      </c>
      <c r="W337" t="s">
        <v>1902</v>
      </c>
      <c r="X337" t="s">
        <v>1903</v>
      </c>
      <c r="Z337">
        <v>30</v>
      </c>
      <c r="AA337">
        <v>0</v>
      </c>
      <c r="AB337" t="s">
        <v>241</v>
      </c>
      <c r="AC337" t="s">
        <v>1904</v>
      </c>
      <c r="AD337" t="s">
        <v>1905</v>
      </c>
      <c r="AE337" t="s">
        <v>1906</v>
      </c>
      <c r="AF337" t="s">
        <v>1907</v>
      </c>
      <c r="AG337" t="s">
        <v>298</v>
      </c>
      <c r="AH337" t="s">
        <v>450</v>
      </c>
      <c r="AI337" t="s">
        <v>629</v>
      </c>
    </row>
    <row r="338" spans="1:35" x14ac:dyDescent="0.25">
      <c r="A338">
        <v>371</v>
      </c>
      <c r="B338">
        <v>20033</v>
      </c>
      <c r="D338">
        <v>371</v>
      </c>
      <c r="F338" t="s">
        <v>1753</v>
      </c>
      <c r="G338" t="s">
        <v>288</v>
      </c>
      <c r="H338">
        <v>150</v>
      </c>
      <c r="M338" t="s">
        <v>288</v>
      </c>
      <c r="O338" t="s">
        <v>1908</v>
      </c>
      <c r="P338" t="s">
        <v>1909</v>
      </c>
      <c r="Q338" t="s">
        <v>288</v>
      </c>
      <c r="R338">
        <v>109</v>
      </c>
      <c r="S338">
        <v>120</v>
      </c>
      <c r="T338">
        <v>64</v>
      </c>
      <c r="U338">
        <v>64</v>
      </c>
      <c r="W338" t="s">
        <v>1910</v>
      </c>
      <c r="X338" t="s">
        <v>1910</v>
      </c>
      <c r="Z338">
        <v>30</v>
      </c>
      <c r="AA338">
        <v>0</v>
      </c>
      <c r="AB338" t="s">
        <v>241</v>
      </c>
      <c r="AC338" t="s">
        <v>1911</v>
      </c>
      <c r="AD338" t="s">
        <v>1912</v>
      </c>
      <c r="AE338" t="s">
        <v>416</v>
      </c>
      <c r="AF338" t="s">
        <v>844</v>
      </c>
      <c r="AG338" t="s">
        <v>298</v>
      </c>
      <c r="AH338" t="s">
        <v>397</v>
      </c>
      <c r="AI338" t="s">
        <v>416</v>
      </c>
    </row>
    <row r="339" spans="1:35" x14ac:dyDescent="0.25">
      <c r="A339">
        <v>372</v>
      </c>
      <c r="B339">
        <v>1742</v>
      </c>
      <c r="D339">
        <v>372</v>
      </c>
      <c r="F339" t="s">
        <v>1784</v>
      </c>
      <c r="G339" t="s">
        <v>288</v>
      </c>
      <c r="H339">
        <v>150</v>
      </c>
      <c r="M339" t="s">
        <v>288</v>
      </c>
      <c r="O339" t="s">
        <v>1913</v>
      </c>
      <c r="P339" t="s">
        <v>1914</v>
      </c>
      <c r="Q339" t="s">
        <v>288</v>
      </c>
      <c r="R339">
        <v>109</v>
      </c>
      <c r="S339">
        <v>120</v>
      </c>
      <c r="T339">
        <v>64</v>
      </c>
      <c r="U339">
        <v>12</v>
      </c>
      <c r="W339" t="s">
        <v>1915</v>
      </c>
      <c r="X339" t="s">
        <v>1916</v>
      </c>
      <c r="Z339">
        <v>30</v>
      </c>
      <c r="AA339">
        <v>0</v>
      </c>
      <c r="AB339" t="s">
        <v>241</v>
      </c>
      <c r="AC339" t="s">
        <v>506</v>
      </c>
      <c r="AD339" t="s">
        <v>507</v>
      </c>
      <c r="AE339" t="s">
        <v>1107</v>
      </c>
      <c r="AF339" t="s">
        <v>1917</v>
      </c>
      <c r="AG339" t="s">
        <v>298</v>
      </c>
      <c r="AH339" t="s">
        <v>316</v>
      </c>
      <c r="AI339" t="s">
        <v>317</v>
      </c>
    </row>
    <row r="340" spans="1:35" x14ac:dyDescent="0.25">
      <c r="A340">
        <v>373</v>
      </c>
      <c r="B340">
        <v>19928</v>
      </c>
      <c r="D340">
        <v>373</v>
      </c>
      <c r="F340" t="s">
        <v>958</v>
      </c>
      <c r="G340" t="s">
        <v>288</v>
      </c>
      <c r="H340">
        <v>8</v>
      </c>
      <c r="M340" t="s">
        <v>288</v>
      </c>
      <c r="O340" t="s">
        <v>1395</v>
      </c>
      <c r="P340" t="s">
        <v>1396</v>
      </c>
      <c r="Q340" t="s">
        <v>291</v>
      </c>
      <c r="R340">
        <v>132</v>
      </c>
      <c r="S340">
        <v>120</v>
      </c>
      <c r="T340">
        <v>124</v>
      </c>
      <c r="U340">
        <v>124</v>
      </c>
      <c r="W340" t="s">
        <v>1918</v>
      </c>
      <c r="X340" t="s">
        <v>1918</v>
      </c>
      <c r="Z340">
        <v>0</v>
      </c>
      <c r="AA340">
        <v>2</v>
      </c>
      <c r="AB340" t="s">
        <v>250</v>
      </c>
      <c r="AC340" t="s">
        <v>1488</v>
      </c>
      <c r="AD340" t="s">
        <v>1489</v>
      </c>
      <c r="AE340" t="s">
        <v>1383</v>
      </c>
      <c r="AF340" t="s">
        <v>1384</v>
      </c>
      <c r="AG340" t="s">
        <v>298</v>
      </c>
      <c r="AH340" t="s">
        <v>1385</v>
      </c>
      <c r="AI340" t="s">
        <v>1490</v>
      </c>
    </row>
    <row r="341" spans="1:35" x14ac:dyDescent="0.25">
      <c r="A341">
        <v>374</v>
      </c>
      <c r="B341">
        <v>19928</v>
      </c>
      <c r="D341">
        <v>374</v>
      </c>
      <c r="F341" t="s">
        <v>958</v>
      </c>
      <c r="G341" t="s">
        <v>288</v>
      </c>
      <c r="H341">
        <v>8</v>
      </c>
      <c r="M341" t="s">
        <v>288</v>
      </c>
      <c r="O341" t="s">
        <v>1919</v>
      </c>
      <c r="P341" t="s">
        <v>1920</v>
      </c>
      <c r="Q341" t="s">
        <v>291</v>
      </c>
      <c r="R341">
        <v>132</v>
      </c>
      <c r="S341">
        <v>120</v>
      </c>
      <c r="T341">
        <v>124</v>
      </c>
      <c r="U341">
        <v>124</v>
      </c>
      <c r="W341" t="s">
        <v>1921</v>
      </c>
      <c r="X341" t="s">
        <v>1921</v>
      </c>
      <c r="Z341">
        <v>0</v>
      </c>
      <c r="AA341">
        <v>2</v>
      </c>
      <c r="AB341" t="s">
        <v>250</v>
      </c>
      <c r="AC341" t="s">
        <v>1488</v>
      </c>
      <c r="AD341" t="s">
        <v>1489</v>
      </c>
      <c r="AE341" t="s">
        <v>1383</v>
      </c>
      <c r="AF341" t="s">
        <v>1384</v>
      </c>
      <c r="AG341" t="s">
        <v>298</v>
      </c>
      <c r="AH341" t="s">
        <v>1385</v>
      </c>
      <c r="AI341" t="s">
        <v>1490</v>
      </c>
    </row>
    <row r="342" spans="1:35" x14ac:dyDescent="0.25">
      <c r="A342">
        <v>375</v>
      </c>
      <c r="B342">
        <v>19980</v>
      </c>
      <c r="D342">
        <v>375</v>
      </c>
      <c r="F342" t="s">
        <v>958</v>
      </c>
      <c r="G342" t="s">
        <v>288</v>
      </c>
      <c r="H342">
        <v>8</v>
      </c>
      <c r="M342" t="s">
        <v>288</v>
      </c>
      <c r="O342" t="s">
        <v>1922</v>
      </c>
      <c r="P342" t="s">
        <v>1923</v>
      </c>
      <c r="Q342" t="s">
        <v>291</v>
      </c>
      <c r="R342">
        <v>109</v>
      </c>
      <c r="S342">
        <v>122</v>
      </c>
      <c r="T342">
        <v>124</v>
      </c>
      <c r="U342">
        <v>124</v>
      </c>
      <c r="W342" t="s">
        <v>1924</v>
      </c>
      <c r="X342" t="s">
        <v>1924</v>
      </c>
      <c r="Z342">
        <v>0</v>
      </c>
      <c r="AA342">
        <v>6</v>
      </c>
      <c r="AB342" t="s">
        <v>250</v>
      </c>
      <c r="AC342" t="s">
        <v>1719</v>
      </c>
      <c r="AD342" t="s">
        <v>1720</v>
      </c>
      <c r="AE342" t="s">
        <v>1383</v>
      </c>
      <c r="AF342" t="s">
        <v>1384</v>
      </c>
      <c r="AG342" t="s">
        <v>298</v>
      </c>
      <c r="AH342" t="s">
        <v>1385</v>
      </c>
      <c r="AI342" t="s">
        <v>1490</v>
      </c>
    </row>
    <row r="343" spans="1:35" x14ac:dyDescent="0.25">
      <c r="A343">
        <v>376</v>
      </c>
      <c r="B343">
        <v>17394</v>
      </c>
      <c r="D343">
        <v>376</v>
      </c>
      <c r="E343" t="s">
        <v>944</v>
      </c>
      <c r="F343" t="s">
        <v>944</v>
      </c>
      <c r="G343" t="s">
        <v>291</v>
      </c>
      <c r="H343">
        <v>8</v>
      </c>
      <c r="I343">
        <v>1</v>
      </c>
      <c r="J343">
        <v>15</v>
      </c>
      <c r="K343">
        <v>1</v>
      </c>
      <c r="M343" t="s">
        <v>288</v>
      </c>
      <c r="O343" t="s">
        <v>1925</v>
      </c>
      <c r="P343" t="s">
        <v>1926</v>
      </c>
      <c r="Q343" t="s">
        <v>291</v>
      </c>
      <c r="R343">
        <v>109</v>
      </c>
      <c r="S343">
        <v>120</v>
      </c>
      <c r="T343">
        <v>12</v>
      </c>
      <c r="U343">
        <v>15</v>
      </c>
      <c r="W343" t="s">
        <v>1927</v>
      </c>
      <c r="X343" t="s">
        <v>1928</v>
      </c>
      <c r="Z343">
        <v>40</v>
      </c>
      <c r="AA343">
        <v>0</v>
      </c>
      <c r="AB343" t="s">
        <v>243</v>
      </c>
      <c r="AC343" t="s">
        <v>1826</v>
      </c>
      <c r="AD343" t="s">
        <v>1929</v>
      </c>
      <c r="AE343" t="s">
        <v>416</v>
      </c>
      <c r="AF343" t="s">
        <v>457</v>
      </c>
      <c r="AG343" t="s">
        <v>526</v>
      </c>
      <c r="AH343" t="s">
        <v>397</v>
      </c>
      <c r="AI343" t="s">
        <v>416</v>
      </c>
    </row>
    <row r="344" spans="1:35" x14ac:dyDescent="0.25">
      <c r="A344">
        <v>378</v>
      </c>
      <c r="B344">
        <v>19915</v>
      </c>
      <c r="D344">
        <v>378</v>
      </c>
      <c r="F344" t="s">
        <v>952</v>
      </c>
      <c r="G344" t="s">
        <v>288</v>
      </c>
      <c r="H344">
        <v>8</v>
      </c>
      <c r="M344" t="s">
        <v>288</v>
      </c>
      <c r="O344" t="s">
        <v>1930</v>
      </c>
      <c r="P344" t="s">
        <v>1931</v>
      </c>
      <c r="Q344" t="s">
        <v>291</v>
      </c>
      <c r="R344">
        <v>132</v>
      </c>
      <c r="S344">
        <v>122</v>
      </c>
      <c r="T344">
        <v>124</v>
      </c>
      <c r="U344">
        <v>124</v>
      </c>
      <c r="W344" t="s">
        <v>1932</v>
      </c>
      <c r="X344" t="s">
        <v>1932</v>
      </c>
      <c r="Z344">
        <v>0</v>
      </c>
      <c r="AA344">
        <v>2</v>
      </c>
      <c r="AB344" t="s">
        <v>250</v>
      </c>
      <c r="AC344" t="s">
        <v>1679</v>
      </c>
      <c r="AD344" t="s">
        <v>1680</v>
      </c>
      <c r="AE344" t="s">
        <v>1383</v>
      </c>
      <c r="AF344" t="s">
        <v>1384</v>
      </c>
      <c r="AG344" t="s">
        <v>298</v>
      </c>
      <c r="AH344" t="s">
        <v>1385</v>
      </c>
      <c r="AI344" t="s">
        <v>1490</v>
      </c>
    </row>
    <row r="345" spans="1:35" x14ac:dyDescent="0.25">
      <c r="A345">
        <v>379</v>
      </c>
      <c r="B345">
        <v>7880</v>
      </c>
      <c r="D345">
        <v>379</v>
      </c>
      <c r="F345" t="s">
        <v>1003</v>
      </c>
      <c r="G345" t="s">
        <v>288</v>
      </c>
      <c r="H345">
        <v>150</v>
      </c>
      <c r="M345" t="s">
        <v>288</v>
      </c>
      <c r="O345" t="s">
        <v>1387</v>
      </c>
      <c r="P345" t="s">
        <v>1933</v>
      </c>
      <c r="Q345" t="s">
        <v>291</v>
      </c>
      <c r="R345">
        <v>109</v>
      </c>
      <c r="S345">
        <v>120</v>
      </c>
      <c r="T345">
        <v>124</v>
      </c>
      <c r="U345">
        <v>124</v>
      </c>
      <c r="W345" t="s">
        <v>1934</v>
      </c>
      <c r="X345" t="s">
        <v>1934</v>
      </c>
      <c r="Z345">
        <v>20</v>
      </c>
      <c r="AA345">
        <v>1</v>
      </c>
      <c r="AB345" t="s">
        <v>250</v>
      </c>
      <c r="AC345" t="s">
        <v>393</v>
      </c>
      <c r="AD345" t="s">
        <v>1935</v>
      </c>
      <c r="AE345" t="s">
        <v>395</v>
      </c>
      <c r="AF345" t="s">
        <v>1376</v>
      </c>
      <c r="AG345" t="s">
        <v>298</v>
      </c>
      <c r="AH345" t="s">
        <v>397</v>
      </c>
      <c r="AI345" t="s">
        <v>395</v>
      </c>
    </row>
    <row r="346" spans="1:35" x14ac:dyDescent="0.25">
      <c r="A346">
        <v>380</v>
      </c>
      <c r="B346">
        <v>9713</v>
      </c>
      <c r="D346">
        <v>380</v>
      </c>
      <c r="F346" t="s">
        <v>1012</v>
      </c>
      <c r="G346" t="s">
        <v>288</v>
      </c>
      <c r="H346">
        <v>150</v>
      </c>
      <c r="M346" t="s">
        <v>288</v>
      </c>
      <c r="O346" t="s">
        <v>528</v>
      </c>
      <c r="P346" t="s">
        <v>1936</v>
      </c>
      <c r="Q346" t="s">
        <v>291</v>
      </c>
      <c r="R346">
        <v>109</v>
      </c>
      <c r="S346">
        <v>120</v>
      </c>
      <c r="T346">
        <v>12</v>
      </c>
      <c r="U346">
        <v>136</v>
      </c>
      <c r="W346" t="s">
        <v>1937</v>
      </c>
      <c r="X346" t="s">
        <v>1938</v>
      </c>
      <c r="Z346">
        <v>0</v>
      </c>
      <c r="AA346">
        <v>5</v>
      </c>
      <c r="AB346" t="s">
        <v>243</v>
      </c>
      <c r="AC346" t="s">
        <v>393</v>
      </c>
      <c r="AD346" t="s">
        <v>1116</v>
      </c>
      <c r="AE346" t="s">
        <v>395</v>
      </c>
      <c r="AF346" t="s">
        <v>477</v>
      </c>
      <c r="AG346" t="s">
        <v>298</v>
      </c>
      <c r="AH346" t="s">
        <v>397</v>
      </c>
      <c r="AI346" t="s">
        <v>395</v>
      </c>
    </row>
    <row r="347" spans="1:35" x14ac:dyDescent="0.25">
      <c r="A347">
        <v>381</v>
      </c>
      <c r="B347">
        <v>1577</v>
      </c>
      <c r="D347">
        <v>381</v>
      </c>
      <c r="F347" t="s">
        <v>1039</v>
      </c>
      <c r="G347" t="s">
        <v>288</v>
      </c>
      <c r="H347">
        <v>8</v>
      </c>
      <c r="M347" t="s">
        <v>288</v>
      </c>
      <c r="O347" t="s">
        <v>1939</v>
      </c>
      <c r="P347" t="s">
        <v>1940</v>
      </c>
      <c r="Q347" t="s">
        <v>291</v>
      </c>
      <c r="R347">
        <v>109</v>
      </c>
      <c r="S347">
        <v>120</v>
      </c>
      <c r="T347">
        <v>12</v>
      </c>
      <c r="U347">
        <v>136</v>
      </c>
      <c r="W347" t="s">
        <v>1941</v>
      </c>
      <c r="X347" t="s">
        <v>1942</v>
      </c>
      <c r="Z347">
        <v>30</v>
      </c>
      <c r="AA347">
        <v>0</v>
      </c>
      <c r="AB347" t="s">
        <v>243</v>
      </c>
      <c r="AC347" t="s">
        <v>348</v>
      </c>
      <c r="AD347" t="s">
        <v>349</v>
      </c>
      <c r="AE347" t="s">
        <v>995</v>
      </c>
      <c r="AF347" t="s">
        <v>996</v>
      </c>
      <c r="AG347" t="s">
        <v>298</v>
      </c>
      <c r="AH347" t="s">
        <v>316</v>
      </c>
      <c r="AI347" t="s">
        <v>317</v>
      </c>
    </row>
    <row r="348" spans="1:35" x14ac:dyDescent="0.25">
      <c r="A348">
        <v>382</v>
      </c>
      <c r="B348">
        <v>245</v>
      </c>
      <c r="D348">
        <v>382</v>
      </c>
      <c r="F348" t="s">
        <v>1074</v>
      </c>
      <c r="G348" t="s">
        <v>288</v>
      </c>
      <c r="H348">
        <v>150</v>
      </c>
      <c r="M348" t="s">
        <v>288</v>
      </c>
      <c r="O348" t="s">
        <v>1943</v>
      </c>
      <c r="P348" t="s">
        <v>1944</v>
      </c>
      <c r="Q348" t="s">
        <v>291</v>
      </c>
      <c r="R348">
        <v>119</v>
      </c>
      <c r="S348">
        <v>122</v>
      </c>
      <c r="T348">
        <v>124</v>
      </c>
      <c r="U348">
        <v>124</v>
      </c>
      <c r="W348" t="s">
        <v>1945</v>
      </c>
      <c r="X348" t="s">
        <v>1945</v>
      </c>
      <c r="Z348">
        <v>0</v>
      </c>
      <c r="AA348">
        <v>17</v>
      </c>
      <c r="AB348" t="s">
        <v>250</v>
      </c>
      <c r="AC348" t="s">
        <v>1946</v>
      </c>
      <c r="AD348" t="s">
        <v>1947</v>
      </c>
      <c r="AE348" t="s">
        <v>296</v>
      </c>
      <c r="AF348" t="s">
        <v>1079</v>
      </c>
      <c r="AG348" t="s">
        <v>298</v>
      </c>
      <c r="AH348" t="s">
        <v>299</v>
      </c>
      <c r="AI348" t="s">
        <v>300</v>
      </c>
    </row>
    <row r="349" spans="1:35" x14ac:dyDescent="0.25">
      <c r="A349">
        <v>383</v>
      </c>
      <c r="B349">
        <v>19869</v>
      </c>
      <c r="D349">
        <v>383</v>
      </c>
      <c r="F349" t="s">
        <v>1833</v>
      </c>
      <c r="G349" t="s">
        <v>288</v>
      </c>
      <c r="H349">
        <v>150</v>
      </c>
      <c r="M349" t="s">
        <v>288</v>
      </c>
      <c r="O349" t="s">
        <v>1948</v>
      </c>
      <c r="P349" t="s">
        <v>1949</v>
      </c>
      <c r="Q349" t="s">
        <v>291</v>
      </c>
      <c r="R349">
        <v>132</v>
      </c>
      <c r="S349">
        <v>120</v>
      </c>
      <c r="T349">
        <v>12</v>
      </c>
      <c r="U349">
        <v>133</v>
      </c>
      <c r="W349" t="s">
        <v>1950</v>
      </c>
      <c r="X349" t="s">
        <v>1951</v>
      </c>
      <c r="Z349">
        <v>30</v>
      </c>
      <c r="AA349">
        <v>1</v>
      </c>
      <c r="AB349" t="s">
        <v>243</v>
      </c>
      <c r="AC349" t="s">
        <v>1399</v>
      </c>
      <c r="AD349" t="s">
        <v>1400</v>
      </c>
      <c r="AE349" t="s">
        <v>1447</v>
      </c>
      <c r="AF349" t="s">
        <v>1448</v>
      </c>
      <c r="AG349" t="s">
        <v>298</v>
      </c>
      <c r="AH349" t="s">
        <v>1385</v>
      </c>
      <c r="AI349" t="s">
        <v>1386</v>
      </c>
    </row>
    <row r="350" spans="1:35" x14ac:dyDescent="0.25">
      <c r="A350">
        <v>384</v>
      </c>
      <c r="B350">
        <v>19869</v>
      </c>
      <c r="D350">
        <v>384</v>
      </c>
      <c r="F350" t="s">
        <v>1039</v>
      </c>
      <c r="G350" t="s">
        <v>288</v>
      </c>
      <c r="H350">
        <v>150</v>
      </c>
      <c r="M350" t="s">
        <v>288</v>
      </c>
      <c r="O350" t="s">
        <v>1948</v>
      </c>
      <c r="P350" t="s">
        <v>1952</v>
      </c>
      <c r="Q350" t="s">
        <v>291</v>
      </c>
      <c r="R350">
        <v>132</v>
      </c>
      <c r="S350">
        <v>120</v>
      </c>
      <c r="T350">
        <v>12</v>
      </c>
      <c r="U350">
        <v>133</v>
      </c>
      <c r="W350" t="s">
        <v>1953</v>
      </c>
      <c r="X350" t="s">
        <v>1954</v>
      </c>
      <c r="Z350">
        <v>30</v>
      </c>
      <c r="AA350">
        <v>1</v>
      </c>
      <c r="AB350" t="s">
        <v>243</v>
      </c>
      <c r="AC350" t="s">
        <v>1399</v>
      </c>
      <c r="AD350" t="s">
        <v>1400</v>
      </c>
      <c r="AE350" t="s">
        <v>1447</v>
      </c>
      <c r="AF350" t="s">
        <v>1448</v>
      </c>
      <c r="AG350" t="s">
        <v>298</v>
      </c>
      <c r="AH350" t="s">
        <v>1385</v>
      </c>
      <c r="AI350" t="s">
        <v>1386</v>
      </c>
    </row>
    <row r="351" spans="1:35" x14ac:dyDescent="0.25">
      <c r="A351">
        <v>385</v>
      </c>
      <c r="B351">
        <v>19869</v>
      </c>
      <c r="D351">
        <v>385</v>
      </c>
      <c r="F351" t="s">
        <v>1039</v>
      </c>
      <c r="G351" t="s">
        <v>288</v>
      </c>
      <c r="H351">
        <v>150</v>
      </c>
      <c r="M351" t="s">
        <v>288</v>
      </c>
      <c r="O351" t="s">
        <v>1948</v>
      </c>
      <c r="P351" t="s">
        <v>1955</v>
      </c>
      <c r="Q351" t="s">
        <v>291</v>
      </c>
      <c r="R351">
        <v>132</v>
      </c>
      <c r="S351">
        <v>120</v>
      </c>
      <c r="T351">
        <v>12</v>
      </c>
      <c r="U351">
        <v>133</v>
      </c>
      <c r="W351" t="s">
        <v>1956</v>
      </c>
      <c r="X351" t="s">
        <v>1957</v>
      </c>
      <c r="Z351">
        <v>30</v>
      </c>
      <c r="AA351">
        <v>1</v>
      </c>
      <c r="AB351" t="s">
        <v>243</v>
      </c>
      <c r="AC351" t="s">
        <v>1399</v>
      </c>
      <c r="AD351" t="s">
        <v>1400</v>
      </c>
      <c r="AE351" t="s">
        <v>1447</v>
      </c>
      <c r="AF351" t="s">
        <v>1448</v>
      </c>
      <c r="AG351" t="s">
        <v>298</v>
      </c>
      <c r="AH351" t="s">
        <v>1385</v>
      </c>
      <c r="AI351" t="s">
        <v>1386</v>
      </c>
    </row>
    <row r="352" spans="1:35" x14ac:dyDescent="0.25">
      <c r="A352">
        <v>386</v>
      </c>
      <c r="B352">
        <v>19869</v>
      </c>
      <c r="D352">
        <v>386</v>
      </c>
      <c r="F352" t="s">
        <v>1039</v>
      </c>
      <c r="G352" t="s">
        <v>288</v>
      </c>
      <c r="H352">
        <v>150</v>
      </c>
      <c r="M352" t="s">
        <v>288</v>
      </c>
      <c r="O352" t="s">
        <v>1948</v>
      </c>
      <c r="P352" t="s">
        <v>1958</v>
      </c>
      <c r="Q352" t="s">
        <v>291</v>
      </c>
      <c r="R352">
        <v>132</v>
      </c>
      <c r="S352">
        <v>120</v>
      </c>
      <c r="T352">
        <v>12</v>
      </c>
      <c r="U352">
        <v>133</v>
      </c>
      <c r="W352" t="s">
        <v>1959</v>
      </c>
      <c r="X352" t="s">
        <v>1960</v>
      </c>
      <c r="Z352">
        <v>30</v>
      </c>
      <c r="AA352">
        <v>1</v>
      </c>
      <c r="AB352" t="s">
        <v>243</v>
      </c>
      <c r="AC352" t="s">
        <v>1399</v>
      </c>
      <c r="AD352" t="s">
        <v>1400</v>
      </c>
      <c r="AE352" t="s">
        <v>1447</v>
      </c>
      <c r="AF352" t="s">
        <v>1448</v>
      </c>
      <c r="AG352" t="s">
        <v>298</v>
      </c>
      <c r="AH352" t="s">
        <v>1385</v>
      </c>
      <c r="AI352" t="s">
        <v>1386</v>
      </c>
    </row>
    <row r="353" spans="1:35" x14ac:dyDescent="0.25">
      <c r="A353">
        <v>387</v>
      </c>
      <c r="B353">
        <v>16269</v>
      </c>
      <c r="D353">
        <v>387</v>
      </c>
      <c r="F353" t="s">
        <v>1098</v>
      </c>
      <c r="G353" t="s">
        <v>288</v>
      </c>
      <c r="H353">
        <v>8</v>
      </c>
      <c r="M353" t="s">
        <v>288</v>
      </c>
      <c r="O353" t="s">
        <v>1961</v>
      </c>
      <c r="P353" t="s">
        <v>1962</v>
      </c>
      <c r="Q353" t="s">
        <v>291</v>
      </c>
      <c r="R353">
        <v>109</v>
      </c>
      <c r="S353">
        <v>120</v>
      </c>
      <c r="T353">
        <v>124</v>
      </c>
      <c r="U353">
        <v>124</v>
      </c>
      <c r="W353" t="s">
        <v>1963</v>
      </c>
      <c r="X353" t="s">
        <v>1963</v>
      </c>
      <c r="Z353">
        <v>0</v>
      </c>
      <c r="AA353">
        <v>1</v>
      </c>
      <c r="AB353" t="s">
        <v>250</v>
      </c>
      <c r="AC353" t="s">
        <v>842</v>
      </c>
      <c r="AD353" t="s">
        <v>1964</v>
      </c>
      <c r="AE353" t="s">
        <v>416</v>
      </c>
      <c r="AF353" t="s">
        <v>1965</v>
      </c>
      <c r="AG353" t="s">
        <v>298</v>
      </c>
      <c r="AH353" t="s">
        <v>397</v>
      </c>
      <c r="AI353" t="s">
        <v>416</v>
      </c>
    </row>
    <row r="354" spans="1:35" x14ac:dyDescent="0.25">
      <c r="A354">
        <v>388</v>
      </c>
      <c r="B354">
        <v>19863</v>
      </c>
      <c r="D354">
        <v>388</v>
      </c>
      <c r="F354" t="s">
        <v>1098</v>
      </c>
      <c r="G354" t="s">
        <v>288</v>
      </c>
      <c r="H354">
        <v>8</v>
      </c>
      <c r="M354" t="s">
        <v>288</v>
      </c>
      <c r="O354" t="s">
        <v>1395</v>
      </c>
      <c r="P354" t="s">
        <v>1966</v>
      </c>
      <c r="Q354" t="s">
        <v>291</v>
      </c>
      <c r="R354">
        <v>132</v>
      </c>
      <c r="S354">
        <v>122</v>
      </c>
      <c r="T354">
        <v>124</v>
      </c>
      <c r="U354">
        <v>49</v>
      </c>
      <c r="W354" t="s">
        <v>1967</v>
      </c>
      <c r="X354" t="s">
        <v>1968</v>
      </c>
      <c r="Z354">
        <v>20</v>
      </c>
      <c r="AA354">
        <v>1</v>
      </c>
      <c r="AB354" t="s">
        <v>250</v>
      </c>
      <c r="AC354" t="s">
        <v>1399</v>
      </c>
      <c r="AD354" t="s">
        <v>1400</v>
      </c>
      <c r="AE354" t="s">
        <v>1383</v>
      </c>
      <c r="AF354" t="s">
        <v>1384</v>
      </c>
      <c r="AG354" t="s">
        <v>298</v>
      </c>
      <c r="AH354" t="s">
        <v>1385</v>
      </c>
      <c r="AI354" t="s">
        <v>1386</v>
      </c>
    </row>
    <row r="355" spans="1:35" x14ac:dyDescent="0.25">
      <c r="A355">
        <v>389</v>
      </c>
      <c r="B355">
        <v>18989</v>
      </c>
      <c r="D355">
        <v>389</v>
      </c>
      <c r="F355" t="s">
        <v>1531</v>
      </c>
      <c r="G355" t="s">
        <v>288</v>
      </c>
      <c r="H355">
        <v>8</v>
      </c>
      <c r="M355" t="s">
        <v>288</v>
      </c>
      <c r="O355" t="s">
        <v>1969</v>
      </c>
      <c r="P355" t="s">
        <v>1970</v>
      </c>
      <c r="Q355" t="s">
        <v>291</v>
      </c>
      <c r="R355">
        <v>109</v>
      </c>
      <c r="S355">
        <v>120</v>
      </c>
      <c r="T355">
        <v>12</v>
      </c>
      <c r="U355">
        <v>132</v>
      </c>
      <c r="W355" t="s">
        <v>1971</v>
      </c>
      <c r="X355" t="s">
        <v>1972</v>
      </c>
      <c r="Z355">
        <v>0</v>
      </c>
      <c r="AA355">
        <v>2</v>
      </c>
      <c r="AB355" t="s">
        <v>243</v>
      </c>
      <c r="AC355" t="s">
        <v>627</v>
      </c>
      <c r="AD355" t="s">
        <v>628</v>
      </c>
      <c r="AE355" t="s">
        <v>305</v>
      </c>
      <c r="AF355" t="s">
        <v>306</v>
      </c>
      <c r="AG355" t="s">
        <v>298</v>
      </c>
      <c r="AH355" t="s">
        <v>450</v>
      </c>
      <c r="AI355" t="s">
        <v>629</v>
      </c>
    </row>
    <row r="356" spans="1:35" x14ac:dyDescent="0.25">
      <c r="A356">
        <v>390</v>
      </c>
      <c r="B356">
        <v>9869</v>
      </c>
      <c r="D356">
        <v>390</v>
      </c>
      <c r="F356" t="s">
        <v>907</v>
      </c>
      <c r="G356" t="s">
        <v>288</v>
      </c>
      <c r="H356">
        <v>150</v>
      </c>
      <c r="M356" t="s">
        <v>288</v>
      </c>
      <c r="O356" t="s">
        <v>1973</v>
      </c>
      <c r="P356" t="s">
        <v>1974</v>
      </c>
      <c r="Q356" t="s">
        <v>291</v>
      </c>
      <c r="R356">
        <v>109</v>
      </c>
      <c r="S356">
        <v>120</v>
      </c>
      <c r="T356">
        <v>12</v>
      </c>
      <c r="U356">
        <v>133</v>
      </c>
      <c r="W356" t="s">
        <v>1975</v>
      </c>
      <c r="X356" t="s">
        <v>1976</v>
      </c>
      <c r="Z356">
        <v>0</v>
      </c>
      <c r="AA356">
        <v>5</v>
      </c>
      <c r="AB356" t="s">
        <v>243</v>
      </c>
      <c r="AC356" t="s">
        <v>393</v>
      </c>
      <c r="AD356" t="s">
        <v>1977</v>
      </c>
      <c r="AE356" t="s">
        <v>395</v>
      </c>
      <c r="AF356" t="s">
        <v>477</v>
      </c>
      <c r="AG356" t="s">
        <v>298</v>
      </c>
      <c r="AH356" t="s">
        <v>397</v>
      </c>
      <c r="AI356" t="s">
        <v>395</v>
      </c>
    </row>
    <row r="357" spans="1:35" x14ac:dyDescent="0.25">
      <c r="A357">
        <v>391</v>
      </c>
      <c r="B357">
        <v>9869</v>
      </c>
      <c r="D357">
        <v>391</v>
      </c>
      <c r="F357" t="s">
        <v>916</v>
      </c>
      <c r="G357" t="s">
        <v>288</v>
      </c>
      <c r="H357">
        <v>150</v>
      </c>
      <c r="M357" t="s">
        <v>288</v>
      </c>
      <c r="O357" t="s">
        <v>1978</v>
      </c>
      <c r="P357" t="s">
        <v>1979</v>
      </c>
      <c r="Q357" t="s">
        <v>291</v>
      </c>
      <c r="R357">
        <v>109</v>
      </c>
      <c r="S357">
        <v>120</v>
      </c>
      <c r="T357">
        <v>12</v>
      </c>
      <c r="U357">
        <v>136</v>
      </c>
      <c r="W357" t="s">
        <v>1980</v>
      </c>
      <c r="X357" t="s">
        <v>1981</v>
      </c>
      <c r="Z357">
        <v>0</v>
      </c>
      <c r="AA357">
        <v>3</v>
      </c>
      <c r="AB357" t="s">
        <v>243</v>
      </c>
      <c r="AC357" t="s">
        <v>393</v>
      </c>
      <c r="AD357" t="s">
        <v>1977</v>
      </c>
      <c r="AE357" t="s">
        <v>395</v>
      </c>
      <c r="AF357" t="s">
        <v>477</v>
      </c>
      <c r="AG357" t="s">
        <v>298</v>
      </c>
      <c r="AH357" t="s">
        <v>397</v>
      </c>
      <c r="AI357" t="s">
        <v>395</v>
      </c>
    </row>
    <row r="358" spans="1:35" x14ac:dyDescent="0.25">
      <c r="A358">
        <v>392</v>
      </c>
      <c r="B358">
        <v>19856</v>
      </c>
      <c r="D358">
        <v>392</v>
      </c>
      <c r="F358" t="s">
        <v>916</v>
      </c>
      <c r="G358" t="s">
        <v>288</v>
      </c>
      <c r="H358">
        <v>150</v>
      </c>
      <c r="M358" t="s">
        <v>288</v>
      </c>
      <c r="O358" t="s">
        <v>478</v>
      </c>
      <c r="P358" t="s">
        <v>1982</v>
      </c>
      <c r="Q358" t="s">
        <v>291</v>
      </c>
      <c r="R358">
        <v>132</v>
      </c>
      <c r="S358">
        <v>120</v>
      </c>
      <c r="T358">
        <v>12</v>
      </c>
      <c r="U358">
        <v>298</v>
      </c>
      <c r="W358" t="s">
        <v>1983</v>
      </c>
      <c r="X358" t="s">
        <v>1984</v>
      </c>
      <c r="Z358">
        <v>0</v>
      </c>
      <c r="AA358">
        <v>2</v>
      </c>
      <c r="AB358" t="s">
        <v>243</v>
      </c>
      <c r="AC358" t="s">
        <v>1381</v>
      </c>
      <c r="AD358" t="s">
        <v>1382</v>
      </c>
      <c r="AE358" t="s">
        <v>1447</v>
      </c>
      <c r="AF358" t="s">
        <v>1448</v>
      </c>
      <c r="AG358" t="s">
        <v>298</v>
      </c>
      <c r="AH358" t="s">
        <v>1385</v>
      </c>
      <c r="AI358" t="s">
        <v>1386</v>
      </c>
    </row>
    <row r="359" spans="1:35" x14ac:dyDescent="0.25">
      <c r="A359">
        <v>393</v>
      </c>
      <c r="B359">
        <v>19869</v>
      </c>
      <c r="D359">
        <v>393</v>
      </c>
      <c r="F359" t="s">
        <v>916</v>
      </c>
      <c r="G359" t="s">
        <v>288</v>
      </c>
      <c r="H359">
        <v>150</v>
      </c>
      <c r="M359" t="s">
        <v>288</v>
      </c>
      <c r="O359" t="s">
        <v>478</v>
      </c>
      <c r="P359" t="s">
        <v>1985</v>
      </c>
      <c r="Q359" t="s">
        <v>291</v>
      </c>
      <c r="R359">
        <v>132</v>
      </c>
      <c r="S359">
        <v>120</v>
      </c>
      <c r="T359">
        <v>12</v>
      </c>
      <c r="U359">
        <v>298</v>
      </c>
      <c r="W359" t="s">
        <v>1986</v>
      </c>
      <c r="X359" t="s">
        <v>1987</v>
      </c>
      <c r="Z359">
        <v>0</v>
      </c>
      <c r="AA359">
        <v>2</v>
      </c>
      <c r="AB359" t="s">
        <v>243</v>
      </c>
      <c r="AC359" t="s">
        <v>1399</v>
      </c>
      <c r="AD359" t="s">
        <v>1400</v>
      </c>
      <c r="AE359" t="s">
        <v>1447</v>
      </c>
      <c r="AF359" t="s">
        <v>1448</v>
      </c>
      <c r="AG359" t="s">
        <v>298</v>
      </c>
      <c r="AH359" t="s">
        <v>1385</v>
      </c>
      <c r="AI359" t="s">
        <v>1386</v>
      </c>
    </row>
    <row r="360" spans="1:35" x14ac:dyDescent="0.25">
      <c r="A360">
        <v>394</v>
      </c>
      <c r="B360">
        <v>19856</v>
      </c>
      <c r="D360">
        <v>394</v>
      </c>
      <c r="F360" t="s">
        <v>916</v>
      </c>
      <c r="G360" t="s">
        <v>288</v>
      </c>
      <c r="H360">
        <v>150</v>
      </c>
      <c r="M360" t="s">
        <v>288</v>
      </c>
      <c r="O360" t="s">
        <v>478</v>
      </c>
      <c r="P360" t="s">
        <v>1988</v>
      </c>
      <c r="Q360" t="s">
        <v>291</v>
      </c>
      <c r="R360">
        <v>132</v>
      </c>
      <c r="S360">
        <v>120</v>
      </c>
      <c r="T360">
        <v>12</v>
      </c>
      <c r="U360">
        <v>298</v>
      </c>
      <c r="W360" t="s">
        <v>1989</v>
      </c>
      <c r="X360" t="s">
        <v>1990</v>
      </c>
      <c r="Z360">
        <v>0</v>
      </c>
      <c r="AA360">
        <v>2</v>
      </c>
      <c r="AB360" t="s">
        <v>243</v>
      </c>
      <c r="AC360" t="s">
        <v>1381</v>
      </c>
      <c r="AD360" t="s">
        <v>1382</v>
      </c>
      <c r="AE360" t="s">
        <v>1447</v>
      </c>
      <c r="AF360" t="s">
        <v>1448</v>
      </c>
      <c r="AG360" t="s">
        <v>298</v>
      </c>
      <c r="AH360" t="s">
        <v>1385</v>
      </c>
      <c r="AI360" t="s">
        <v>1386</v>
      </c>
    </row>
    <row r="361" spans="1:35" x14ac:dyDescent="0.25">
      <c r="A361">
        <v>395</v>
      </c>
      <c r="B361">
        <v>19856</v>
      </c>
      <c r="D361">
        <v>395</v>
      </c>
      <c r="F361" t="s">
        <v>1074</v>
      </c>
      <c r="G361" t="s">
        <v>288</v>
      </c>
      <c r="H361">
        <v>150</v>
      </c>
      <c r="M361" t="s">
        <v>288</v>
      </c>
      <c r="O361" t="s">
        <v>478</v>
      </c>
      <c r="P361" t="s">
        <v>1991</v>
      </c>
      <c r="Q361" t="s">
        <v>291</v>
      </c>
      <c r="R361">
        <v>132</v>
      </c>
      <c r="S361">
        <v>120</v>
      </c>
      <c r="T361">
        <v>12</v>
      </c>
      <c r="U361">
        <v>21</v>
      </c>
      <c r="W361" t="s">
        <v>1992</v>
      </c>
      <c r="X361" t="s">
        <v>1993</v>
      </c>
      <c r="Z361">
        <v>0</v>
      </c>
      <c r="AA361">
        <v>2</v>
      </c>
      <c r="AB361" t="s">
        <v>243</v>
      </c>
      <c r="AC361" t="s">
        <v>1381</v>
      </c>
      <c r="AD361" t="s">
        <v>1382</v>
      </c>
      <c r="AE361" t="s">
        <v>1447</v>
      </c>
      <c r="AF361" t="s">
        <v>1448</v>
      </c>
      <c r="AG361" t="s">
        <v>298</v>
      </c>
      <c r="AH361" t="s">
        <v>1385</v>
      </c>
      <c r="AI361" t="s">
        <v>1386</v>
      </c>
    </row>
    <row r="362" spans="1:35" x14ac:dyDescent="0.25">
      <c r="A362">
        <v>396</v>
      </c>
      <c r="B362">
        <v>19856</v>
      </c>
      <c r="D362">
        <v>396</v>
      </c>
      <c r="F362" t="s">
        <v>1074</v>
      </c>
      <c r="G362" t="s">
        <v>288</v>
      </c>
      <c r="H362">
        <v>150</v>
      </c>
      <c r="M362" t="s">
        <v>288</v>
      </c>
      <c r="O362" t="s">
        <v>478</v>
      </c>
      <c r="P362" t="s">
        <v>1994</v>
      </c>
      <c r="Q362" t="s">
        <v>291</v>
      </c>
      <c r="R362">
        <v>132</v>
      </c>
      <c r="S362">
        <v>120</v>
      </c>
      <c r="T362">
        <v>12</v>
      </c>
      <c r="U362">
        <v>21</v>
      </c>
      <c r="W362" t="s">
        <v>1995</v>
      </c>
      <c r="X362" t="s">
        <v>1996</v>
      </c>
      <c r="Z362">
        <v>0</v>
      </c>
      <c r="AA362">
        <v>2</v>
      </c>
      <c r="AB362" t="s">
        <v>243</v>
      </c>
      <c r="AC362" t="s">
        <v>1381</v>
      </c>
      <c r="AD362" t="s">
        <v>1382</v>
      </c>
      <c r="AE362" t="s">
        <v>1447</v>
      </c>
      <c r="AF362" t="s">
        <v>1448</v>
      </c>
      <c r="AG362" t="s">
        <v>298</v>
      </c>
      <c r="AH362" t="s">
        <v>1385</v>
      </c>
      <c r="AI362" t="s">
        <v>1386</v>
      </c>
    </row>
    <row r="363" spans="1:35" x14ac:dyDescent="0.25">
      <c r="A363">
        <v>397</v>
      </c>
      <c r="B363">
        <v>19856</v>
      </c>
      <c r="D363">
        <v>397</v>
      </c>
      <c r="F363" t="s">
        <v>1074</v>
      </c>
      <c r="G363" t="s">
        <v>288</v>
      </c>
      <c r="H363">
        <v>150</v>
      </c>
      <c r="M363" t="s">
        <v>288</v>
      </c>
      <c r="O363" t="s">
        <v>478</v>
      </c>
      <c r="P363" t="s">
        <v>1997</v>
      </c>
      <c r="Q363" t="s">
        <v>291</v>
      </c>
      <c r="R363">
        <v>132</v>
      </c>
      <c r="S363">
        <v>120</v>
      </c>
      <c r="T363">
        <v>12</v>
      </c>
      <c r="U363">
        <v>21</v>
      </c>
      <c r="W363" t="s">
        <v>1998</v>
      </c>
      <c r="X363" t="s">
        <v>1999</v>
      </c>
      <c r="Z363">
        <v>0</v>
      </c>
      <c r="AA363">
        <v>2</v>
      </c>
      <c r="AB363" t="s">
        <v>243</v>
      </c>
      <c r="AC363" t="s">
        <v>1381</v>
      </c>
      <c r="AD363" t="s">
        <v>1382</v>
      </c>
      <c r="AE363" t="s">
        <v>1447</v>
      </c>
      <c r="AF363" t="s">
        <v>1448</v>
      </c>
      <c r="AG363" t="s">
        <v>298</v>
      </c>
      <c r="AH363" t="s">
        <v>1385</v>
      </c>
      <c r="AI363" t="s">
        <v>1386</v>
      </c>
    </row>
    <row r="364" spans="1:35" x14ac:dyDescent="0.25">
      <c r="A364">
        <v>398</v>
      </c>
      <c r="B364">
        <v>19856</v>
      </c>
      <c r="D364">
        <v>398</v>
      </c>
      <c r="F364" t="s">
        <v>1074</v>
      </c>
      <c r="G364" t="s">
        <v>288</v>
      </c>
      <c r="H364">
        <v>150</v>
      </c>
      <c r="M364" t="s">
        <v>288</v>
      </c>
      <c r="O364" t="s">
        <v>478</v>
      </c>
      <c r="P364" t="s">
        <v>2000</v>
      </c>
      <c r="Q364" t="s">
        <v>291</v>
      </c>
      <c r="R364">
        <v>132</v>
      </c>
      <c r="S364">
        <v>120</v>
      </c>
      <c r="T364">
        <v>12</v>
      </c>
      <c r="U364">
        <v>21</v>
      </c>
      <c r="W364" t="s">
        <v>2001</v>
      </c>
      <c r="X364" t="s">
        <v>2002</v>
      </c>
      <c r="Z364">
        <v>0</v>
      </c>
      <c r="AA364">
        <v>2</v>
      </c>
      <c r="AB364" t="s">
        <v>243</v>
      </c>
      <c r="AC364" t="s">
        <v>1381</v>
      </c>
      <c r="AD364" t="s">
        <v>1382</v>
      </c>
      <c r="AE364" t="s">
        <v>1447</v>
      </c>
      <c r="AF364" t="s">
        <v>1448</v>
      </c>
      <c r="AG364" t="s">
        <v>298</v>
      </c>
      <c r="AH364" t="s">
        <v>1385</v>
      </c>
      <c r="AI364" t="s">
        <v>1386</v>
      </c>
    </row>
    <row r="365" spans="1:35" x14ac:dyDescent="0.25">
      <c r="A365">
        <v>399</v>
      </c>
      <c r="B365">
        <v>480</v>
      </c>
      <c r="D365">
        <v>399</v>
      </c>
      <c r="F365" t="s">
        <v>2003</v>
      </c>
      <c r="G365" t="s">
        <v>288</v>
      </c>
      <c r="H365">
        <v>151</v>
      </c>
      <c r="M365" t="s">
        <v>288</v>
      </c>
      <c r="O365" t="s">
        <v>2004</v>
      </c>
      <c r="P365" t="s">
        <v>2005</v>
      </c>
      <c r="Q365" t="s">
        <v>291</v>
      </c>
      <c r="R365">
        <v>130</v>
      </c>
      <c r="S365">
        <v>120</v>
      </c>
      <c r="T365">
        <v>12</v>
      </c>
      <c r="U365">
        <v>14</v>
      </c>
      <c r="W365" t="s">
        <v>2006</v>
      </c>
      <c r="X365" t="s">
        <v>2007</v>
      </c>
      <c r="Z365">
        <v>0</v>
      </c>
      <c r="AA365">
        <v>3</v>
      </c>
      <c r="AB365" t="s">
        <v>241</v>
      </c>
      <c r="AC365" t="s">
        <v>294</v>
      </c>
      <c r="AD365" t="s">
        <v>295</v>
      </c>
      <c r="AE365" t="s">
        <v>296</v>
      </c>
      <c r="AF365" t="s">
        <v>2008</v>
      </c>
      <c r="AG365" t="s">
        <v>298</v>
      </c>
      <c r="AH365" t="s">
        <v>299</v>
      </c>
      <c r="AI365" t="s">
        <v>300</v>
      </c>
    </row>
    <row r="366" spans="1:35" x14ac:dyDescent="0.25">
      <c r="A366">
        <v>400</v>
      </c>
      <c r="B366">
        <v>479</v>
      </c>
      <c r="D366">
        <v>400</v>
      </c>
      <c r="F366" t="s">
        <v>2003</v>
      </c>
      <c r="G366" t="s">
        <v>288</v>
      </c>
      <c r="H366">
        <v>151</v>
      </c>
      <c r="M366" t="s">
        <v>288</v>
      </c>
      <c r="O366" t="s">
        <v>2009</v>
      </c>
      <c r="P366" t="s">
        <v>2010</v>
      </c>
      <c r="Q366" t="s">
        <v>288</v>
      </c>
      <c r="R366">
        <v>130</v>
      </c>
      <c r="S366">
        <v>120</v>
      </c>
      <c r="T366">
        <v>12</v>
      </c>
      <c r="U366">
        <v>215</v>
      </c>
      <c r="W366" t="s">
        <v>2011</v>
      </c>
      <c r="X366" t="s">
        <v>2012</v>
      </c>
      <c r="Z366">
        <v>0</v>
      </c>
      <c r="AA366">
        <v>3</v>
      </c>
      <c r="AB366" t="s">
        <v>241</v>
      </c>
      <c r="AC366" t="s">
        <v>294</v>
      </c>
      <c r="AD366" t="s">
        <v>295</v>
      </c>
      <c r="AE366" t="s">
        <v>305</v>
      </c>
      <c r="AF366" t="s">
        <v>2013</v>
      </c>
      <c r="AG366" t="s">
        <v>298</v>
      </c>
      <c r="AH366" t="s">
        <v>299</v>
      </c>
      <c r="AI366" t="s">
        <v>300</v>
      </c>
    </row>
    <row r="367" spans="1:35" x14ac:dyDescent="0.25">
      <c r="A367">
        <v>401</v>
      </c>
      <c r="B367">
        <v>495</v>
      </c>
      <c r="D367">
        <v>401</v>
      </c>
      <c r="F367" t="s">
        <v>907</v>
      </c>
      <c r="G367" t="s">
        <v>288</v>
      </c>
      <c r="H367">
        <v>151</v>
      </c>
      <c r="M367" t="s">
        <v>288</v>
      </c>
      <c r="O367" t="s">
        <v>2014</v>
      </c>
      <c r="P367" t="s">
        <v>2015</v>
      </c>
      <c r="Q367" t="s">
        <v>291</v>
      </c>
      <c r="R367">
        <v>130</v>
      </c>
      <c r="S367">
        <v>120</v>
      </c>
      <c r="T367">
        <v>12</v>
      </c>
      <c r="U367">
        <v>21</v>
      </c>
      <c r="W367" t="s">
        <v>2016</v>
      </c>
      <c r="X367" t="s">
        <v>2017</v>
      </c>
      <c r="Z367">
        <v>0</v>
      </c>
      <c r="AA367">
        <v>3</v>
      </c>
      <c r="AB367" t="s">
        <v>392</v>
      </c>
      <c r="AC367" t="s">
        <v>294</v>
      </c>
      <c r="AD367" t="s">
        <v>295</v>
      </c>
      <c r="AE367" t="s">
        <v>296</v>
      </c>
      <c r="AF367" t="s">
        <v>553</v>
      </c>
      <c r="AG367" t="s">
        <v>298</v>
      </c>
      <c r="AH367" t="s">
        <v>299</v>
      </c>
      <c r="AI367" t="s">
        <v>300</v>
      </c>
    </row>
    <row r="368" spans="1:35" x14ac:dyDescent="0.25">
      <c r="A368">
        <v>402</v>
      </c>
      <c r="B368">
        <v>494</v>
      </c>
      <c r="D368">
        <v>402</v>
      </c>
      <c r="F368" t="s">
        <v>907</v>
      </c>
      <c r="G368" t="s">
        <v>288</v>
      </c>
      <c r="H368">
        <v>151</v>
      </c>
      <c r="M368" t="s">
        <v>288</v>
      </c>
      <c r="O368" t="s">
        <v>2014</v>
      </c>
      <c r="P368" t="s">
        <v>2018</v>
      </c>
      <c r="Q368" t="s">
        <v>291</v>
      </c>
      <c r="R368">
        <v>130</v>
      </c>
      <c r="S368">
        <v>120</v>
      </c>
      <c r="T368">
        <v>12</v>
      </c>
      <c r="U368">
        <v>21</v>
      </c>
      <c r="W368" t="s">
        <v>2019</v>
      </c>
      <c r="X368" t="s">
        <v>2020</v>
      </c>
      <c r="Z368">
        <v>0</v>
      </c>
      <c r="AA368">
        <v>3</v>
      </c>
      <c r="AB368" t="s">
        <v>392</v>
      </c>
      <c r="AC368" t="s">
        <v>294</v>
      </c>
      <c r="AD368" t="s">
        <v>295</v>
      </c>
      <c r="AE368" t="s">
        <v>305</v>
      </c>
      <c r="AF368" t="s">
        <v>1760</v>
      </c>
      <c r="AG368" t="s">
        <v>298</v>
      </c>
      <c r="AH368" t="s">
        <v>299</v>
      </c>
      <c r="AI368" t="s">
        <v>300</v>
      </c>
    </row>
    <row r="369" spans="1:35" x14ac:dyDescent="0.25">
      <c r="A369">
        <v>403</v>
      </c>
      <c r="B369">
        <v>8244</v>
      </c>
      <c r="D369">
        <v>403</v>
      </c>
      <c r="F369" t="s">
        <v>2021</v>
      </c>
      <c r="G369" t="s">
        <v>288</v>
      </c>
      <c r="H369">
        <v>150</v>
      </c>
      <c r="M369" t="s">
        <v>288</v>
      </c>
      <c r="O369" t="s">
        <v>2022</v>
      </c>
      <c r="P369" t="s">
        <v>2023</v>
      </c>
      <c r="Q369" t="s">
        <v>291</v>
      </c>
      <c r="R369">
        <v>109</v>
      </c>
      <c r="S369">
        <v>120</v>
      </c>
      <c r="T369">
        <v>12</v>
      </c>
      <c r="U369">
        <v>15</v>
      </c>
      <c r="W369" t="s">
        <v>2024</v>
      </c>
      <c r="X369" t="s">
        <v>2025</v>
      </c>
      <c r="Z369">
        <v>0</v>
      </c>
      <c r="AA369">
        <v>5</v>
      </c>
      <c r="AB369" t="s">
        <v>392</v>
      </c>
      <c r="AC369" t="s">
        <v>393</v>
      </c>
      <c r="AD369" t="s">
        <v>1336</v>
      </c>
      <c r="AE369" t="s">
        <v>395</v>
      </c>
      <c r="AF369" t="s">
        <v>396</v>
      </c>
      <c r="AG369" t="s">
        <v>298</v>
      </c>
      <c r="AH369" t="s">
        <v>397</v>
      </c>
      <c r="AI369" t="s">
        <v>395</v>
      </c>
    </row>
    <row r="370" spans="1:35" x14ac:dyDescent="0.25">
      <c r="A370">
        <v>404</v>
      </c>
      <c r="B370">
        <v>8451</v>
      </c>
      <c r="D370">
        <v>404</v>
      </c>
      <c r="F370" t="s">
        <v>1214</v>
      </c>
      <c r="G370" t="s">
        <v>288</v>
      </c>
      <c r="H370">
        <v>8</v>
      </c>
      <c r="M370" t="s">
        <v>288</v>
      </c>
      <c r="O370" t="s">
        <v>2026</v>
      </c>
      <c r="P370" t="s">
        <v>2027</v>
      </c>
      <c r="Q370" t="s">
        <v>291</v>
      </c>
      <c r="R370">
        <v>109</v>
      </c>
      <c r="S370">
        <v>120</v>
      </c>
      <c r="T370">
        <v>190</v>
      </c>
      <c r="U370">
        <v>173</v>
      </c>
      <c r="W370" t="s">
        <v>2028</v>
      </c>
      <c r="X370" t="s">
        <v>2029</v>
      </c>
      <c r="Z370">
        <v>0</v>
      </c>
      <c r="AA370">
        <v>3</v>
      </c>
      <c r="AB370" t="s">
        <v>312</v>
      </c>
      <c r="AC370" t="s">
        <v>393</v>
      </c>
      <c r="AD370" t="s">
        <v>1303</v>
      </c>
      <c r="AE370" t="s">
        <v>395</v>
      </c>
      <c r="AF370" t="s">
        <v>608</v>
      </c>
      <c r="AG370" t="s">
        <v>1722</v>
      </c>
      <c r="AH370" t="s">
        <v>397</v>
      </c>
      <c r="AI370" t="s">
        <v>395</v>
      </c>
    </row>
    <row r="371" spans="1:35" x14ac:dyDescent="0.25">
      <c r="A371">
        <v>405</v>
      </c>
      <c r="B371">
        <v>19861</v>
      </c>
      <c r="D371">
        <v>405</v>
      </c>
      <c r="F371" t="s">
        <v>1214</v>
      </c>
      <c r="G371" t="s">
        <v>288</v>
      </c>
      <c r="H371">
        <v>8</v>
      </c>
      <c r="M371" t="s">
        <v>288</v>
      </c>
      <c r="O371" t="s">
        <v>2030</v>
      </c>
      <c r="P371" t="s">
        <v>2031</v>
      </c>
      <c r="Q371" t="s">
        <v>291</v>
      </c>
      <c r="R371">
        <v>132</v>
      </c>
      <c r="S371">
        <v>120</v>
      </c>
      <c r="T371">
        <v>190</v>
      </c>
      <c r="U371">
        <v>154</v>
      </c>
      <c r="W371" t="s">
        <v>2032</v>
      </c>
      <c r="X371" t="s">
        <v>2033</v>
      </c>
      <c r="Z371">
        <v>0</v>
      </c>
      <c r="AA371">
        <v>3</v>
      </c>
      <c r="AB371" t="s">
        <v>312</v>
      </c>
      <c r="AC371" t="s">
        <v>1399</v>
      </c>
      <c r="AD371" t="s">
        <v>1400</v>
      </c>
      <c r="AE371" t="s">
        <v>1383</v>
      </c>
      <c r="AF371" t="s">
        <v>1821</v>
      </c>
      <c r="AG371" t="s">
        <v>298</v>
      </c>
      <c r="AH371" t="s">
        <v>1385</v>
      </c>
      <c r="AI371" t="s">
        <v>1386</v>
      </c>
    </row>
    <row r="372" spans="1:35" x14ac:dyDescent="0.25">
      <c r="A372">
        <v>406</v>
      </c>
      <c r="B372">
        <v>8305</v>
      </c>
      <c r="D372">
        <v>406</v>
      </c>
      <c r="F372" t="s">
        <v>1238</v>
      </c>
      <c r="G372" t="s">
        <v>288</v>
      </c>
      <c r="H372">
        <v>8</v>
      </c>
      <c r="M372" t="s">
        <v>288</v>
      </c>
      <c r="O372" t="s">
        <v>2034</v>
      </c>
      <c r="P372" t="s">
        <v>2035</v>
      </c>
      <c r="Q372" t="s">
        <v>291</v>
      </c>
      <c r="R372">
        <v>119</v>
      </c>
      <c r="S372">
        <v>120</v>
      </c>
      <c r="T372">
        <v>190</v>
      </c>
      <c r="U372">
        <v>173</v>
      </c>
      <c r="W372" t="s">
        <v>2036</v>
      </c>
      <c r="X372" t="s">
        <v>2037</v>
      </c>
      <c r="Z372">
        <v>30</v>
      </c>
      <c r="AA372">
        <v>0</v>
      </c>
      <c r="AB372" t="s">
        <v>312</v>
      </c>
      <c r="AC372" t="s">
        <v>600</v>
      </c>
      <c r="AD372" t="s">
        <v>939</v>
      </c>
      <c r="AE372" t="s">
        <v>395</v>
      </c>
      <c r="AF372" t="s">
        <v>608</v>
      </c>
      <c r="AG372" t="s">
        <v>298</v>
      </c>
      <c r="AH372" t="s">
        <v>397</v>
      </c>
      <c r="AI372" t="s">
        <v>395</v>
      </c>
    </row>
    <row r="373" spans="1:35" x14ac:dyDescent="0.25">
      <c r="A373">
        <v>407</v>
      </c>
      <c r="B373">
        <v>20033</v>
      </c>
      <c r="D373">
        <v>407</v>
      </c>
      <c r="F373" t="s">
        <v>1753</v>
      </c>
      <c r="G373" t="s">
        <v>288</v>
      </c>
      <c r="H373">
        <v>8</v>
      </c>
      <c r="M373" t="s">
        <v>288</v>
      </c>
      <c r="O373" t="s">
        <v>2038</v>
      </c>
      <c r="P373" t="s">
        <v>2039</v>
      </c>
      <c r="Q373" t="s">
        <v>291</v>
      </c>
      <c r="R373">
        <v>109</v>
      </c>
      <c r="S373">
        <v>120</v>
      </c>
      <c r="T373">
        <v>11</v>
      </c>
      <c r="U373">
        <v>14</v>
      </c>
      <c r="W373" t="s">
        <v>2040</v>
      </c>
      <c r="X373" t="s">
        <v>2041</v>
      </c>
      <c r="Z373">
        <v>0</v>
      </c>
      <c r="AA373">
        <v>1</v>
      </c>
      <c r="AB373" t="s">
        <v>241</v>
      </c>
      <c r="AC373" t="s">
        <v>1911</v>
      </c>
      <c r="AD373" t="s">
        <v>1912</v>
      </c>
      <c r="AE373" t="s">
        <v>416</v>
      </c>
      <c r="AF373" t="s">
        <v>844</v>
      </c>
      <c r="AG373" t="s">
        <v>298</v>
      </c>
      <c r="AH373" t="s">
        <v>397</v>
      </c>
      <c r="AI373" t="s">
        <v>416</v>
      </c>
    </row>
    <row r="374" spans="1:35" x14ac:dyDescent="0.25">
      <c r="A374">
        <v>408</v>
      </c>
      <c r="B374">
        <v>9131</v>
      </c>
      <c r="D374">
        <v>408</v>
      </c>
      <c r="F374" t="s">
        <v>1833</v>
      </c>
      <c r="G374" t="s">
        <v>288</v>
      </c>
      <c r="H374">
        <v>150</v>
      </c>
      <c r="M374" t="s">
        <v>288</v>
      </c>
      <c r="O374" t="s">
        <v>2042</v>
      </c>
      <c r="P374" t="s">
        <v>2043</v>
      </c>
      <c r="Q374" t="s">
        <v>288</v>
      </c>
      <c r="R374">
        <v>109</v>
      </c>
      <c r="S374">
        <v>120</v>
      </c>
      <c r="T374">
        <v>26</v>
      </c>
      <c r="U374">
        <v>26</v>
      </c>
      <c r="W374" t="s">
        <v>2044</v>
      </c>
      <c r="X374" t="s">
        <v>2044</v>
      </c>
      <c r="Z374">
        <v>30</v>
      </c>
      <c r="AA374">
        <v>2</v>
      </c>
      <c r="AB374" t="s">
        <v>244</v>
      </c>
      <c r="AC374" t="s">
        <v>393</v>
      </c>
      <c r="AD374" t="s">
        <v>2045</v>
      </c>
      <c r="AE374" t="s">
        <v>395</v>
      </c>
      <c r="AF374" t="s">
        <v>2046</v>
      </c>
      <c r="AG374" t="s">
        <v>298</v>
      </c>
      <c r="AH374" t="s">
        <v>397</v>
      </c>
      <c r="AI374" t="s">
        <v>395</v>
      </c>
    </row>
    <row r="375" spans="1:35" x14ac:dyDescent="0.25">
      <c r="A375">
        <v>409</v>
      </c>
      <c r="B375">
        <v>1577</v>
      </c>
      <c r="D375">
        <v>409</v>
      </c>
      <c r="F375" t="s">
        <v>2047</v>
      </c>
      <c r="G375" t="s">
        <v>288</v>
      </c>
      <c r="H375">
        <v>8</v>
      </c>
      <c r="M375" t="s">
        <v>288</v>
      </c>
      <c r="O375" t="s">
        <v>2048</v>
      </c>
      <c r="P375" t="s">
        <v>2049</v>
      </c>
      <c r="Q375" t="s">
        <v>291</v>
      </c>
      <c r="R375">
        <v>109</v>
      </c>
      <c r="S375">
        <v>120</v>
      </c>
      <c r="T375">
        <v>11</v>
      </c>
      <c r="U375">
        <v>133</v>
      </c>
      <c r="W375" t="s">
        <v>2050</v>
      </c>
      <c r="X375" t="s">
        <v>2051</v>
      </c>
      <c r="Z375">
        <v>0</v>
      </c>
      <c r="AA375">
        <v>1</v>
      </c>
      <c r="AB375" t="s">
        <v>243</v>
      </c>
      <c r="AC375" t="s">
        <v>348</v>
      </c>
      <c r="AD375" t="s">
        <v>349</v>
      </c>
      <c r="AE375" t="s">
        <v>995</v>
      </c>
      <c r="AF375" t="s">
        <v>996</v>
      </c>
      <c r="AG375" t="s">
        <v>298</v>
      </c>
      <c r="AH375" t="s">
        <v>316</v>
      </c>
      <c r="AI375" t="s">
        <v>317</v>
      </c>
    </row>
    <row r="376" spans="1:35" x14ac:dyDescent="0.25">
      <c r="A376">
        <v>410</v>
      </c>
      <c r="B376">
        <v>9026</v>
      </c>
      <c r="D376">
        <v>410</v>
      </c>
      <c r="F376" t="s">
        <v>1833</v>
      </c>
      <c r="G376" t="s">
        <v>288</v>
      </c>
      <c r="H376">
        <v>150</v>
      </c>
      <c r="M376" t="s">
        <v>288</v>
      </c>
      <c r="O376" t="s">
        <v>2052</v>
      </c>
      <c r="P376" t="s">
        <v>2053</v>
      </c>
      <c r="Q376" t="s">
        <v>291</v>
      </c>
      <c r="R376">
        <v>109</v>
      </c>
      <c r="S376">
        <v>120</v>
      </c>
      <c r="T376">
        <v>26</v>
      </c>
      <c r="U376">
        <v>222</v>
      </c>
      <c r="W376" t="s">
        <v>2054</v>
      </c>
      <c r="X376" t="s">
        <v>2055</v>
      </c>
      <c r="Z376">
        <v>30</v>
      </c>
      <c r="AA376">
        <v>2</v>
      </c>
      <c r="AB376" t="s">
        <v>244</v>
      </c>
      <c r="AC376" t="s">
        <v>393</v>
      </c>
      <c r="AD376" t="s">
        <v>2056</v>
      </c>
      <c r="AE376" t="s">
        <v>395</v>
      </c>
      <c r="AF376" t="s">
        <v>2046</v>
      </c>
      <c r="AG376" t="s">
        <v>298</v>
      </c>
      <c r="AH376" t="s">
        <v>397</v>
      </c>
      <c r="AI376" t="s">
        <v>395</v>
      </c>
    </row>
    <row r="377" spans="1:35" x14ac:dyDescent="0.25">
      <c r="A377">
        <v>411</v>
      </c>
      <c r="B377">
        <v>19869</v>
      </c>
      <c r="D377">
        <v>411</v>
      </c>
      <c r="F377" t="s">
        <v>1753</v>
      </c>
      <c r="G377" t="s">
        <v>288</v>
      </c>
      <c r="H377">
        <v>150</v>
      </c>
      <c r="M377" t="s">
        <v>288</v>
      </c>
      <c r="O377" t="s">
        <v>2057</v>
      </c>
      <c r="P377" t="s">
        <v>2058</v>
      </c>
      <c r="Q377" t="s">
        <v>291</v>
      </c>
      <c r="R377">
        <v>132</v>
      </c>
      <c r="S377">
        <v>120</v>
      </c>
      <c r="T377">
        <v>11</v>
      </c>
      <c r="U377">
        <v>56</v>
      </c>
      <c r="W377" t="s">
        <v>2059</v>
      </c>
      <c r="X377" t="s">
        <v>2060</v>
      </c>
      <c r="Z377">
        <v>0</v>
      </c>
      <c r="AA377">
        <v>2</v>
      </c>
      <c r="AB377" t="s">
        <v>243</v>
      </c>
      <c r="AC377" t="s">
        <v>1399</v>
      </c>
      <c r="AD377" t="s">
        <v>1400</v>
      </c>
      <c r="AE377" t="s">
        <v>1447</v>
      </c>
      <c r="AF377" t="s">
        <v>1448</v>
      </c>
      <c r="AG377" t="s">
        <v>298</v>
      </c>
      <c r="AH377" t="s">
        <v>1385</v>
      </c>
      <c r="AI377" t="s">
        <v>1386</v>
      </c>
    </row>
    <row r="378" spans="1:35" x14ac:dyDescent="0.25">
      <c r="A378">
        <v>412</v>
      </c>
      <c r="B378">
        <v>19856</v>
      </c>
      <c r="D378">
        <v>412</v>
      </c>
      <c r="F378" t="s">
        <v>1753</v>
      </c>
      <c r="G378" t="s">
        <v>288</v>
      </c>
      <c r="H378">
        <v>150</v>
      </c>
      <c r="M378" t="s">
        <v>288</v>
      </c>
      <c r="O378" t="s">
        <v>478</v>
      </c>
      <c r="P378" t="s">
        <v>2061</v>
      </c>
      <c r="Q378" t="s">
        <v>291</v>
      </c>
      <c r="R378">
        <v>132</v>
      </c>
      <c r="S378">
        <v>120</v>
      </c>
      <c r="T378">
        <v>11</v>
      </c>
      <c r="U378">
        <v>56</v>
      </c>
      <c r="W378" t="s">
        <v>2062</v>
      </c>
      <c r="X378" t="s">
        <v>2063</v>
      </c>
      <c r="Z378">
        <v>0</v>
      </c>
      <c r="AA378">
        <v>2</v>
      </c>
      <c r="AB378" t="s">
        <v>243</v>
      </c>
      <c r="AC378" t="s">
        <v>1381</v>
      </c>
      <c r="AD378" t="s">
        <v>1382</v>
      </c>
      <c r="AE378" t="s">
        <v>1447</v>
      </c>
      <c r="AF378" t="s">
        <v>1448</v>
      </c>
      <c r="AG378" t="s">
        <v>298</v>
      </c>
      <c r="AH378" t="s">
        <v>1385</v>
      </c>
      <c r="AI378" t="s">
        <v>1386</v>
      </c>
    </row>
    <row r="379" spans="1:35" x14ac:dyDescent="0.25">
      <c r="A379">
        <v>413</v>
      </c>
      <c r="B379">
        <v>19856</v>
      </c>
      <c r="D379">
        <v>413</v>
      </c>
      <c r="F379" t="s">
        <v>1753</v>
      </c>
      <c r="G379" t="s">
        <v>288</v>
      </c>
      <c r="H379">
        <v>150</v>
      </c>
      <c r="M379" t="s">
        <v>288</v>
      </c>
      <c r="O379" t="s">
        <v>478</v>
      </c>
      <c r="P379" t="s">
        <v>2064</v>
      </c>
      <c r="Q379" t="s">
        <v>291</v>
      </c>
      <c r="R379">
        <v>132</v>
      </c>
      <c r="S379">
        <v>120</v>
      </c>
      <c r="T379">
        <v>11</v>
      </c>
      <c r="U379">
        <v>56</v>
      </c>
      <c r="W379" t="s">
        <v>2065</v>
      </c>
      <c r="X379" t="s">
        <v>2066</v>
      </c>
      <c r="Z379">
        <v>0</v>
      </c>
      <c r="AA379">
        <v>2</v>
      </c>
      <c r="AB379" t="s">
        <v>243</v>
      </c>
      <c r="AC379" t="s">
        <v>1381</v>
      </c>
      <c r="AD379" t="s">
        <v>1382</v>
      </c>
      <c r="AE379" t="s">
        <v>1447</v>
      </c>
      <c r="AF379" t="s">
        <v>1448</v>
      </c>
      <c r="AG379" t="s">
        <v>298</v>
      </c>
      <c r="AH379" t="s">
        <v>1385</v>
      </c>
      <c r="AI379" t="s">
        <v>1386</v>
      </c>
    </row>
    <row r="380" spans="1:35" x14ac:dyDescent="0.25">
      <c r="A380">
        <v>414</v>
      </c>
      <c r="B380">
        <v>8698</v>
      </c>
      <c r="D380">
        <v>414</v>
      </c>
      <c r="F380" t="s">
        <v>2067</v>
      </c>
      <c r="G380" t="s">
        <v>288</v>
      </c>
      <c r="H380">
        <v>150</v>
      </c>
      <c r="M380" t="s">
        <v>288</v>
      </c>
      <c r="O380" t="s">
        <v>2068</v>
      </c>
      <c r="P380" t="s">
        <v>2069</v>
      </c>
      <c r="Q380" t="s">
        <v>291</v>
      </c>
      <c r="R380">
        <v>132</v>
      </c>
      <c r="S380">
        <v>120</v>
      </c>
      <c r="T380">
        <v>11</v>
      </c>
      <c r="U380">
        <v>56</v>
      </c>
      <c r="W380" t="s">
        <v>2070</v>
      </c>
      <c r="X380" t="s">
        <v>2071</v>
      </c>
      <c r="Z380">
        <v>0</v>
      </c>
      <c r="AA380">
        <v>3</v>
      </c>
      <c r="AB380" t="s">
        <v>243</v>
      </c>
      <c r="AC380" t="s">
        <v>2072</v>
      </c>
      <c r="AD380" t="s">
        <v>2073</v>
      </c>
      <c r="AE380" t="s">
        <v>395</v>
      </c>
      <c r="AF380" t="s">
        <v>477</v>
      </c>
      <c r="AG380" t="s">
        <v>298</v>
      </c>
      <c r="AH380" t="s">
        <v>397</v>
      </c>
      <c r="AI380" t="s">
        <v>395</v>
      </c>
    </row>
    <row r="381" spans="1:35" x14ac:dyDescent="0.25">
      <c r="A381">
        <v>415</v>
      </c>
      <c r="B381">
        <v>8220</v>
      </c>
      <c r="D381">
        <v>415</v>
      </c>
      <c r="F381" t="s">
        <v>2074</v>
      </c>
      <c r="G381" t="s">
        <v>288</v>
      </c>
      <c r="H381">
        <v>150</v>
      </c>
      <c r="M381" t="s">
        <v>288</v>
      </c>
      <c r="O381" t="s">
        <v>2075</v>
      </c>
      <c r="P381" t="s">
        <v>2076</v>
      </c>
      <c r="Q381" t="s">
        <v>291</v>
      </c>
      <c r="R381">
        <v>109</v>
      </c>
      <c r="S381">
        <v>120</v>
      </c>
      <c r="T381">
        <v>11</v>
      </c>
      <c r="U381">
        <v>14</v>
      </c>
      <c r="W381" t="s">
        <v>2077</v>
      </c>
      <c r="X381" t="s">
        <v>2078</v>
      </c>
      <c r="Z381">
        <v>0</v>
      </c>
      <c r="AA381">
        <v>6</v>
      </c>
      <c r="AB381" t="s">
        <v>392</v>
      </c>
      <c r="AC381" t="s">
        <v>2079</v>
      </c>
      <c r="AD381" t="s">
        <v>2080</v>
      </c>
      <c r="AE381" t="s">
        <v>395</v>
      </c>
      <c r="AF381" t="s">
        <v>396</v>
      </c>
      <c r="AG381" t="s">
        <v>298</v>
      </c>
      <c r="AH381" t="s">
        <v>397</v>
      </c>
      <c r="AI381" t="s">
        <v>395</v>
      </c>
    </row>
    <row r="382" spans="1:35" x14ac:dyDescent="0.25">
      <c r="A382">
        <v>416</v>
      </c>
      <c r="B382">
        <v>485</v>
      </c>
      <c r="D382">
        <v>416</v>
      </c>
      <c r="F382" t="s">
        <v>2081</v>
      </c>
      <c r="G382" t="s">
        <v>288</v>
      </c>
      <c r="H382">
        <v>150</v>
      </c>
      <c r="M382" t="s">
        <v>288</v>
      </c>
      <c r="O382" t="s">
        <v>2082</v>
      </c>
      <c r="P382" t="s">
        <v>290</v>
      </c>
      <c r="Q382" t="s">
        <v>291</v>
      </c>
      <c r="R382">
        <v>130</v>
      </c>
      <c r="S382">
        <v>120</v>
      </c>
      <c r="T382">
        <v>64</v>
      </c>
      <c r="U382">
        <v>133</v>
      </c>
      <c r="W382" t="s">
        <v>2083</v>
      </c>
      <c r="X382" t="s">
        <v>2084</v>
      </c>
      <c r="Z382">
        <v>0</v>
      </c>
      <c r="AA382">
        <v>3</v>
      </c>
      <c r="AB382" t="s">
        <v>243</v>
      </c>
      <c r="AC382" t="s">
        <v>294</v>
      </c>
      <c r="AD382" t="s">
        <v>295</v>
      </c>
      <c r="AE382" t="s">
        <v>305</v>
      </c>
      <c r="AF382" t="s">
        <v>306</v>
      </c>
      <c r="AG382" t="s">
        <v>298</v>
      </c>
      <c r="AH382" t="s">
        <v>299</v>
      </c>
      <c r="AI382" t="s">
        <v>300</v>
      </c>
    </row>
    <row r="383" spans="1:35" x14ac:dyDescent="0.25">
      <c r="A383">
        <v>417</v>
      </c>
      <c r="B383">
        <v>485</v>
      </c>
      <c r="D383">
        <v>417</v>
      </c>
      <c r="F383" t="s">
        <v>2081</v>
      </c>
      <c r="G383" t="s">
        <v>288</v>
      </c>
      <c r="H383">
        <v>150</v>
      </c>
      <c r="M383" t="s">
        <v>288</v>
      </c>
      <c r="O383" t="s">
        <v>2082</v>
      </c>
      <c r="P383" t="s">
        <v>2085</v>
      </c>
      <c r="Q383" t="s">
        <v>291</v>
      </c>
      <c r="R383">
        <v>130</v>
      </c>
      <c r="S383">
        <v>120</v>
      </c>
      <c r="T383">
        <v>64</v>
      </c>
      <c r="U383">
        <v>133</v>
      </c>
      <c r="W383" t="s">
        <v>2086</v>
      </c>
      <c r="X383" t="s">
        <v>2087</v>
      </c>
      <c r="Z383">
        <v>0</v>
      </c>
      <c r="AA383">
        <v>3</v>
      </c>
      <c r="AB383" t="s">
        <v>243</v>
      </c>
      <c r="AC383" t="s">
        <v>294</v>
      </c>
      <c r="AD383" t="s">
        <v>295</v>
      </c>
      <c r="AE383" t="s">
        <v>305</v>
      </c>
      <c r="AF383" t="s">
        <v>306</v>
      </c>
      <c r="AG383" t="s">
        <v>298</v>
      </c>
      <c r="AH383" t="s">
        <v>299</v>
      </c>
      <c r="AI383" t="s">
        <v>300</v>
      </c>
    </row>
    <row r="384" spans="1:35" x14ac:dyDescent="0.25">
      <c r="A384">
        <v>418</v>
      </c>
      <c r="B384">
        <v>19861</v>
      </c>
      <c r="D384">
        <v>418</v>
      </c>
      <c r="F384" t="s">
        <v>1238</v>
      </c>
      <c r="G384" t="s">
        <v>288</v>
      </c>
      <c r="H384">
        <v>7</v>
      </c>
      <c r="M384" t="s">
        <v>288</v>
      </c>
      <c r="O384" t="s">
        <v>2030</v>
      </c>
      <c r="P384" t="s">
        <v>2031</v>
      </c>
      <c r="Q384" t="s">
        <v>291</v>
      </c>
      <c r="R384">
        <v>132</v>
      </c>
      <c r="S384">
        <v>120</v>
      </c>
      <c r="T384">
        <v>190</v>
      </c>
      <c r="U384">
        <v>154</v>
      </c>
      <c r="W384" t="s">
        <v>2088</v>
      </c>
      <c r="X384" t="s">
        <v>2089</v>
      </c>
      <c r="Z384">
        <v>0</v>
      </c>
      <c r="AA384">
        <v>2</v>
      </c>
      <c r="AB384" t="s">
        <v>312</v>
      </c>
      <c r="AC384" t="s">
        <v>1399</v>
      </c>
      <c r="AD384" t="s">
        <v>1400</v>
      </c>
      <c r="AE384" t="s">
        <v>1383</v>
      </c>
      <c r="AF384" t="s">
        <v>1821</v>
      </c>
      <c r="AG384" t="s">
        <v>298</v>
      </c>
      <c r="AH384" t="s">
        <v>1385</v>
      </c>
      <c r="AI384" t="s">
        <v>1386</v>
      </c>
    </row>
    <row r="385" spans="1:35" x14ac:dyDescent="0.25">
      <c r="A385">
        <v>419</v>
      </c>
      <c r="B385">
        <v>19952</v>
      </c>
      <c r="D385">
        <v>419</v>
      </c>
      <c r="F385" t="s">
        <v>2090</v>
      </c>
      <c r="G385" t="s">
        <v>288</v>
      </c>
      <c r="H385">
        <v>7</v>
      </c>
      <c r="M385" t="s">
        <v>288</v>
      </c>
      <c r="O385" t="s">
        <v>2091</v>
      </c>
      <c r="P385" t="s">
        <v>2092</v>
      </c>
      <c r="Q385" t="s">
        <v>291</v>
      </c>
      <c r="R385">
        <v>132</v>
      </c>
      <c r="S385">
        <v>120</v>
      </c>
      <c r="T385">
        <v>190</v>
      </c>
      <c r="U385">
        <v>162</v>
      </c>
      <c r="W385" t="s">
        <v>2093</v>
      </c>
      <c r="X385" t="s">
        <v>2094</v>
      </c>
      <c r="Z385">
        <v>20</v>
      </c>
      <c r="AA385">
        <v>0</v>
      </c>
      <c r="AB385" t="s">
        <v>312</v>
      </c>
      <c r="AC385" t="s">
        <v>2095</v>
      </c>
      <c r="AD385" t="s">
        <v>2096</v>
      </c>
      <c r="AE385" t="s">
        <v>1383</v>
      </c>
      <c r="AF385" t="s">
        <v>1821</v>
      </c>
      <c r="AG385" t="s">
        <v>298</v>
      </c>
      <c r="AH385" t="s">
        <v>1385</v>
      </c>
      <c r="AI385" t="s">
        <v>1490</v>
      </c>
    </row>
    <row r="386" spans="1:35" x14ac:dyDescent="0.25">
      <c r="A386">
        <v>420</v>
      </c>
      <c r="B386">
        <v>8558</v>
      </c>
      <c r="D386">
        <v>420</v>
      </c>
      <c r="F386" t="s">
        <v>2090</v>
      </c>
      <c r="G386" t="s">
        <v>288</v>
      </c>
      <c r="H386">
        <v>8</v>
      </c>
      <c r="M386" t="s">
        <v>288</v>
      </c>
      <c r="O386" t="s">
        <v>2097</v>
      </c>
      <c r="P386" t="s">
        <v>2098</v>
      </c>
      <c r="Q386" t="s">
        <v>291</v>
      </c>
      <c r="R386">
        <v>109</v>
      </c>
      <c r="S386">
        <v>120</v>
      </c>
      <c r="T386">
        <v>190</v>
      </c>
      <c r="U386">
        <v>312</v>
      </c>
      <c r="W386" t="s">
        <v>2099</v>
      </c>
      <c r="X386" t="s">
        <v>2100</v>
      </c>
      <c r="Z386">
        <v>0</v>
      </c>
      <c r="AA386">
        <v>2</v>
      </c>
      <c r="AB386" t="s">
        <v>312</v>
      </c>
      <c r="AC386" t="s">
        <v>393</v>
      </c>
      <c r="AD386" t="s">
        <v>2101</v>
      </c>
      <c r="AE386" t="s">
        <v>395</v>
      </c>
      <c r="AF386" t="s">
        <v>608</v>
      </c>
      <c r="AG386" t="s">
        <v>298</v>
      </c>
      <c r="AH386" t="s">
        <v>397</v>
      </c>
      <c r="AI386" t="s">
        <v>395</v>
      </c>
    </row>
    <row r="387" spans="1:35" x14ac:dyDescent="0.25">
      <c r="A387">
        <v>421</v>
      </c>
      <c r="B387">
        <v>10500</v>
      </c>
      <c r="D387">
        <v>421</v>
      </c>
      <c r="F387" t="s">
        <v>2090</v>
      </c>
      <c r="G387" t="s">
        <v>288</v>
      </c>
      <c r="H387">
        <v>150</v>
      </c>
      <c r="M387" t="s">
        <v>288</v>
      </c>
      <c r="O387" t="s">
        <v>2102</v>
      </c>
      <c r="P387" t="s">
        <v>2103</v>
      </c>
      <c r="Q387" t="s">
        <v>291</v>
      </c>
      <c r="R387">
        <v>109</v>
      </c>
      <c r="S387">
        <v>120</v>
      </c>
      <c r="T387">
        <v>190</v>
      </c>
      <c r="U387">
        <v>312</v>
      </c>
      <c r="W387" t="s">
        <v>2104</v>
      </c>
      <c r="X387" t="s">
        <v>2105</v>
      </c>
      <c r="Z387">
        <v>30</v>
      </c>
      <c r="AA387">
        <v>0</v>
      </c>
      <c r="AB387" t="s">
        <v>312</v>
      </c>
      <c r="AC387" t="s">
        <v>414</v>
      </c>
      <c r="AD387" t="s">
        <v>1890</v>
      </c>
      <c r="AE387" t="s">
        <v>416</v>
      </c>
      <c r="AF387" t="s">
        <v>417</v>
      </c>
      <c r="AG387" t="s">
        <v>298</v>
      </c>
      <c r="AH387" t="s">
        <v>397</v>
      </c>
      <c r="AI387" t="s">
        <v>416</v>
      </c>
    </row>
    <row r="388" spans="1:35" x14ac:dyDescent="0.25">
      <c r="A388">
        <v>422</v>
      </c>
      <c r="B388">
        <v>8558</v>
      </c>
      <c r="D388">
        <v>422</v>
      </c>
      <c r="F388" t="s">
        <v>1634</v>
      </c>
      <c r="G388" t="s">
        <v>288</v>
      </c>
      <c r="H388">
        <v>8</v>
      </c>
      <c r="M388" t="s">
        <v>288</v>
      </c>
      <c r="O388" t="s">
        <v>2106</v>
      </c>
      <c r="P388" t="s">
        <v>2107</v>
      </c>
      <c r="Q388" t="s">
        <v>291</v>
      </c>
      <c r="R388">
        <v>109</v>
      </c>
      <c r="S388">
        <v>120</v>
      </c>
      <c r="T388">
        <v>190</v>
      </c>
      <c r="U388">
        <v>169</v>
      </c>
      <c r="W388" t="s">
        <v>2108</v>
      </c>
      <c r="X388" t="s">
        <v>2109</v>
      </c>
      <c r="Z388">
        <v>0</v>
      </c>
      <c r="AA388">
        <v>2</v>
      </c>
      <c r="AB388" t="s">
        <v>312</v>
      </c>
      <c r="AC388" t="s">
        <v>393</v>
      </c>
      <c r="AD388" t="s">
        <v>2101</v>
      </c>
      <c r="AE388" t="s">
        <v>395</v>
      </c>
      <c r="AF388" t="s">
        <v>608</v>
      </c>
      <c r="AG388" t="s">
        <v>298</v>
      </c>
      <c r="AH388" t="s">
        <v>397</v>
      </c>
      <c r="AI388" t="s">
        <v>395</v>
      </c>
    </row>
    <row r="389" spans="1:35" x14ac:dyDescent="0.25">
      <c r="A389">
        <v>423</v>
      </c>
      <c r="B389">
        <v>16312</v>
      </c>
      <c r="D389">
        <v>423</v>
      </c>
      <c r="F389" t="s">
        <v>1634</v>
      </c>
      <c r="G389" t="s">
        <v>288</v>
      </c>
      <c r="H389">
        <v>150</v>
      </c>
      <c r="M389" t="s">
        <v>288</v>
      </c>
      <c r="O389" t="s">
        <v>2110</v>
      </c>
      <c r="P389" t="s">
        <v>2111</v>
      </c>
      <c r="Q389" t="s">
        <v>291</v>
      </c>
      <c r="R389">
        <v>109</v>
      </c>
      <c r="S389">
        <v>120</v>
      </c>
      <c r="T389">
        <v>190</v>
      </c>
      <c r="U389">
        <v>168</v>
      </c>
      <c r="W389" t="s">
        <v>2112</v>
      </c>
      <c r="X389" t="s">
        <v>2113</v>
      </c>
      <c r="Z389">
        <v>20</v>
      </c>
      <c r="AA389">
        <v>0</v>
      </c>
      <c r="AB389" t="s">
        <v>312</v>
      </c>
      <c r="AC389" t="s">
        <v>414</v>
      </c>
      <c r="AD389" t="s">
        <v>2114</v>
      </c>
      <c r="AE389" t="s">
        <v>416</v>
      </c>
      <c r="AF389" t="s">
        <v>417</v>
      </c>
      <c r="AG389" t="s">
        <v>298</v>
      </c>
      <c r="AH389" t="s">
        <v>397</v>
      </c>
      <c r="AI389" t="s">
        <v>416</v>
      </c>
    </row>
    <row r="390" spans="1:35" x14ac:dyDescent="0.25">
      <c r="A390">
        <v>424</v>
      </c>
      <c r="B390">
        <v>16366</v>
      </c>
      <c r="D390">
        <v>424</v>
      </c>
      <c r="F390" t="s">
        <v>1634</v>
      </c>
      <c r="G390" t="s">
        <v>288</v>
      </c>
      <c r="H390">
        <v>150</v>
      </c>
      <c r="M390" t="s">
        <v>288</v>
      </c>
      <c r="O390" t="s">
        <v>2110</v>
      </c>
      <c r="P390" t="s">
        <v>2115</v>
      </c>
      <c r="Q390" t="s">
        <v>291</v>
      </c>
      <c r="R390">
        <v>109</v>
      </c>
      <c r="S390">
        <v>120</v>
      </c>
      <c r="T390">
        <v>190</v>
      </c>
      <c r="U390">
        <v>168</v>
      </c>
      <c r="W390" t="s">
        <v>2116</v>
      </c>
      <c r="X390" t="s">
        <v>2117</v>
      </c>
      <c r="Z390">
        <v>20</v>
      </c>
      <c r="AA390">
        <v>0</v>
      </c>
      <c r="AB390" t="s">
        <v>312</v>
      </c>
      <c r="AC390" t="s">
        <v>414</v>
      </c>
      <c r="AD390" t="s">
        <v>2118</v>
      </c>
      <c r="AE390" t="s">
        <v>416</v>
      </c>
      <c r="AF390" t="s">
        <v>417</v>
      </c>
      <c r="AG390" t="s">
        <v>298</v>
      </c>
      <c r="AH390" t="s">
        <v>397</v>
      </c>
      <c r="AI390" t="s">
        <v>416</v>
      </c>
    </row>
    <row r="391" spans="1:35" x14ac:dyDescent="0.25">
      <c r="A391">
        <v>425</v>
      </c>
      <c r="B391">
        <v>16402</v>
      </c>
      <c r="D391">
        <v>425</v>
      </c>
      <c r="F391" t="s">
        <v>1634</v>
      </c>
      <c r="G391" t="s">
        <v>288</v>
      </c>
      <c r="H391">
        <v>6</v>
      </c>
      <c r="M391" t="s">
        <v>288</v>
      </c>
      <c r="O391" t="s">
        <v>2119</v>
      </c>
      <c r="P391" t="s">
        <v>2120</v>
      </c>
      <c r="Q391" t="s">
        <v>291</v>
      </c>
      <c r="R391">
        <v>109</v>
      </c>
      <c r="S391">
        <v>121</v>
      </c>
      <c r="T391">
        <v>190</v>
      </c>
      <c r="U391">
        <v>166</v>
      </c>
      <c r="W391" t="s">
        <v>2121</v>
      </c>
      <c r="X391" t="s">
        <v>2122</v>
      </c>
      <c r="Z391">
        <v>10</v>
      </c>
      <c r="AA391">
        <v>0</v>
      </c>
      <c r="AB391" t="s">
        <v>312</v>
      </c>
      <c r="AC391" t="s">
        <v>1293</v>
      </c>
      <c r="AD391" t="s">
        <v>2123</v>
      </c>
      <c r="AE391" t="s">
        <v>416</v>
      </c>
      <c r="AF391" t="s">
        <v>417</v>
      </c>
      <c r="AG391" t="s">
        <v>298</v>
      </c>
      <c r="AH391" t="s">
        <v>397</v>
      </c>
      <c r="AI391" t="s">
        <v>416</v>
      </c>
    </row>
    <row r="392" spans="1:35" x14ac:dyDescent="0.25">
      <c r="A392">
        <v>426</v>
      </c>
      <c r="B392">
        <v>16564</v>
      </c>
      <c r="D392">
        <v>426</v>
      </c>
      <c r="F392" t="s">
        <v>1634</v>
      </c>
      <c r="G392" t="s">
        <v>288</v>
      </c>
      <c r="H392">
        <v>6</v>
      </c>
      <c r="M392" t="s">
        <v>288</v>
      </c>
      <c r="O392" t="s">
        <v>1289</v>
      </c>
      <c r="P392" t="s">
        <v>2124</v>
      </c>
      <c r="Q392" t="s">
        <v>291</v>
      </c>
      <c r="R392">
        <v>109</v>
      </c>
      <c r="S392">
        <v>121</v>
      </c>
      <c r="T392">
        <v>190</v>
      </c>
      <c r="U392">
        <v>167</v>
      </c>
      <c r="W392" t="s">
        <v>2125</v>
      </c>
      <c r="X392" t="s">
        <v>2126</v>
      </c>
      <c r="Z392">
        <v>30</v>
      </c>
      <c r="AA392">
        <v>0</v>
      </c>
      <c r="AB392" t="s">
        <v>312</v>
      </c>
      <c r="AC392" t="s">
        <v>1293</v>
      </c>
      <c r="AD392" t="s">
        <v>2127</v>
      </c>
      <c r="AE392" t="s">
        <v>416</v>
      </c>
      <c r="AF392" t="s">
        <v>417</v>
      </c>
      <c r="AG392" t="s">
        <v>298</v>
      </c>
      <c r="AH392" t="s">
        <v>397</v>
      </c>
      <c r="AI392" t="s">
        <v>416</v>
      </c>
    </row>
    <row r="393" spans="1:35" x14ac:dyDescent="0.25">
      <c r="A393">
        <v>427</v>
      </c>
      <c r="B393">
        <v>9902</v>
      </c>
      <c r="D393">
        <v>427</v>
      </c>
      <c r="F393" t="s">
        <v>2128</v>
      </c>
      <c r="G393" t="s">
        <v>288</v>
      </c>
      <c r="H393">
        <v>150</v>
      </c>
      <c r="M393" t="s">
        <v>288</v>
      </c>
      <c r="O393" t="s">
        <v>2129</v>
      </c>
      <c r="P393" t="s">
        <v>2130</v>
      </c>
      <c r="Q393" t="s">
        <v>291</v>
      </c>
      <c r="R393">
        <v>109</v>
      </c>
      <c r="S393">
        <v>120</v>
      </c>
      <c r="T393">
        <v>64</v>
      </c>
      <c r="U393">
        <v>56</v>
      </c>
      <c r="W393" t="s">
        <v>2131</v>
      </c>
      <c r="X393" t="s">
        <v>2132</v>
      </c>
      <c r="Z393">
        <v>0</v>
      </c>
      <c r="AA393">
        <v>2</v>
      </c>
      <c r="AB393" t="s">
        <v>243</v>
      </c>
      <c r="AC393" t="s">
        <v>393</v>
      </c>
      <c r="AD393" t="s">
        <v>2133</v>
      </c>
      <c r="AE393" t="s">
        <v>395</v>
      </c>
      <c r="AF393" t="s">
        <v>477</v>
      </c>
      <c r="AG393" t="s">
        <v>298</v>
      </c>
      <c r="AH393" t="s">
        <v>397</v>
      </c>
      <c r="AI393" t="s">
        <v>395</v>
      </c>
    </row>
    <row r="394" spans="1:35" x14ac:dyDescent="0.25">
      <c r="A394">
        <v>428</v>
      </c>
      <c r="B394">
        <v>15101</v>
      </c>
      <c r="D394">
        <v>428</v>
      </c>
      <c r="F394" t="s">
        <v>405</v>
      </c>
      <c r="G394" t="s">
        <v>288</v>
      </c>
      <c r="H394">
        <v>150</v>
      </c>
      <c r="M394" t="s">
        <v>288</v>
      </c>
      <c r="O394" t="s">
        <v>2134</v>
      </c>
      <c r="P394" t="s">
        <v>2135</v>
      </c>
      <c r="Q394" t="s">
        <v>291</v>
      </c>
      <c r="R394">
        <v>109</v>
      </c>
      <c r="S394">
        <v>120</v>
      </c>
      <c r="T394">
        <v>64</v>
      </c>
      <c r="U394">
        <v>56</v>
      </c>
      <c r="W394" t="s">
        <v>2136</v>
      </c>
      <c r="X394" t="s">
        <v>2137</v>
      </c>
      <c r="Z394">
        <v>30</v>
      </c>
      <c r="AA394">
        <v>0</v>
      </c>
      <c r="AB394" t="s">
        <v>243</v>
      </c>
      <c r="AC394" t="s">
        <v>414</v>
      </c>
      <c r="AD394" t="s">
        <v>2138</v>
      </c>
      <c r="AE394" t="s">
        <v>416</v>
      </c>
      <c r="AF394" t="s">
        <v>457</v>
      </c>
      <c r="AG394" t="s">
        <v>298</v>
      </c>
      <c r="AH394" t="s">
        <v>397</v>
      </c>
      <c r="AI394" t="s">
        <v>416</v>
      </c>
    </row>
    <row r="395" spans="1:35" x14ac:dyDescent="0.25">
      <c r="A395">
        <v>429</v>
      </c>
      <c r="B395">
        <v>19859</v>
      </c>
      <c r="D395">
        <v>429</v>
      </c>
      <c r="F395" t="s">
        <v>2139</v>
      </c>
      <c r="G395" t="s">
        <v>288</v>
      </c>
      <c r="H395">
        <v>150</v>
      </c>
      <c r="M395" t="s">
        <v>288</v>
      </c>
      <c r="O395" t="s">
        <v>478</v>
      </c>
      <c r="P395" t="s">
        <v>2140</v>
      </c>
      <c r="Q395" t="s">
        <v>291</v>
      </c>
      <c r="R395">
        <v>112</v>
      </c>
      <c r="S395">
        <v>120</v>
      </c>
      <c r="T395">
        <v>64</v>
      </c>
      <c r="U395">
        <v>215</v>
      </c>
      <c r="W395" t="s">
        <v>2141</v>
      </c>
      <c r="X395" t="s">
        <v>2142</v>
      </c>
      <c r="Z395">
        <v>0</v>
      </c>
      <c r="AA395">
        <v>1</v>
      </c>
      <c r="AB395" t="s">
        <v>392</v>
      </c>
      <c r="AC395" t="s">
        <v>1381</v>
      </c>
      <c r="AD395" t="s">
        <v>1382</v>
      </c>
      <c r="AE395" t="s">
        <v>1383</v>
      </c>
      <c r="AF395" t="s">
        <v>2143</v>
      </c>
      <c r="AG395" t="s">
        <v>298</v>
      </c>
      <c r="AH395" t="s">
        <v>1385</v>
      </c>
      <c r="AI395" t="s">
        <v>1386</v>
      </c>
    </row>
    <row r="396" spans="1:35" x14ac:dyDescent="0.25">
      <c r="A396">
        <v>430</v>
      </c>
      <c r="B396">
        <v>19859</v>
      </c>
      <c r="D396">
        <v>430</v>
      </c>
      <c r="F396" t="s">
        <v>2139</v>
      </c>
      <c r="G396" t="s">
        <v>288</v>
      </c>
      <c r="H396">
        <v>150</v>
      </c>
      <c r="M396" t="s">
        <v>288</v>
      </c>
      <c r="O396" t="s">
        <v>478</v>
      </c>
      <c r="P396" t="s">
        <v>2144</v>
      </c>
      <c r="Q396" t="s">
        <v>291</v>
      </c>
      <c r="R396">
        <v>112</v>
      </c>
      <c r="S396">
        <v>120</v>
      </c>
      <c r="T396">
        <v>64</v>
      </c>
      <c r="U396">
        <v>215</v>
      </c>
      <c r="W396" t="s">
        <v>2145</v>
      </c>
      <c r="X396" t="s">
        <v>2146</v>
      </c>
      <c r="Z396">
        <v>0</v>
      </c>
      <c r="AA396">
        <v>1</v>
      </c>
      <c r="AB396" t="s">
        <v>392</v>
      </c>
      <c r="AC396" t="s">
        <v>1381</v>
      </c>
      <c r="AD396" t="s">
        <v>1382</v>
      </c>
      <c r="AE396" t="s">
        <v>1383</v>
      </c>
      <c r="AF396" t="s">
        <v>2143</v>
      </c>
      <c r="AG396" t="s">
        <v>298</v>
      </c>
      <c r="AH396" t="s">
        <v>1385</v>
      </c>
      <c r="AI396" t="s">
        <v>1386</v>
      </c>
    </row>
    <row r="397" spans="1:35" x14ac:dyDescent="0.25">
      <c r="A397">
        <v>431</v>
      </c>
      <c r="B397">
        <v>19859</v>
      </c>
      <c r="D397">
        <v>431</v>
      </c>
      <c r="F397" t="s">
        <v>2139</v>
      </c>
      <c r="G397" t="s">
        <v>288</v>
      </c>
      <c r="H397">
        <v>150</v>
      </c>
      <c r="M397" t="s">
        <v>288</v>
      </c>
      <c r="O397" t="s">
        <v>478</v>
      </c>
      <c r="P397" t="s">
        <v>2147</v>
      </c>
      <c r="Q397" t="s">
        <v>291</v>
      </c>
      <c r="R397">
        <v>112</v>
      </c>
      <c r="S397">
        <v>120</v>
      </c>
      <c r="T397">
        <v>64</v>
      </c>
      <c r="U397">
        <v>215</v>
      </c>
      <c r="W397" t="s">
        <v>2148</v>
      </c>
      <c r="X397" t="s">
        <v>2149</v>
      </c>
      <c r="Z397">
        <v>0</v>
      </c>
      <c r="AA397">
        <v>1</v>
      </c>
      <c r="AB397" t="s">
        <v>392</v>
      </c>
      <c r="AC397" t="s">
        <v>1381</v>
      </c>
      <c r="AD397" t="s">
        <v>1382</v>
      </c>
      <c r="AE397" t="s">
        <v>1383</v>
      </c>
      <c r="AF397" t="s">
        <v>2143</v>
      </c>
      <c r="AG397" t="s">
        <v>298</v>
      </c>
      <c r="AH397" t="s">
        <v>1385</v>
      </c>
      <c r="AI397" t="s">
        <v>1386</v>
      </c>
    </row>
    <row r="398" spans="1:35" x14ac:dyDescent="0.25">
      <c r="A398">
        <v>432</v>
      </c>
      <c r="B398">
        <v>19859</v>
      </c>
      <c r="D398">
        <v>432</v>
      </c>
      <c r="F398" t="s">
        <v>2139</v>
      </c>
      <c r="G398" t="s">
        <v>288</v>
      </c>
      <c r="H398">
        <v>150</v>
      </c>
      <c r="M398" t="s">
        <v>288</v>
      </c>
      <c r="O398" t="s">
        <v>478</v>
      </c>
      <c r="P398" t="s">
        <v>2150</v>
      </c>
      <c r="Q398" t="s">
        <v>291</v>
      </c>
      <c r="R398">
        <v>112</v>
      </c>
      <c r="S398">
        <v>120</v>
      </c>
      <c r="T398">
        <v>64</v>
      </c>
      <c r="U398">
        <v>215</v>
      </c>
      <c r="W398" t="s">
        <v>2151</v>
      </c>
      <c r="X398" t="s">
        <v>2152</v>
      </c>
      <c r="Z398">
        <v>0</v>
      </c>
      <c r="AA398">
        <v>1</v>
      </c>
      <c r="AB398" t="s">
        <v>392</v>
      </c>
      <c r="AC398" t="s">
        <v>1381</v>
      </c>
      <c r="AD398" t="s">
        <v>1382</v>
      </c>
      <c r="AE398" t="s">
        <v>1383</v>
      </c>
      <c r="AF398" t="s">
        <v>2143</v>
      </c>
      <c r="AG398" t="s">
        <v>298</v>
      </c>
      <c r="AH398" t="s">
        <v>1385</v>
      </c>
      <c r="AI398" t="s">
        <v>1386</v>
      </c>
    </row>
    <row r="399" spans="1:35" x14ac:dyDescent="0.25">
      <c r="A399">
        <v>433</v>
      </c>
      <c r="B399">
        <v>11364</v>
      </c>
      <c r="D399">
        <v>433</v>
      </c>
      <c r="F399" t="s">
        <v>546</v>
      </c>
      <c r="G399" t="s">
        <v>288</v>
      </c>
      <c r="H399">
        <v>150</v>
      </c>
      <c r="M399" t="s">
        <v>288</v>
      </c>
      <c r="O399" t="s">
        <v>2134</v>
      </c>
      <c r="P399" t="s">
        <v>2153</v>
      </c>
      <c r="Q399" t="s">
        <v>291</v>
      </c>
      <c r="R399">
        <v>109</v>
      </c>
      <c r="S399">
        <v>120</v>
      </c>
      <c r="T399">
        <v>64</v>
      </c>
      <c r="U399">
        <v>56</v>
      </c>
      <c r="W399" t="s">
        <v>2154</v>
      </c>
      <c r="X399" t="s">
        <v>2155</v>
      </c>
      <c r="Z399">
        <v>30</v>
      </c>
      <c r="AA399">
        <v>0</v>
      </c>
      <c r="AB399" t="s">
        <v>243</v>
      </c>
      <c r="AC399" t="s">
        <v>414</v>
      </c>
      <c r="AD399" t="s">
        <v>2156</v>
      </c>
      <c r="AE399" t="s">
        <v>416</v>
      </c>
      <c r="AF399" t="s">
        <v>457</v>
      </c>
      <c r="AG399" t="s">
        <v>298</v>
      </c>
      <c r="AH399" t="s">
        <v>397</v>
      </c>
      <c r="AI399" t="s">
        <v>416</v>
      </c>
    </row>
    <row r="400" spans="1:35" x14ac:dyDescent="0.25">
      <c r="A400">
        <v>434</v>
      </c>
      <c r="B400">
        <v>13241</v>
      </c>
      <c r="D400">
        <v>434</v>
      </c>
      <c r="F400" t="s">
        <v>678</v>
      </c>
      <c r="G400" t="s">
        <v>288</v>
      </c>
      <c r="H400">
        <v>150</v>
      </c>
      <c r="M400" t="s">
        <v>288</v>
      </c>
      <c r="O400" t="s">
        <v>2134</v>
      </c>
      <c r="P400" t="s">
        <v>2157</v>
      </c>
      <c r="Q400" t="s">
        <v>288</v>
      </c>
      <c r="R400">
        <v>109</v>
      </c>
      <c r="S400">
        <v>120</v>
      </c>
      <c r="T400">
        <v>64</v>
      </c>
      <c r="U400">
        <v>64</v>
      </c>
      <c r="W400" t="s">
        <v>2158</v>
      </c>
      <c r="X400" t="s">
        <v>2158</v>
      </c>
      <c r="Z400">
        <v>30</v>
      </c>
      <c r="AA400">
        <v>0</v>
      </c>
      <c r="AB400" t="s">
        <v>243</v>
      </c>
      <c r="AC400" t="s">
        <v>414</v>
      </c>
      <c r="AD400" t="s">
        <v>2159</v>
      </c>
      <c r="AE400" t="s">
        <v>416</v>
      </c>
      <c r="AF400" t="s">
        <v>457</v>
      </c>
      <c r="AG400" t="s">
        <v>298</v>
      </c>
      <c r="AH400" t="s">
        <v>397</v>
      </c>
      <c r="AI400" t="s">
        <v>416</v>
      </c>
    </row>
    <row r="401" spans="1:35" x14ac:dyDescent="0.25">
      <c r="A401">
        <v>435</v>
      </c>
      <c r="B401">
        <v>12401</v>
      </c>
      <c r="D401">
        <v>435</v>
      </c>
      <c r="F401" t="s">
        <v>685</v>
      </c>
      <c r="G401" t="s">
        <v>288</v>
      </c>
      <c r="H401">
        <v>150</v>
      </c>
      <c r="M401" t="s">
        <v>288</v>
      </c>
      <c r="O401" t="s">
        <v>2160</v>
      </c>
      <c r="P401" t="s">
        <v>2161</v>
      </c>
      <c r="Q401" t="s">
        <v>288</v>
      </c>
      <c r="R401">
        <v>109</v>
      </c>
      <c r="S401">
        <v>120</v>
      </c>
      <c r="T401">
        <v>64</v>
      </c>
      <c r="U401">
        <v>64</v>
      </c>
      <c r="W401" t="s">
        <v>2162</v>
      </c>
      <c r="X401" t="s">
        <v>2163</v>
      </c>
      <c r="Z401">
        <v>30</v>
      </c>
      <c r="AA401">
        <v>0</v>
      </c>
      <c r="AB401" t="s">
        <v>243</v>
      </c>
      <c r="AC401" t="s">
        <v>414</v>
      </c>
      <c r="AD401" t="s">
        <v>422</v>
      </c>
      <c r="AE401" t="s">
        <v>416</v>
      </c>
      <c r="AF401" t="s">
        <v>457</v>
      </c>
      <c r="AG401" t="s">
        <v>298</v>
      </c>
      <c r="AH401" t="s">
        <v>397</v>
      </c>
      <c r="AI401" t="s">
        <v>416</v>
      </c>
    </row>
    <row r="402" spans="1:35" x14ac:dyDescent="0.25">
      <c r="A402">
        <v>436</v>
      </c>
      <c r="B402">
        <v>10638</v>
      </c>
      <c r="D402">
        <v>436</v>
      </c>
      <c r="F402" t="s">
        <v>952</v>
      </c>
      <c r="G402" t="s">
        <v>288</v>
      </c>
      <c r="H402">
        <v>150</v>
      </c>
      <c r="M402" t="s">
        <v>288</v>
      </c>
      <c r="O402" t="s">
        <v>2164</v>
      </c>
      <c r="P402" t="s">
        <v>2165</v>
      </c>
      <c r="Q402" t="s">
        <v>291</v>
      </c>
      <c r="R402">
        <v>109</v>
      </c>
      <c r="S402">
        <v>120</v>
      </c>
      <c r="T402">
        <v>64</v>
      </c>
      <c r="U402">
        <v>56</v>
      </c>
      <c r="W402" t="s">
        <v>2166</v>
      </c>
      <c r="X402" t="s">
        <v>2167</v>
      </c>
      <c r="Z402">
        <v>30</v>
      </c>
      <c r="AA402">
        <v>0</v>
      </c>
      <c r="AB402" t="s">
        <v>243</v>
      </c>
      <c r="AC402" t="s">
        <v>414</v>
      </c>
      <c r="AD402" t="s">
        <v>2168</v>
      </c>
      <c r="AE402" t="s">
        <v>416</v>
      </c>
      <c r="AF402" t="s">
        <v>457</v>
      </c>
      <c r="AG402" t="s">
        <v>298</v>
      </c>
      <c r="AH402" t="s">
        <v>397</v>
      </c>
      <c r="AI402" t="s">
        <v>416</v>
      </c>
    </row>
    <row r="403" spans="1:35" x14ac:dyDescent="0.25">
      <c r="A403">
        <v>437</v>
      </c>
      <c r="B403">
        <v>11298</v>
      </c>
      <c r="D403">
        <v>437</v>
      </c>
      <c r="F403" t="s">
        <v>997</v>
      </c>
      <c r="G403" t="s">
        <v>288</v>
      </c>
      <c r="H403">
        <v>150</v>
      </c>
      <c r="M403" t="s">
        <v>288</v>
      </c>
      <c r="O403" t="s">
        <v>2169</v>
      </c>
      <c r="P403" t="s">
        <v>2170</v>
      </c>
      <c r="Q403" t="s">
        <v>291</v>
      </c>
      <c r="R403">
        <v>109</v>
      </c>
      <c r="S403">
        <v>120</v>
      </c>
      <c r="T403">
        <v>64</v>
      </c>
      <c r="U403">
        <v>56</v>
      </c>
      <c r="W403" t="s">
        <v>2171</v>
      </c>
      <c r="X403" t="s">
        <v>2172</v>
      </c>
      <c r="Z403">
        <v>30</v>
      </c>
      <c r="AA403">
        <v>0</v>
      </c>
      <c r="AB403" t="s">
        <v>243</v>
      </c>
      <c r="AC403" t="s">
        <v>414</v>
      </c>
      <c r="AD403" t="s">
        <v>2173</v>
      </c>
      <c r="AE403" t="s">
        <v>416</v>
      </c>
      <c r="AF403" t="s">
        <v>457</v>
      </c>
      <c r="AG403" t="s">
        <v>298</v>
      </c>
      <c r="AH403" t="s">
        <v>397</v>
      </c>
      <c r="AI403" t="s">
        <v>416</v>
      </c>
    </row>
    <row r="404" spans="1:35" x14ac:dyDescent="0.25">
      <c r="A404">
        <v>438</v>
      </c>
      <c r="B404">
        <v>11958</v>
      </c>
      <c r="D404">
        <v>438</v>
      </c>
      <c r="F404" t="s">
        <v>997</v>
      </c>
      <c r="G404" t="s">
        <v>288</v>
      </c>
      <c r="H404">
        <v>150</v>
      </c>
      <c r="M404" t="s">
        <v>288</v>
      </c>
      <c r="O404" t="s">
        <v>2174</v>
      </c>
      <c r="P404" t="s">
        <v>2175</v>
      </c>
      <c r="Q404" t="s">
        <v>291</v>
      </c>
      <c r="R404">
        <v>109</v>
      </c>
      <c r="S404">
        <v>120</v>
      </c>
      <c r="T404">
        <v>64</v>
      </c>
      <c r="U404">
        <v>56</v>
      </c>
      <c r="W404" t="s">
        <v>2176</v>
      </c>
      <c r="X404" t="s">
        <v>2177</v>
      </c>
      <c r="Z404">
        <v>30</v>
      </c>
      <c r="AA404">
        <v>0</v>
      </c>
      <c r="AB404" t="s">
        <v>243</v>
      </c>
      <c r="AC404" t="s">
        <v>414</v>
      </c>
      <c r="AD404" t="s">
        <v>2178</v>
      </c>
      <c r="AE404" t="s">
        <v>416</v>
      </c>
      <c r="AF404" t="s">
        <v>457</v>
      </c>
      <c r="AG404" t="s">
        <v>298</v>
      </c>
      <c r="AH404" t="s">
        <v>397</v>
      </c>
      <c r="AI404" t="s">
        <v>416</v>
      </c>
    </row>
    <row r="405" spans="1:35" x14ac:dyDescent="0.25">
      <c r="A405">
        <v>439</v>
      </c>
      <c r="B405">
        <v>16642</v>
      </c>
      <c r="D405">
        <v>439</v>
      </c>
      <c r="F405" t="s">
        <v>1012</v>
      </c>
      <c r="G405" t="s">
        <v>288</v>
      </c>
      <c r="H405">
        <v>150</v>
      </c>
      <c r="M405" t="s">
        <v>288</v>
      </c>
      <c r="O405" t="s">
        <v>2179</v>
      </c>
      <c r="P405" t="s">
        <v>2180</v>
      </c>
      <c r="Q405" t="s">
        <v>291</v>
      </c>
      <c r="R405">
        <v>109</v>
      </c>
      <c r="S405">
        <v>120</v>
      </c>
      <c r="T405">
        <v>64</v>
      </c>
      <c r="U405">
        <v>156</v>
      </c>
      <c r="W405" t="s">
        <v>2181</v>
      </c>
      <c r="X405" t="s">
        <v>2182</v>
      </c>
      <c r="Z405">
        <v>30</v>
      </c>
      <c r="AA405">
        <v>0</v>
      </c>
      <c r="AB405" t="s">
        <v>243</v>
      </c>
      <c r="AC405" t="s">
        <v>414</v>
      </c>
      <c r="AD405" t="s">
        <v>2183</v>
      </c>
      <c r="AE405" t="s">
        <v>416</v>
      </c>
      <c r="AF405" t="s">
        <v>457</v>
      </c>
      <c r="AG405" t="s">
        <v>298</v>
      </c>
      <c r="AH405" t="s">
        <v>397</v>
      </c>
      <c r="AI405" t="s">
        <v>416</v>
      </c>
    </row>
    <row r="406" spans="1:35" x14ac:dyDescent="0.25">
      <c r="A406">
        <v>440</v>
      </c>
      <c r="B406">
        <v>17125</v>
      </c>
      <c r="D406">
        <v>440</v>
      </c>
      <c r="F406" t="s">
        <v>1039</v>
      </c>
      <c r="G406" t="s">
        <v>288</v>
      </c>
      <c r="H406">
        <v>150</v>
      </c>
      <c r="M406" t="s">
        <v>288</v>
      </c>
      <c r="O406" t="s">
        <v>2184</v>
      </c>
      <c r="P406" t="s">
        <v>2185</v>
      </c>
      <c r="Q406" t="s">
        <v>291</v>
      </c>
      <c r="R406">
        <v>109</v>
      </c>
      <c r="S406">
        <v>120</v>
      </c>
      <c r="T406">
        <v>64</v>
      </c>
      <c r="U406">
        <v>156</v>
      </c>
      <c r="W406" t="s">
        <v>2186</v>
      </c>
      <c r="X406" t="s">
        <v>2187</v>
      </c>
      <c r="Z406">
        <v>30</v>
      </c>
      <c r="AA406">
        <v>0</v>
      </c>
      <c r="AB406" t="s">
        <v>243</v>
      </c>
      <c r="AC406" t="s">
        <v>414</v>
      </c>
      <c r="AD406" t="s">
        <v>2188</v>
      </c>
      <c r="AE406" t="s">
        <v>416</v>
      </c>
      <c r="AF406" t="s">
        <v>457</v>
      </c>
      <c r="AG406" t="s">
        <v>298</v>
      </c>
      <c r="AH406" t="s">
        <v>397</v>
      </c>
      <c r="AI406" t="s">
        <v>416</v>
      </c>
    </row>
    <row r="407" spans="1:35" x14ac:dyDescent="0.25">
      <c r="A407">
        <v>441</v>
      </c>
      <c r="B407">
        <v>21</v>
      </c>
      <c r="D407">
        <v>441</v>
      </c>
      <c r="F407" t="s">
        <v>2189</v>
      </c>
      <c r="G407" t="s">
        <v>288</v>
      </c>
      <c r="H407">
        <v>150</v>
      </c>
      <c r="M407" t="s">
        <v>288</v>
      </c>
      <c r="O407" t="s">
        <v>2190</v>
      </c>
      <c r="P407" t="s">
        <v>2191</v>
      </c>
      <c r="Q407" t="s">
        <v>291</v>
      </c>
      <c r="R407">
        <v>111</v>
      </c>
      <c r="S407">
        <v>120</v>
      </c>
      <c r="T407">
        <v>221</v>
      </c>
      <c r="U407">
        <v>205</v>
      </c>
      <c r="W407" t="s">
        <v>2192</v>
      </c>
      <c r="X407" t="s">
        <v>2193</v>
      </c>
      <c r="Z407">
        <v>30</v>
      </c>
      <c r="AA407">
        <v>1</v>
      </c>
      <c r="AB407" t="s">
        <v>239</v>
      </c>
      <c r="AC407" t="s">
        <v>690</v>
      </c>
      <c r="AD407" t="s">
        <v>2194</v>
      </c>
      <c r="AE407" t="s">
        <v>296</v>
      </c>
      <c r="AF407" t="s">
        <v>957</v>
      </c>
      <c r="AG407" t="s">
        <v>298</v>
      </c>
      <c r="AH407" t="s">
        <v>299</v>
      </c>
      <c r="AI407" t="s">
        <v>300</v>
      </c>
    </row>
    <row r="408" spans="1:35" x14ac:dyDescent="0.25">
      <c r="A408">
        <v>442</v>
      </c>
      <c r="B408">
        <v>19859</v>
      </c>
      <c r="D408">
        <v>442</v>
      </c>
      <c r="F408" t="s">
        <v>2195</v>
      </c>
      <c r="G408" t="s">
        <v>288</v>
      </c>
      <c r="H408">
        <v>150</v>
      </c>
      <c r="M408" t="s">
        <v>288</v>
      </c>
      <c r="O408" t="s">
        <v>2196</v>
      </c>
      <c r="P408" t="s">
        <v>2197</v>
      </c>
      <c r="Q408" t="s">
        <v>288</v>
      </c>
      <c r="R408">
        <v>132</v>
      </c>
      <c r="S408">
        <v>120</v>
      </c>
      <c r="T408">
        <v>11</v>
      </c>
      <c r="U408">
        <v>11</v>
      </c>
      <c r="W408" t="s">
        <v>2198</v>
      </c>
      <c r="X408" t="s">
        <v>2198</v>
      </c>
      <c r="Z408">
        <v>0</v>
      </c>
      <c r="AA408">
        <v>2</v>
      </c>
      <c r="AB408" t="s">
        <v>392</v>
      </c>
      <c r="AC408" t="s">
        <v>1381</v>
      </c>
      <c r="AD408" t="s">
        <v>1382</v>
      </c>
      <c r="AE408" t="s">
        <v>1383</v>
      </c>
      <c r="AF408" t="s">
        <v>2143</v>
      </c>
      <c r="AG408" t="s">
        <v>298</v>
      </c>
      <c r="AH408" t="s">
        <v>1385</v>
      </c>
      <c r="AI408" t="s">
        <v>1386</v>
      </c>
    </row>
    <row r="409" spans="1:35" x14ac:dyDescent="0.25">
      <c r="A409">
        <v>443</v>
      </c>
      <c r="B409">
        <v>19859</v>
      </c>
      <c r="D409">
        <v>443</v>
      </c>
      <c r="F409" t="s">
        <v>2195</v>
      </c>
      <c r="G409" t="s">
        <v>288</v>
      </c>
      <c r="H409">
        <v>150</v>
      </c>
      <c r="M409" t="s">
        <v>288</v>
      </c>
      <c r="O409" t="s">
        <v>2196</v>
      </c>
      <c r="P409" t="s">
        <v>2199</v>
      </c>
      <c r="Q409" t="s">
        <v>288</v>
      </c>
      <c r="R409">
        <v>132</v>
      </c>
      <c r="S409">
        <v>120</v>
      </c>
      <c r="T409">
        <v>11</v>
      </c>
      <c r="U409">
        <v>11</v>
      </c>
      <c r="W409" t="s">
        <v>2200</v>
      </c>
      <c r="X409" t="s">
        <v>2200</v>
      </c>
      <c r="Z409">
        <v>0</v>
      </c>
      <c r="AA409">
        <v>5</v>
      </c>
      <c r="AB409" t="s">
        <v>392</v>
      </c>
      <c r="AC409" t="s">
        <v>1381</v>
      </c>
      <c r="AD409" t="s">
        <v>1382</v>
      </c>
      <c r="AE409" t="s">
        <v>1383</v>
      </c>
      <c r="AF409" t="s">
        <v>2143</v>
      </c>
      <c r="AG409" t="s">
        <v>298</v>
      </c>
      <c r="AH409" t="s">
        <v>1385</v>
      </c>
      <c r="AI409" t="s">
        <v>1386</v>
      </c>
    </row>
    <row r="410" spans="1:35" x14ac:dyDescent="0.25">
      <c r="A410">
        <v>444</v>
      </c>
      <c r="B410">
        <v>19859</v>
      </c>
      <c r="D410">
        <v>444</v>
      </c>
      <c r="F410" t="s">
        <v>2195</v>
      </c>
      <c r="G410" t="s">
        <v>288</v>
      </c>
      <c r="H410">
        <v>150</v>
      </c>
      <c r="M410" t="s">
        <v>288</v>
      </c>
      <c r="O410" t="s">
        <v>478</v>
      </c>
      <c r="P410" t="s">
        <v>2201</v>
      </c>
      <c r="Q410" t="s">
        <v>288</v>
      </c>
      <c r="R410">
        <v>132</v>
      </c>
      <c r="S410">
        <v>120</v>
      </c>
      <c r="T410">
        <v>11</v>
      </c>
      <c r="U410">
        <v>11</v>
      </c>
      <c r="W410" t="s">
        <v>2202</v>
      </c>
      <c r="X410" t="s">
        <v>2202</v>
      </c>
      <c r="Z410">
        <v>0</v>
      </c>
      <c r="AA410">
        <v>2</v>
      </c>
      <c r="AB410" t="s">
        <v>392</v>
      </c>
      <c r="AC410" t="s">
        <v>1381</v>
      </c>
      <c r="AD410" t="s">
        <v>1382</v>
      </c>
      <c r="AE410" t="s">
        <v>1383</v>
      </c>
      <c r="AF410" t="s">
        <v>2143</v>
      </c>
      <c r="AG410" t="s">
        <v>298</v>
      </c>
      <c r="AH410" t="s">
        <v>1385</v>
      </c>
      <c r="AI410" t="s">
        <v>1386</v>
      </c>
    </row>
    <row r="411" spans="1:35" x14ac:dyDescent="0.25">
      <c r="A411">
        <v>445</v>
      </c>
      <c r="B411">
        <v>19859</v>
      </c>
      <c r="D411">
        <v>445</v>
      </c>
      <c r="F411" t="s">
        <v>2195</v>
      </c>
      <c r="G411" t="s">
        <v>288</v>
      </c>
      <c r="H411">
        <v>150</v>
      </c>
      <c r="M411" t="s">
        <v>288</v>
      </c>
      <c r="O411" t="s">
        <v>478</v>
      </c>
      <c r="P411" t="s">
        <v>2203</v>
      </c>
      <c r="Q411" t="s">
        <v>288</v>
      </c>
      <c r="R411">
        <v>132</v>
      </c>
      <c r="S411">
        <v>120</v>
      </c>
      <c r="T411">
        <v>11</v>
      </c>
      <c r="U411">
        <v>11</v>
      </c>
      <c r="W411" t="s">
        <v>2204</v>
      </c>
      <c r="X411" t="s">
        <v>2204</v>
      </c>
      <c r="Z411">
        <v>0</v>
      </c>
      <c r="AA411">
        <v>2</v>
      </c>
      <c r="AB411" t="s">
        <v>392</v>
      </c>
      <c r="AC411" t="s">
        <v>1381</v>
      </c>
      <c r="AD411" t="s">
        <v>1382</v>
      </c>
      <c r="AE411" t="s">
        <v>1383</v>
      </c>
      <c r="AF411" t="s">
        <v>2143</v>
      </c>
      <c r="AG411" t="s">
        <v>298</v>
      </c>
      <c r="AH411" t="s">
        <v>1385</v>
      </c>
      <c r="AI411" t="s">
        <v>1386</v>
      </c>
    </row>
    <row r="412" spans="1:35" x14ac:dyDescent="0.25">
      <c r="A412">
        <v>446</v>
      </c>
      <c r="B412">
        <v>3787</v>
      </c>
      <c r="D412">
        <v>446</v>
      </c>
      <c r="F412" t="s">
        <v>2205</v>
      </c>
      <c r="G412" t="s">
        <v>288</v>
      </c>
      <c r="H412">
        <v>150</v>
      </c>
      <c r="M412" t="s">
        <v>288</v>
      </c>
      <c r="O412" t="s">
        <v>2206</v>
      </c>
      <c r="P412" t="s">
        <v>2207</v>
      </c>
      <c r="Q412" t="s">
        <v>291</v>
      </c>
      <c r="R412">
        <v>109</v>
      </c>
      <c r="S412">
        <v>120</v>
      </c>
      <c r="T412">
        <v>11</v>
      </c>
      <c r="U412">
        <v>132</v>
      </c>
      <c r="W412" t="s">
        <v>2208</v>
      </c>
      <c r="X412" t="s">
        <v>2209</v>
      </c>
      <c r="Z412">
        <v>0</v>
      </c>
      <c r="AA412">
        <v>3</v>
      </c>
      <c r="AB412" t="s">
        <v>243</v>
      </c>
      <c r="AC412" t="s">
        <v>809</v>
      </c>
      <c r="AD412" t="s">
        <v>810</v>
      </c>
      <c r="AE412" t="s">
        <v>296</v>
      </c>
      <c r="AF412" t="s">
        <v>1259</v>
      </c>
      <c r="AG412" t="s">
        <v>298</v>
      </c>
      <c r="AH412" t="s">
        <v>316</v>
      </c>
      <c r="AI412" t="s">
        <v>382</v>
      </c>
    </row>
    <row r="413" spans="1:35" x14ac:dyDescent="0.25">
      <c r="A413">
        <v>447</v>
      </c>
      <c r="B413">
        <v>219</v>
      </c>
      <c r="D413">
        <v>447</v>
      </c>
      <c r="F413" t="s">
        <v>1663</v>
      </c>
      <c r="G413" t="s">
        <v>288</v>
      </c>
      <c r="H413">
        <v>151</v>
      </c>
      <c r="M413" t="s">
        <v>288</v>
      </c>
      <c r="O413" t="s">
        <v>2210</v>
      </c>
      <c r="P413" t="s">
        <v>2211</v>
      </c>
      <c r="Q413" t="s">
        <v>291</v>
      </c>
      <c r="R413">
        <v>109</v>
      </c>
      <c r="S413">
        <v>120</v>
      </c>
      <c r="T413">
        <v>227</v>
      </c>
      <c r="U413">
        <v>225</v>
      </c>
      <c r="W413" t="s">
        <v>2212</v>
      </c>
      <c r="X413" t="s">
        <v>2213</v>
      </c>
      <c r="Z413">
        <v>0</v>
      </c>
      <c r="AA413">
        <v>5</v>
      </c>
      <c r="AB413" t="s">
        <v>244</v>
      </c>
      <c r="AC413" t="s">
        <v>322</v>
      </c>
      <c r="AD413" t="s">
        <v>323</v>
      </c>
      <c r="AE413" t="s">
        <v>296</v>
      </c>
      <c r="AF413" t="s">
        <v>767</v>
      </c>
      <c r="AG413" t="s">
        <v>298</v>
      </c>
      <c r="AH413" t="s">
        <v>299</v>
      </c>
      <c r="AI413" t="s">
        <v>300</v>
      </c>
    </row>
    <row r="414" spans="1:35" x14ac:dyDescent="0.25">
      <c r="A414">
        <v>448</v>
      </c>
      <c r="B414">
        <v>6018</v>
      </c>
      <c r="D414">
        <v>448</v>
      </c>
      <c r="F414" t="s">
        <v>1362</v>
      </c>
      <c r="G414" t="s">
        <v>288</v>
      </c>
      <c r="H414">
        <v>7</v>
      </c>
      <c r="M414" t="s">
        <v>288</v>
      </c>
      <c r="O414" t="s">
        <v>2214</v>
      </c>
      <c r="P414" t="s">
        <v>2215</v>
      </c>
      <c r="Q414" t="s">
        <v>291</v>
      </c>
      <c r="R414">
        <v>109</v>
      </c>
      <c r="S414">
        <v>120</v>
      </c>
      <c r="T414">
        <v>190</v>
      </c>
      <c r="U414">
        <v>169</v>
      </c>
      <c r="W414" t="s">
        <v>2216</v>
      </c>
      <c r="X414" t="s">
        <v>2217</v>
      </c>
      <c r="Z414">
        <v>20</v>
      </c>
      <c r="AA414">
        <v>0</v>
      </c>
      <c r="AB414" t="s">
        <v>312</v>
      </c>
      <c r="AC414" t="s">
        <v>2218</v>
      </c>
      <c r="AD414" t="s">
        <v>2219</v>
      </c>
      <c r="AE414" t="s">
        <v>305</v>
      </c>
      <c r="AF414" t="s">
        <v>343</v>
      </c>
      <c r="AG414" t="s">
        <v>298</v>
      </c>
      <c r="AH414" t="s">
        <v>541</v>
      </c>
      <c r="AI414" t="s">
        <v>1087</v>
      </c>
    </row>
    <row r="415" spans="1:35" x14ac:dyDescent="0.25">
      <c r="A415">
        <v>449</v>
      </c>
      <c r="B415">
        <v>16348</v>
      </c>
      <c r="D415">
        <v>449</v>
      </c>
      <c r="F415" t="s">
        <v>1362</v>
      </c>
      <c r="G415" t="s">
        <v>288</v>
      </c>
      <c r="H415">
        <v>6</v>
      </c>
      <c r="M415" t="s">
        <v>288</v>
      </c>
      <c r="O415" t="s">
        <v>1289</v>
      </c>
      <c r="P415" t="s">
        <v>2220</v>
      </c>
      <c r="Q415" t="s">
        <v>291</v>
      </c>
      <c r="R415">
        <v>109</v>
      </c>
      <c r="S415">
        <v>121</v>
      </c>
      <c r="T415">
        <v>190</v>
      </c>
      <c r="U415">
        <v>166</v>
      </c>
      <c r="W415" t="s">
        <v>2221</v>
      </c>
      <c r="X415" t="s">
        <v>2222</v>
      </c>
      <c r="Z415">
        <v>45</v>
      </c>
      <c r="AA415">
        <v>0</v>
      </c>
      <c r="AB415" t="s">
        <v>312</v>
      </c>
      <c r="AC415" t="s">
        <v>1293</v>
      </c>
      <c r="AD415" t="s">
        <v>2223</v>
      </c>
      <c r="AE415" t="s">
        <v>416</v>
      </c>
      <c r="AF415" t="s">
        <v>417</v>
      </c>
      <c r="AG415" t="s">
        <v>298</v>
      </c>
      <c r="AH415" t="s">
        <v>397</v>
      </c>
      <c r="AI415" t="s">
        <v>416</v>
      </c>
    </row>
    <row r="416" spans="1:35" x14ac:dyDescent="0.25">
      <c r="A416">
        <v>450</v>
      </c>
      <c r="B416">
        <v>16402</v>
      </c>
      <c r="D416">
        <v>450</v>
      </c>
      <c r="F416" t="s">
        <v>1362</v>
      </c>
      <c r="G416" t="s">
        <v>288</v>
      </c>
      <c r="H416">
        <v>6</v>
      </c>
      <c r="M416" t="s">
        <v>288</v>
      </c>
      <c r="O416" t="s">
        <v>2224</v>
      </c>
      <c r="P416" t="s">
        <v>2225</v>
      </c>
      <c r="Q416" t="s">
        <v>291</v>
      </c>
      <c r="R416">
        <v>109</v>
      </c>
      <c r="S416">
        <v>121</v>
      </c>
      <c r="T416">
        <v>190</v>
      </c>
      <c r="U416">
        <v>166</v>
      </c>
      <c r="W416" t="s">
        <v>2226</v>
      </c>
      <c r="X416" t="s">
        <v>2227</v>
      </c>
      <c r="Z416">
        <v>45</v>
      </c>
      <c r="AA416">
        <v>0</v>
      </c>
      <c r="AB416" t="s">
        <v>312</v>
      </c>
      <c r="AC416" t="s">
        <v>1293</v>
      </c>
      <c r="AD416" t="s">
        <v>2123</v>
      </c>
      <c r="AE416" t="s">
        <v>416</v>
      </c>
      <c r="AF416" t="s">
        <v>417</v>
      </c>
      <c r="AG416" t="s">
        <v>298</v>
      </c>
      <c r="AH416" t="s">
        <v>397</v>
      </c>
      <c r="AI416" t="s">
        <v>416</v>
      </c>
    </row>
    <row r="417" spans="1:35" x14ac:dyDescent="0.25">
      <c r="A417">
        <v>451</v>
      </c>
      <c r="B417">
        <v>20</v>
      </c>
      <c r="D417">
        <v>451</v>
      </c>
      <c r="F417" t="s">
        <v>1504</v>
      </c>
      <c r="G417" t="s">
        <v>288</v>
      </c>
      <c r="H417">
        <v>8</v>
      </c>
      <c r="M417" t="s">
        <v>288</v>
      </c>
      <c r="O417" t="s">
        <v>2228</v>
      </c>
      <c r="P417" t="s">
        <v>2229</v>
      </c>
      <c r="Q417" t="s">
        <v>291</v>
      </c>
      <c r="R417">
        <v>109</v>
      </c>
      <c r="S417">
        <v>120</v>
      </c>
      <c r="T417">
        <v>190</v>
      </c>
      <c r="U417">
        <v>169</v>
      </c>
      <c r="W417" t="s">
        <v>2230</v>
      </c>
      <c r="X417" t="s">
        <v>2231</v>
      </c>
      <c r="Z417">
        <v>20</v>
      </c>
      <c r="AA417">
        <v>0</v>
      </c>
      <c r="AB417" t="s">
        <v>312</v>
      </c>
      <c r="AC417" t="s">
        <v>690</v>
      </c>
      <c r="AD417" t="s">
        <v>2194</v>
      </c>
      <c r="AE417" t="s">
        <v>296</v>
      </c>
      <c r="AF417" t="s">
        <v>315</v>
      </c>
      <c r="AG417" t="s">
        <v>298</v>
      </c>
      <c r="AH417" t="s">
        <v>299</v>
      </c>
      <c r="AI417" t="s">
        <v>300</v>
      </c>
    </row>
    <row r="418" spans="1:35" x14ac:dyDescent="0.25">
      <c r="A418">
        <v>452</v>
      </c>
      <c r="B418">
        <v>19861</v>
      </c>
      <c r="D418">
        <v>452</v>
      </c>
      <c r="F418" t="s">
        <v>1504</v>
      </c>
      <c r="G418" t="s">
        <v>288</v>
      </c>
      <c r="H418">
        <v>8</v>
      </c>
      <c r="M418" t="s">
        <v>288</v>
      </c>
      <c r="O418" t="s">
        <v>2030</v>
      </c>
      <c r="P418" t="s">
        <v>2031</v>
      </c>
      <c r="Q418" t="s">
        <v>291</v>
      </c>
      <c r="R418">
        <v>132</v>
      </c>
      <c r="S418">
        <v>120</v>
      </c>
      <c r="T418">
        <v>190</v>
      </c>
      <c r="U418">
        <v>173</v>
      </c>
      <c r="W418" t="s">
        <v>2232</v>
      </c>
      <c r="X418" t="s">
        <v>2233</v>
      </c>
      <c r="Z418">
        <v>0</v>
      </c>
      <c r="AA418">
        <v>2</v>
      </c>
      <c r="AB418" t="s">
        <v>312</v>
      </c>
      <c r="AC418" t="s">
        <v>1399</v>
      </c>
      <c r="AD418" t="s">
        <v>1400</v>
      </c>
      <c r="AE418" t="s">
        <v>1383</v>
      </c>
      <c r="AF418" t="s">
        <v>1821</v>
      </c>
      <c r="AG418" t="s">
        <v>298</v>
      </c>
      <c r="AH418" t="s">
        <v>1385</v>
      </c>
      <c r="AI418" t="s">
        <v>1386</v>
      </c>
    </row>
    <row r="419" spans="1:35" x14ac:dyDescent="0.25">
      <c r="A419">
        <v>453</v>
      </c>
      <c r="B419">
        <v>19861</v>
      </c>
      <c r="D419">
        <v>453</v>
      </c>
      <c r="F419" t="s">
        <v>1504</v>
      </c>
      <c r="G419" t="s">
        <v>288</v>
      </c>
      <c r="H419">
        <v>8</v>
      </c>
      <c r="M419" t="s">
        <v>288</v>
      </c>
      <c r="O419" t="s">
        <v>2234</v>
      </c>
      <c r="P419" t="s">
        <v>2235</v>
      </c>
      <c r="Q419" t="s">
        <v>291</v>
      </c>
      <c r="R419">
        <v>132</v>
      </c>
      <c r="S419">
        <v>120</v>
      </c>
      <c r="T419">
        <v>190</v>
      </c>
      <c r="U419">
        <v>173</v>
      </c>
      <c r="W419" t="s">
        <v>2236</v>
      </c>
      <c r="X419" t="s">
        <v>2237</v>
      </c>
      <c r="Z419">
        <v>0</v>
      </c>
      <c r="AA419">
        <v>2</v>
      </c>
      <c r="AB419" t="s">
        <v>312</v>
      </c>
      <c r="AC419" t="s">
        <v>1399</v>
      </c>
      <c r="AD419" t="s">
        <v>1400</v>
      </c>
      <c r="AE419" t="s">
        <v>1383</v>
      </c>
      <c r="AF419" t="s">
        <v>1821</v>
      </c>
      <c r="AG419" t="s">
        <v>298</v>
      </c>
      <c r="AH419" t="s">
        <v>1385</v>
      </c>
      <c r="AI419" t="s">
        <v>1386</v>
      </c>
    </row>
    <row r="420" spans="1:35" x14ac:dyDescent="0.25">
      <c r="A420">
        <v>454</v>
      </c>
      <c r="B420">
        <v>8640</v>
      </c>
      <c r="D420">
        <v>454</v>
      </c>
      <c r="F420" t="s">
        <v>1531</v>
      </c>
      <c r="G420" t="s">
        <v>288</v>
      </c>
      <c r="H420">
        <v>150</v>
      </c>
      <c r="M420" t="s">
        <v>288</v>
      </c>
      <c r="O420" t="s">
        <v>2238</v>
      </c>
      <c r="P420" t="s">
        <v>2239</v>
      </c>
      <c r="Q420" t="s">
        <v>291</v>
      </c>
      <c r="R420">
        <v>108</v>
      </c>
      <c r="S420">
        <v>120</v>
      </c>
      <c r="T420">
        <v>190</v>
      </c>
      <c r="U420">
        <v>154</v>
      </c>
      <c r="W420" t="s">
        <v>2240</v>
      </c>
      <c r="X420" t="s">
        <v>2241</v>
      </c>
      <c r="Z420">
        <v>0</v>
      </c>
      <c r="AA420">
        <v>4</v>
      </c>
      <c r="AB420" t="s">
        <v>312</v>
      </c>
      <c r="AC420" t="s">
        <v>393</v>
      </c>
      <c r="AD420" t="s">
        <v>476</v>
      </c>
      <c r="AE420" t="s">
        <v>395</v>
      </c>
      <c r="AF420" t="s">
        <v>602</v>
      </c>
      <c r="AG420" t="s">
        <v>298</v>
      </c>
      <c r="AH420" t="s">
        <v>397</v>
      </c>
      <c r="AI420" t="s">
        <v>395</v>
      </c>
    </row>
    <row r="421" spans="1:35" x14ac:dyDescent="0.25">
      <c r="A421">
        <v>455</v>
      </c>
      <c r="B421">
        <v>8610</v>
      </c>
      <c r="D421">
        <v>455</v>
      </c>
      <c r="F421" t="s">
        <v>1531</v>
      </c>
      <c r="G421" t="s">
        <v>288</v>
      </c>
      <c r="H421">
        <v>150</v>
      </c>
      <c r="M421" t="s">
        <v>288</v>
      </c>
      <c r="O421" t="s">
        <v>2242</v>
      </c>
      <c r="P421" t="s">
        <v>2243</v>
      </c>
      <c r="Q421" t="s">
        <v>291</v>
      </c>
      <c r="R421">
        <v>119</v>
      </c>
      <c r="S421">
        <v>120</v>
      </c>
      <c r="T421">
        <v>190</v>
      </c>
      <c r="U421">
        <v>154</v>
      </c>
      <c r="W421" t="s">
        <v>2244</v>
      </c>
      <c r="X421" t="s">
        <v>2245</v>
      </c>
      <c r="Z421">
        <v>40</v>
      </c>
      <c r="AA421">
        <v>0</v>
      </c>
      <c r="AB421" t="s">
        <v>312</v>
      </c>
      <c r="AC421" t="s">
        <v>2246</v>
      </c>
      <c r="AD421" t="s">
        <v>2247</v>
      </c>
      <c r="AE421" t="s">
        <v>395</v>
      </c>
      <c r="AF421" t="s">
        <v>602</v>
      </c>
      <c r="AG421" t="s">
        <v>298</v>
      </c>
      <c r="AH421" t="s">
        <v>397</v>
      </c>
      <c r="AI421" t="s">
        <v>395</v>
      </c>
    </row>
    <row r="422" spans="1:35" x14ac:dyDescent="0.25">
      <c r="A422">
        <v>456</v>
      </c>
      <c r="B422">
        <v>12635</v>
      </c>
      <c r="D422">
        <v>456</v>
      </c>
      <c r="F422" t="s">
        <v>1531</v>
      </c>
      <c r="G422" t="s">
        <v>288</v>
      </c>
      <c r="H422">
        <v>8</v>
      </c>
      <c r="M422" t="s">
        <v>288</v>
      </c>
      <c r="O422" t="s">
        <v>2248</v>
      </c>
      <c r="P422" t="s">
        <v>2249</v>
      </c>
      <c r="Q422" t="s">
        <v>291</v>
      </c>
      <c r="R422">
        <v>109</v>
      </c>
      <c r="S422">
        <v>120</v>
      </c>
      <c r="T422">
        <v>190</v>
      </c>
      <c r="U422">
        <v>167</v>
      </c>
      <c r="W422" t="s">
        <v>2250</v>
      </c>
      <c r="X422" t="s">
        <v>2251</v>
      </c>
      <c r="Z422">
        <v>20</v>
      </c>
      <c r="AA422">
        <v>0</v>
      </c>
      <c r="AB422" t="s">
        <v>312</v>
      </c>
      <c r="AC422" t="s">
        <v>414</v>
      </c>
      <c r="AD422" t="s">
        <v>2252</v>
      </c>
      <c r="AE422" t="s">
        <v>416</v>
      </c>
      <c r="AF422" t="s">
        <v>417</v>
      </c>
      <c r="AG422" t="s">
        <v>298</v>
      </c>
      <c r="AH422" t="s">
        <v>397</v>
      </c>
      <c r="AI422" t="s">
        <v>416</v>
      </c>
    </row>
    <row r="423" spans="1:35" x14ac:dyDescent="0.25">
      <c r="A423">
        <v>457</v>
      </c>
      <c r="B423">
        <v>8610</v>
      </c>
      <c r="D423">
        <v>457</v>
      </c>
      <c r="F423" t="s">
        <v>1531</v>
      </c>
      <c r="G423" t="s">
        <v>288</v>
      </c>
      <c r="H423">
        <v>8</v>
      </c>
      <c r="M423" t="s">
        <v>288</v>
      </c>
      <c r="O423" t="s">
        <v>2253</v>
      </c>
      <c r="P423" t="s">
        <v>2254</v>
      </c>
      <c r="Q423" t="s">
        <v>291</v>
      </c>
      <c r="R423">
        <v>108</v>
      </c>
      <c r="S423">
        <v>120</v>
      </c>
      <c r="T423">
        <v>190</v>
      </c>
      <c r="U423">
        <v>167</v>
      </c>
      <c r="W423" t="s">
        <v>2255</v>
      </c>
      <c r="X423" t="s">
        <v>2256</v>
      </c>
      <c r="Z423">
        <v>0</v>
      </c>
      <c r="AA423">
        <v>1</v>
      </c>
      <c r="AB423" t="s">
        <v>312</v>
      </c>
      <c r="AC423" t="s">
        <v>2246</v>
      </c>
      <c r="AD423" t="s">
        <v>2247</v>
      </c>
      <c r="AE423" t="s">
        <v>395</v>
      </c>
      <c r="AF423" t="s">
        <v>602</v>
      </c>
      <c r="AG423" t="s">
        <v>298</v>
      </c>
      <c r="AH423" t="s">
        <v>397</v>
      </c>
      <c r="AI423" t="s">
        <v>395</v>
      </c>
    </row>
    <row r="424" spans="1:35" x14ac:dyDescent="0.25">
      <c r="A424">
        <v>458</v>
      </c>
      <c r="B424">
        <v>19861</v>
      </c>
      <c r="D424">
        <v>458</v>
      </c>
      <c r="F424" t="s">
        <v>1548</v>
      </c>
      <c r="G424" t="s">
        <v>288</v>
      </c>
      <c r="H424">
        <v>8</v>
      </c>
      <c r="M424" t="s">
        <v>288</v>
      </c>
      <c r="O424" t="s">
        <v>2030</v>
      </c>
      <c r="P424" t="s">
        <v>2257</v>
      </c>
      <c r="Q424" t="s">
        <v>291</v>
      </c>
      <c r="R424">
        <v>132</v>
      </c>
      <c r="S424">
        <v>120</v>
      </c>
      <c r="T424">
        <v>190</v>
      </c>
      <c r="U424">
        <v>169</v>
      </c>
      <c r="W424" t="s">
        <v>2258</v>
      </c>
      <c r="X424" t="s">
        <v>2259</v>
      </c>
      <c r="Z424">
        <v>0</v>
      </c>
      <c r="AA424">
        <v>3</v>
      </c>
      <c r="AB424" t="s">
        <v>312</v>
      </c>
      <c r="AC424" t="s">
        <v>1399</v>
      </c>
      <c r="AD424" t="s">
        <v>1400</v>
      </c>
      <c r="AE424" t="s">
        <v>1383</v>
      </c>
      <c r="AF424" t="s">
        <v>1821</v>
      </c>
      <c r="AG424" t="s">
        <v>298</v>
      </c>
      <c r="AH424" t="s">
        <v>1385</v>
      </c>
      <c r="AI424" t="s">
        <v>1386</v>
      </c>
    </row>
    <row r="425" spans="1:35" x14ac:dyDescent="0.25">
      <c r="A425">
        <v>460</v>
      </c>
      <c r="B425">
        <v>19848</v>
      </c>
      <c r="D425">
        <v>460</v>
      </c>
      <c r="F425" t="s">
        <v>1467</v>
      </c>
      <c r="G425" t="s">
        <v>288</v>
      </c>
      <c r="H425">
        <v>7</v>
      </c>
      <c r="M425" t="s">
        <v>288</v>
      </c>
      <c r="O425" t="s">
        <v>2260</v>
      </c>
      <c r="P425" t="s">
        <v>2261</v>
      </c>
      <c r="Q425" t="s">
        <v>291</v>
      </c>
      <c r="R425">
        <v>132</v>
      </c>
      <c r="S425">
        <v>120</v>
      </c>
      <c r="T425">
        <v>190</v>
      </c>
      <c r="U425">
        <v>169</v>
      </c>
      <c r="W425" t="s">
        <v>2262</v>
      </c>
      <c r="X425" t="s">
        <v>2263</v>
      </c>
      <c r="Z425">
        <v>0</v>
      </c>
      <c r="AA425">
        <v>2</v>
      </c>
      <c r="AB425" t="s">
        <v>312</v>
      </c>
      <c r="AC425" t="s">
        <v>1381</v>
      </c>
      <c r="AD425" t="s">
        <v>1382</v>
      </c>
      <c r="AE425" t="s">
        <v>1383</v>
      </c>
      <c r="AF425" t="s">
        <v>1821</v>
      </c>
      <c r="AG425" t="s">
        <v>298</v>
      </c>
      <c r="AH425" t="s">
        <v>1385</v>
      </c>
      <c r="AI425" t="s">
        <v>1386</v>
      </c>
    </row>
    <row r="426" spans="1:35" x14ac:dyDescent="0.25">
      <c r="A426">
        <v>461</v>
      </c>
      <c r="B426">
        <v>13835</v>
      </c>
      <c r="D426">
        <v>461</v>
      </c>
      <c r="F426" t="s">
        <v>1477</v>
      </c>
      <c r="G426" t="s">
        <v>288</v>
      </c>
      <c r="H426">
        <v>8</v>
      </c>
      <c r="M426" t="s">
        <v>288</v>
      </c>
      <c r="O426" t="s">
        <v>2264</v>
      </c>
      <c r="P426" t="s">
        <v>2265</v>
      </c>
      <c r="Q426" t="s">
        <v>291</v>
      </c>
      <c r="R426">
        <v>109</v>
      </c>
      <c r="S426">
        <v>120</v>
      </c>
      <c r="T426">
        <v>190</v>
      </c>
      <c r="U426">
        <v>151</v>
      </c>
      <c r="W426" t="s">
        <v>2266</v>
      </c>
      <c r="X426" t="s">
        <v>2267</v>
      </c>
      <c r="Z426">
        <v>20</v>
      </c>
      <c r="AA426">
        <v>0</v>
      </c>
      <c r="AB426" t="s">
        <v>312</v>
      </c>
      <c r="AC426" t="s">
        <v>414</v>
      </c>
      <c r="AD426" t="s">
        <v>2268</v>
      </c>
      <c r="AE426" t="s">
        <v>416</v>
      </c>
      <c r="AF426" t="s">
        <v>417</v>
      </c>
      <c r="AG426" t="s">
        <v>298</v>
      </c>
      <c r="AH426" t="s">
        <v>397</v>
      </c>
      <c r="AI426" t="s">
        <v>416</v>
      </c>
    </row>
    <row r="427" spans="1:35" x14ac:dyDescent="0.25">
      <c r="A427">
        <v>462</v>
      </c>
      <c r="B427">
        <v>8610</v>
      </c>
      <c r="D427">
        <v>462</v>
      </c>
      <c r="F427" t="s">
        <v>1513</v>
      </c>
      <c r="G427" t="s">
        <v>288</v>
      </c>
      <c r="H427">
        <v>8</v>
      </c>
      <c r="M427" t="s">
        <v>288</v>
      </c>
      <c r="O427" t="s">
        <v>2269</v>
      </c>
      <c r="P427" t="s">
        <v>2270</v>
      </c>
      <c r="Q427" t="s">
        <v>291</v>
      </c>
      <c r="R427">
        <v>119</v>
      </c>
      <c r="S427">
        <v>120</v>
      </c>
      <c r="T427">
        <v>190</v>
      </c>
      <c r="U427">
        <v>168</v>
      </c>
      <c r="W427" t="s">
        <v>2271</v>
      </c>
      <c r="X427" t="s">
        <v>2272</v>
      </c>
      <c r="Z427">
        <v>40</v>
      </c>
      <c r="AA427">
        <v>0</v>
      </c>
      <c r="AB427" t="s">
        <v>312</v>
      </c>
      <c r="AC427" t="s">
        <v>2246</v>
      </c>
      <c r="AD427" t="s">
        <v>2247</v>
      </c>
      <c r="AE427" t="s">
        <v>395</v>
      </c>
      <c r="AF427" t="s">
        <v>602</v>
      </c>
      <c r="AG427" t="s">
        <v>298</v>
      </c>
      <c r="AH427" t="s">
        <v>397</v>
      </c>
      <c r="AI427" t="s">
        <v>395</v>
      </c>
    </row>
    <row r="428" spans="1:35" x14ac:dyDescent="0.25">
      <c r="A428">
        <v>463</v>
      </c>
      <c r="B428">
        <v>19952</v>
      </c>
      <c r="D428">
        <v>463</v>
      </c>
      <c r="F428" t="s">
        <v>916</v>
      </c>
      <c r="G428" t="s">
        <v>288</v>
      </c>
      <c r="H428">
        <v>6</v>
      </c>
      <c r="M428" t="s">
        <v>288</v>
      </c>
      <c r="O428" t="s">
        <v>2273</v>
      </c>
      <c r="P428" t="s">
        <v>2092</v>
      </c>
      <c r="Q428" t="s">
        <v>291</v>
      </c>
      <c r="R428">
        <v>132</v>
      </c>
      <c r="S428">
        <v>120</v>
      </c>
      <c r="T428">
        <v>190</v>
      </c>
      <c r="U428">
        <v>162</v>
      </c>
      <c r="W428" t="s">
        <v>2274</v>
      </c>
      <c r="X428" t="s">
        <v>2275</v>
      </c>
      <c r="Z428">
        <v>25</v>
      </c>
      <c r="AA428">
        <v>0</v>
      </c>
      <c r="AB428" t="s">
        <v>312</v>
      </c>
      <c r="AC428" t="s">
        <v>2095</v>
      </c>
      <c r="AD428" t="s">
        <v>2096</v>
      </c>
      <c r="AE428" t="s">
        <v>1383</v>
      </c>
      <c r="AF428" t="s">
        <v>1821</v>
      </c>
      <c r="AG428" t="s">
        <v>298</v>
      </c>
      <c r="AH428" t="s">
        <v>1385</v>
      </c>
      <c r="AI428" t="s">
        <v>1490</v>
      </c>
    </row>
    <row r="429" spans="1:35" x14ac:dyDescent="0.25">
      <c r="A429">
        <v>464</v>
      </c>
      <c r="B429">
        <v>19913</v>
      </c>
      <c r="D429">
        <v>464</v>
      </c>
      <c r="F429" t="s">
        <v>916</v>
      </c>
      <c r="G429" t="s">
        <v>288</v>
      </c>
      <c r="H429">
        <v>6</v>
      </c>
      <c r="M429" t="s">
        <v>288</v>
      </c>
      <c r="O429" t="s">
        <v>2276</v>
      </c>
      <c r="P429" t="s">
        <v>2277</v>
      </c>
      <c r="Q429" t="s">
        <v>291</v>
      </c>
      <c r="R429">
        <v>132</v>
      </c>
      <c r="S429">
        <v>120</v>
      </c>
      <c r="T429">
        <v>190</v>
      </c>
      <c r="U429">
        <v>162</v>
      </c>
      <c r="W429" t="s">
        <v>2278</v>
      </c>
      <c r="X429" t="s">
        <v>2279</v>
      </c>
      <c r="Z429">
        <v>0</v>
      </c>
      <c r="AA429">
        <v>3</v>
      </c>
      <c r="AB429" t="s">
        <v>312</v>
      </c>
      <c r="AC429" t="s">
        <v>1679</v>
      </c>
      <c r="AD429" t="s">
        <v>1680</v>
      </c>
      <c r="AE429" t="s">
        <v>1383</v>
      </c>
      <c r="AF429" t="s">
        <v>1821</v>
      </c>
      <c r="AG429" t="s">
        <v>298</v>
      </c>
      <c r="AH429" t="s">
        <v>1385</v>
      </c>
      <c r="AI429" t="s">
        <v>1490</v>
      </c>
    </row>
    <row r="430" spans="1:35" x14ac:dyDescent="0.25">
      <c r="A430">
        <v>465</v>
      </c>
      <c r="B430">
        <v>1544</v>
      </c>
      <c r="D430">
        <v>465</v>
      </c>
      <c r="F430" t="s">
        <v>2280</v>
      </c>
      <c r="G430" t="s">
        <v>288</v>
      </c>
      <c r="H430">
        <v>8</v>
      </c>
      <c r="M430" t="s">
        <v>288</v>
      </c>
      <c r="O430" t="s">
        <v>2281</v>
      </c>
      <c r="P430" t="s">
        <v>2282</v>
      </c>
      <c r="Q430" t="s">
        <v>291</v>
      </c>
      <c r="R430">
        <v>109</v>
      </c>
      <c r="S430">
        <v>120</v>
      </c>
      <c r="T430">
        <v>190</v>
      </c>
      <c r="U430">
        <v>151</v>
      </c>
      <c r="W430" t="s">
        <v>2283</v>
      </c>
      <c r="X430" t="s">
        <v>2284</v>
      </c>
      <c r="Z430">
        <v>10</v>
      </c>
      <c r="AA430">
        <v>0</v>
      </c>
      <c r="AB430" t="s">
        <v>312</v>
      </c>
      <c r="AC430" t="s">
        <v>348</v>
      </c>
      <c r="AD430" t="s">
        <v>349</v>
      </c>
      <c r="AE430" t="s">
        <v>296</v>
      </c>
      <c r="AF430" t="s">
        <v>324</v>
      </c>
      <c r="AG430" t="s">
        <v>298</v>
      </c>
      <c r="AH430" t="s">
        <v>316</v>
      </c>
      <c r="AI430" t="s">
        <v>317</v>
      </c>
    </row>
    <row r="431" spans="1:35" x14ac:dyDescent="0.25">
      <c r="A431">
        <v>466</v>
      </c>
      <c r="B431">
        <v>19835</v>
      </c>
      <c r="D431">
        <v>466</v>
      </c>
      <c r="F431" t="s">
        <v>1663</v>
      </c>
      <c r="G431" t="s">
        <v>288</v>
      </c>
      <c r="H431">
        <v>8</v>
      </c>
      <c r="M431" t="s">
        <v>288</v>
      </c>
      <c r="O431" t="s">
        <v>2030</v>
      </c>
      <c r="P431" t="s">
        <v>2257</v>
      </c>
      <c r="Q431" t="s">
        <v>291</v>
      </c>
      <c r="R431">
        <v>132</v>
      </c>
      <c r="S431">
        <v>120</v>
      </c>
      <c r="T431">
        <v>190</v>
      </c>
      <c r="U431">
        <v>162</v>
      </c>
      <c r="W431" t="s">
        <v>2285</v>
      </c>
      <c r="X431" t="s">
        <v>2286</v>
      </c>
      <c r="Z431">
        <v>0</v>
      </c>
      <c r="AA431">
        <v>3</v>
      </c>
      <c r="AB431" t="s">
        <v>312</v>
      </c>
      <c r="AC431" t="s">
        <v>2287</v>
      </c>
      <c r="AD431" t="s">
        <v>2288</v>
      </c>
      <c r="AE431" t="s">
        <v>1383</v>
      </c>
      <c r="AF431" t="s">
        <v>1821</v>
      </c>
      <c r="AG431" t="s">
        <v>298</v>
      </c>
      <c r="AH431" t="s">
        <v>1385</v>
      </c>
      <c r="AI431" t="s">
        <v>1386</v>
      </c>
    </row>
    <row r="432" spans="1:35" x14ac:dyDescent="0.25">
      <c r="A432">
        <v>467</v>
      </c>
      <c r="B432">
        <v>6512</v>
      </c>
      <c r="D432">
        <v>467</v>
      </c>
      <c r="F432" t="s">
        <v>2289</v>
      </c>
      <c r="G432" t="s">
        <v>288</v>
      </c>
      <c r="H432">
        <v>8</v>
      </c>
      <c r="M432" t="s">
        <v>288</v>
      </c>
      <c r="O432" t="s">
        <v>2290</v>
      </c>
      <c r="P432" t="s">
        <v>2291</v>
      </c>
      <c r="Q432" t="s">
        <v>291</v>
      </c>
      <c r="R432">
        <v>109</v>
      </c>
      <c r="S432">
        <v>121</v>
      </c>
      <c r="T432">
        <v>190</v>
      </c>
      <c r="U432">
        <v>151</v>
      </c>
      <c r="W432" t="s">
        <v>2292</v>
      </c>
      <c r="X432" t="s">
        <v>2293</v>
      </c>
      <c r="Z432">
        <v>20</v>
      </c>
      <c r="AA432">
        <v>0</v>
      </c>
      <c r="AB432" t="s">
        <v>312</v>
      </c>
      <c r="AC432" t="s">
        <v>613</v>
      </c>
      <c r="AD432" t="s">
        <v>614</v>
      </c>
      <c r="AE432" t="s">
        <v>305</v>
      </c>
      <c r="AF432" t="s">
        <v>343</v>
      </c>
      <c r="AG432" t="s">
        <v>298</v>
      </c>
      <c r="AH432" t="s">
        <v>541</v>
      </c>
      <c r="AI432" t="s">
        <v>542</v>
      </c>
    </row>
    <row r="433" spans="1:35" x14ac:dyDescent="0.25">
      <c r="A433">
        <v>468</v>
      </c>
      <c r="B433">
        <v>7765</v>
      </c>
      <c r="D433">
        <v>468</v>
      </c>
      <c r="F433" t="s">
        <v>2294</v>
      </c>
      <c r="G433" t="s">
        <v>288</v>
      </c>
      <c r="H433">
        <v>7</v>
      </c>
      <c r="M433" t="s">
        <v>288</v>
      </c>
      <c r="O433" t="s">
        <v>2295</v>
      </c>
      <c r="P433" t="s">
        <v>2296</v>
      </c>
      <c r="Q433" t="s">
        <v>291</v>
      </c>
      <c r="R433">
        <v>119</v>
      </c>
      <c r="S433">
        <v>120</v>
      </c>
      <c r="T433">
        <v>190</v>
      </c>
      <c r="U433">
        <v>151</v>
      </c>
      <c r="W433" t="s">
        <v>2297</v>
      </c>
      <c r="X433" t="s">
        <v>2298</v>
      </c>
      <c r="Z433">
        <v>30</v>
      </c>
      <c r="AA433">
        <v>0</v>
      </c>
      <c r="AB433" t="s">
        <v>312</v>
      </c>
      <c r="AC433" t="s">
        <v>2299</v>
      </c>
      <c r="AD433" t="s">
        <v>2300</v>
      </c>
      <c r="AE433" t="s">
        <v>395</v>
      </c>
      <c r="AF433" t="s">
        <v>608</v>
      </c>
      <c r="AG433" t="s">
        <v>298</v>
      </c>
      <c r="AH433" t="s">
        <v>397</v>
      </c>
      <c r="AI433" t="s">
        <v>395</v>
      </c>
    </row>
    <row r="434" spans="1:35" x14ac:dyDescent="0.25">
      <c r="A434">
        <v>469</v>
      </c>
      <c r="B434">
        <v>8610</v>
      </c>
      <c r="D434">
        <v>469</v>
      </c>
      <c r="F434" t="s">
        <v>1885</v>
      </c>
      <c r="G434" t="s">
        <v>288</v>
      </c>
      <c r="H434">
        <v>8</v>
      </c>
      <c r="M434" t="s">
        <v>288</v>
      </c>
      <c r="O434" t="s">
        <v>2301</v>
      </c>
      <c r="P434" t="s">
        <v>2302</v>
      </c>
      <c r="Q434" t="s">
        <v>291</v>
      </c>
      <c r="R434">
        <v>108</v>
      </c>
      <c r="S434">
        <v>120</v>
      </c>
      <c r="T434">
        <v>190</v>
      </c>
      <c r="U434">
        <v>173</v>
      </c>
      <c r="W434" t="s">
        <v>2303</v>
      </c>
      <c r="X434" t="s">
        <v>2304</v>
      </c>
      <c r="Z434">
        <v>0</v>
      </c>
      <c r="AA434">
        <v>1</v>
      </c>
      <c r="AB434" t="s">
        <v>312</v>
      </c>
      <c r="AC434" t="s">
        <v>2246</v>
      </c>
      <c r="AD434" t="s">
        <v>2247</v>
      </c>
      <c r="AE434" t="s">
        <v>395</v>
      </c>
      <c r="AF434" t="s">
        <v>602</v>
      </c>
      <c r="AG434" t="s">
        <v>298</v>
      </c>
      <c r="AH434" t="s">
        <v>397</v>
      </c>
      <c r="AI434" t="s">
        <v>395</v>
      </c>
    </row>
    <row r="435" spans="1:35" x14ac:dyDescent="0.25">
      <c r="A435">
        <v>470</v>
      </c>
      <c r="B435">
        <v>7765</v>
      </c>
      <c r="D435">
        <v>470</v>
      </c>
      <c r="F435" t="s">
        <v>1784</v>
      </c>
      <c r="G435" t="s">
        <v>288</v>
      </c>
      <c r="H435">
        <v>8</v>
      </c>
      <c r="M435" t="s">
        <v>288</v>
      </c>
      <c r="O435" t="s">
        <v>2305</v>
      </c>
      <c r="P435" t="s">
        <v>2306</v>
      </c>
      <c r="Q435" t="s">
        <v>291</v>
      </c>
      <c r="R435">
        <v>119</v>
      </c>
      <c r="S435">
        <v>120</v>
      </c>
      <c r="T435">
        <v>190</v>
      </c>
      <c r="U435">
        <v>153</v>
      </c>
      <c r="W435" t="s">
        <v>2307</v>
      </c>
      <c r="X435" t="s">
        <v>2308</v>
      </c>
      <c r="Z435">
        <v>0</v>
      </c>
      <c r="AA435">
        <v>1</v>
      </c>
      <c r="AB435" t="s">
        <v>312</v>
      </c>
      <c r="AC435" t="s">
        <v>2299</v>
      </c>
      <c r="AD435" t="s">
        <v>2300</v>
      </c>
      <c r="AE435" t="s">
        <v>395</v>
      </c>
      <c r="AF435" t="s">
        <v>608</v>
      </c>
      <c r="AG435" t="s">
        <v>298</v>
      </c>
      <c r="AH435" t="s">
        <v>397</v>
      </c>
      <c r="AI435" t="s">
        <v>395</v>
      </c>
    </row>
    <row r="436" spans="1:35" x14ac:dyDescent="0.25">
      <c r="A436">
        <v>471</v>
      </c>
      <c r="B436">
        <v>205</v>
      </c>
      <c r="D436">
        <v>471</v>
      </c>
      <c r="F436" t="s">
        <v>2309</v>
      </c>
      <c r="G436" t="s">
        <v>288</v>
      </c>
      <c r="H436">
        <v>150</v>
      </c>
      <c r="M436" t="s">
        <v>288</v>
      </c>
      <c r="O436" t="s">
        <v>2310</v>
      </c>
      <c r="P436" t="s">
        <v>2311</v>
      </c>
      <c r="Q436" t="s">
        <v>291</v>
      </c>
      <c r="R436">
        <v>109</v>
      </c>
      <c r="S436">
        <v>120</v>
      </c>
      <c r="T436">
        <v>190</v>
      </c>
      <c r="U436">
        <v>153</v>
      </c>
      <c r="W436" t="s">
        <v>2312</v>
      </c>
      <c r="X436" t="s">
        <v>2313</v>
      </c>
      <c r="Z436">
        <v>0</v>
      </c>
      <c r="AA436">
        <v>2</v>
      </c>
      <c r="AB436" t="s">
        <v>312</v>
      </c>
      <c r="AC436" t="s">
        <v>322</v>
      </c>
      <c r="AD436" t="s">
        <v>323</v>
      </c>
      <c r="AE436" t="s">
        <v>296</v>
      </c>
      <c r="AF436" t="s">
        <v>315</v>
      </c>
      <c r="AG436" t="s">
        <v>298</v>
      </c>
      <c r="AH436" t="s">
        <v>299</v>
      </c>
      <c r="AI436" t="s">
        <v>300</v>
      </c>
    </row>
    <row r="437" spans="1:35" x14ac:dyDescent="0.25">
      <c r="A437">
        <v>472</v>
      </c>
      <c r="B437">
        <v>9488</v>
      </c>
      <c r="D437">
        <v>472</v>
      </c>
      <c r="F437" t="s">
        <v>1531</v>
      </c>
      <c r="G437" t="s">
        <v>288</v>
      </c>
      <c r="H437">
        <v>8</v>
      </c>
      <c r="M437" t="s">
        <v>288</v>
      </c>
      <c r="O437" t="s">
        <v>2314</v>
      </c>
      <c r="P437" t="s">
        <v>2315</v>
      </c>
      <c r="Q437" t="s">
        <v>291</v>
      </c>
      <c r="R437">
        <v>109</v>
      </c>
      <c r="S437">
        <v>120</v>
      </c>
      <c r="T437">
        <v>227</v>
      </c>
      <c r="U437">
        <v>36</v>
      </c>
      <c r="W437" t="s">
        <v>2316</v>
      </c>
      <c r="X437" t="s">
        <v>2317</v>
      </c>
      <c r="Z437">
        <v>45</v>
      </c>
      <c r="AA437">
        <v>0</v>
      </c>
      <c r="AB437" t="s">
        <v>246</v>
      </c>
      <c r="AC437" t="s">
        <v>428</v>
      </c>
      <c r="AD437" t="s">
        <v>429</v>
      </c>
      <c r="AE437" t="s">
        <v>395</v>
      </c>
      <c r="AF437" t="s">
        <v>1202</v>
      </c>
      <c r="AG437" t="s">
        <v>298</v>
      </c>
      <c r="AH437" t="s">
        <v>397</v>
      </c>
      <c r="AI437" t="s">
        <v>395</v>
      </c>
    </row>
    <row r="438" spans="1:35" x14ac:dyDescent="0.25">
      <c r="A438">
        <v>473</v>
      </c>
      <c r="B438">
        <v>9506</v>
      </c>
      <c r="D438">
        <v>473</v>
      </c>
      <c r="F438" t="s">
        <v>1531</v>
      </c>
      <c r="G438" t="s">
        <v>288</v>
      </c>
      <c r="H438">
        <v>8</v>
      </c>
      <c r="M438" t="s">
        <v>288</v>
      </c>
      <c r="O438" t="s">
        <v>2314</v>
      </c>
      <c r="P438" t="s">
        <v>2318</v>
      </c>
      <c r="Q438" t="s">
        <v>291</v>
      </c>
      <c r="R438">
        <v>109</v>
      </c>
      <c r="S438">
        <v>120</v>
      </c>
      <c r="T438">
        <v>227</v>
      </c>
      <c r="U438">
        <v>36</v>
      </c>
      <c r="W438" t="s">
        <v>2319</v>
      </c>
      <c r="X438" t="s">
        <v>2320</v>
      </c>
      <c r="Z438">
        <v>45</v>
      </c>
      <c r="AA438">
        <v>0</v>
      </c>
      <c r="AB438" t="s">
        <v>246</v>
      </c>
      <c r="AC438" t="s">
        <v>393</v>
      </c>
      <c r="AD438" t="s">
        <v>1656</v>
      </c>
      <c r="AE438" t="s">
        <v>395</v>
      </c>
      <c r="AF438" t="s">
        <v>1202</v>
      </c>
      <c r="AG438" t="s">
        <v>298</v>
      </c>
      <c r="AH438" t="s">
        <v>397</v>
      </c>
      <c r="AI438" t="s">
        <v>395</v>
      </c>
    </row>
    <row r="439" spans="1:35" x14ac:dyDescent="0.25">
      <c r="A439">
        <v>474</v>
      </c>
      <c r="B439">
        <v>9506</v>
      </c>
      <c r="D439">
        <v>474</v>
      </c>
      <c r="F439" t="s">
        <v>1531</v>
      </c>
      <c r="G439" t="s">
        <v>288</v>
      </c>
      <c r="H439">
        <v>8</v>
      </c>
      <c r="M439" t="s">
        <v>288</v>
      </c>
      <c r="O439" t="s">
        <v>2314</v>
      </c>
      <c r="P439" t="s">
        <v>2321</v>
      </c>
      <c r="Q439" t="s">
        <v>291</v>
      </c>
      <c r="R439">
        <v>109</v>
      </c>
      <c r="S439">
        <v>120</v>
      </c>
      <c r="T439">
        <v>227</v>
      </c>
      <c r="U439">
        <v>34</v>
      </c>
      <c r="W439" t="s">
        <v>2322</v>
      </c>
      <c r="X439" t="s">
        <v>2323</v>
      </c>
      <c r="Z439">
        <v>45</v>
      </c>
      <c r="AA439">
        <v>0</v>
      </c>
      <c r="AB439" t="s">
        <v>246</v>
      </c>
      <c r="AC439" t="s">
        <v>393</v>
      </c>
      <c r="AD439" t="s">
        <v>1656</v>
      </c>
      <c r="AE439" t="s">
        <v>395</v>
      </c>
      <c r="AF439" t="s">
        <v>1202</v>
      </c>
      <c r="AG439" t="s">
        <v>298</v>
      </c>
      <c r="AH439" t="s">
        <v>397</v>
      </c>
      <c r="AI439" t="s">
        <v>395</v>
      </c>
    </row>
    <row r="440" spans="1:35" x14ac:dyDescent="0.25">
      <c r="A440">
        <v>475</v>
      </c>
      <c r="B440">
        <v>9506</v>
      </c>
      <c r="D440">
        <v>475</v>
      </c>
      <c r="F440" t="s">
        <v>1531</v>
      </c>
      <c r="G440" t="s">
        <v>288</v>
      </c>
      <c r="H440">
        <v>8</v>
      </c>
      <c r="M440" t="s">
        <v>288</v>
      </c>
      <c r="O440" t="s">
        <v>2314</v>
      </c>
      <c r="P440" t="s">
        <v>2324</v>
      </c>
      <c r="Q440" t="s">
        <v>291</v>
      </c>
      <c r="R440">
        <v>109</v>
      </c>
      <c r="S440">
        <v>120</v>
      </c>
      <c r="T440">
        <v>227</v>
      </c>
      <c r="U440">
        <v>34</v>
      </c>
      <c r="W440" t="s">
        <v>2325</v>
      </c>
      <c r="X440" t="s">
        <v>2326</v>
      </c>
      <c r="Z440">
        <v>45</v>
      </c>
      <c r="AA440">
        <v>0</v>
      </c>
      <c r="AB440" t="s">
        <v>246</v>
      </c>
      <c r="AC440" t="s">
        <v>393</v>
      </c>
      <c r="AD440" t="s">
        <v>1656</v>
      </c>
      <c r="AE440" t="s">
        <v>395</v>
      </c>
      <c r="AF440" t="s">
        <v>1202</v>
      </c>
      <c r="AG440" t="s">
        <v>298</v>
      </c>
      <c r="AH440" t="s">
        <v>397</v>
      </c>
      <c r="AI440" t="s">
        <v>395</v>
      </c>
    </row>
    <row r="441" spans="1:35" x14ac:dyDescent="0.25">
      <c r="A441">
        <v>476</v>
      </c>
      <c r="B441">
        <v>9506</v>
      </c>
      <c r="D441">
        <v>476</v>
      </c>
      <c r="F441" t="s">
        <v>1531</v>
      </c>
      <c r="G441" t="s">
        <v>288</v>
      </c>
      <c r="H441">
        <v>8</v>
      </c>
      <c r="M441" t="s">
        <v>288</v>
      </c>
      <c r="O441" t="s">
        <v>2314</v>
      </c>
      <c r="P441" t="s">
        <v>2327</v>
      </c>
      <c r="Q441" t="s">
        <v>288</v>
      </c>
      <c r="R441">
        <v>109</v>
      </c>
      <c r="S441">
        <v>120</v>
      </c>
      <c r="T441">
        <v>227</v>
      </c>
      <c r="U441">
        <v>227</v>
      </c>
      <c r="W441" t="s">
        <v>2328</v>
      </c>
      <c r="X441" t="s">
        <v>2328</v>
      </c>
      <c r="Z441">
        <v>45</v>
      </c>
      <c r="AA441">
        <v>0</v>
      </c>
      <c r="AB441" t="s">
        <v>246</v>
      </c>
      <c r="AC441" t="s">
        <v>393</v>
      </c>
      <c r="AD441" t="s">
        <v>1656</v>
      </c>
      <c r="AE441" t="s">
        <v>395</v>
      </c>
      <c r="AF441" t="s">
        <v>1202</v>
      </c>
      <c r="AG441" t="s">
        <v>298</v>
      </c>
      <c r="AH441" t="s">
        <v>397</v>
      </c>
      <c r="AI441" t="s">
        <v>395</v>
      </c>
    </row>
    <row r="442" spans="1:35" x14ac:dyDescent="0.25">
      <c r="A442">
        <v>477</v>
      </c>
      <c r="B442">
        <v>19952</v>
      </c>
      <c r="D442">
        <v>477</v>
      </c>
      <c r="F442" t="s">
        <v>1833</v>
      </c>
      <c r="G442" t="s">
        <v>288</v>
      </c>
      <c r="H442">
        <v>6</v>
      </c>
      <c r="M442" t="s">
        <v>288</v>
      </c>
      <c r="O442" t="s">
        <v>2329</v>
      </c>
      <c r="P442" t="s">
        <v>2330</v>
      </c>
      <c r="Q442" t="s">
        <v>291</v>
      </c>
      <c r="R442">
        <v>132</v>
      </c>
      <c r="S442">
        <v>120</v>
      </c>
      <c r="T442">
        <v>190</v>
      </c>
      <c r="U442">
        <v>151</v>
      </c>
      <c r="W442" t="s">
        <v>2331</v>
      </c>
      <c r="X442" t="s">
        <v>2332</v>
      </c>
      <c r="Z442">
        <v>40</v>
      </c>
      <c r="AA442">
        <v>0</v>
      </c>
      <c r="AB442" t="s">
        <v>312</v>
      </c>
      <c r="AC442" t="s">
        <v>2095</v>
      </c>
      <c r="AD442" t="s">
        <v>2096</v>
      </c>
      <c r="AE442" t="s">
        <v>1383</v>
      </c>
      <c r="AF442" t="s">
        <v>1821</v>
      </c>
      <c r="AG442" t="s">
        <v>298</v>
      </c>
      <c r="AH442" t="s">
        <v>1385</v>
      </c>
      <c r="AI442" t="s">
        <v>1490</v>
      </c>
    </row>
    <row r="443" spans="1:35" x14ac:dyDescent="0.25">
      <c r="A443">
        <v>478</v>
      </c>
      <c r="B443">
        <v>7565</v>
      </c>
      <c r="D443">
        <v>478</v>
      </c>
      <c r="F443" t="s">
        <v>2047</v>
      </c>
      <c r="G443" t="s">
        <v>288</v>
      </c>
      <c r="H443">
        <v>150</v>
      </c>
      <c r="M443" t="s">
        <v>288</v>
      </c>
      <c r="O443" t="s">
        <v>2333</v>
      </c>
      <c r="P443" t="s">
        <v>2334</v>
      </c>
      <c r="Q443" t="s">
        <v>291</v>
      </c>
      <c r="R443">
        <v>113</v>
      </c>
      <c r="S443">
        <v>120</v>
      </c>
      <c r="T443">
        <v>190</v>
      </c>
      <c r="U443">
        <v>173</v>
      </c>
      <c r="W443" t="s">
        <v>2335</v>
      </c>
      <c r="X443" t="s">
        <v>2336</v>
      </c>
      <c r="Z443">
        <v>30</v>
      </c>
      <c r="AA443">
        <v>2</v>
      </c>
      <c r="AB443" t="s">
        <v>312</v>
      </c>
      <c r="AC443" t="s">
        <v>790</v>
      </c>
      <c r="AD443" t="s">
        <v>791</v>
      </c>
      <c r="AE443" t="s">
        <v>794</v>
      </c>
      <c r="AF443" t="s">
        <v>1073</v>
      </c>
      <c r="AG443" t="s">
        <v>298</v>
      </c>
      <c r="AH443" t="s">
        <v>397</v>
      </c>
      <c r="AI443" t="s">
        <v>794</v>
      </c>
    </row>
    <row r="444" spans="1:35" x14ac:dyDescent="0.25">
      <c r="A444">
        <v>479</v>
      </c>
      <c r="B444">
        <v>7564</v>
      </c>
      <c r="D444">
        <v>479</v>
      </c>
      <c r="F444" t="s">
        <v>1753</v>
      </c>
      <c r="G444" t="s">
        <v>288</v>
      </c>
      <c r="H444">
        <v>150</v>
      </c>
      <c r="M444" t="s">
        <v>288</v>
      </c>
      <c r="O444" t="s">
        <v>2333</v>
      </c>
      <c r="P444" t="s">
        <v>2337</v>
      </c>
      <c r="Q444" t="s">
        <v>291</v>
      </c>
      <c r="R444">
        <v>113</v>
      </c>
      <c r="S444">
        <v>120</v>
      </c>
      <c r="T444">
        <v>190</v>
      </c>
      <c r="U444">
        <v>167</v>
      </c>
      <c r="W444" t="s">
        <v>2338</v>
      </c>
      <c r="X444" t="s">
        <v>2339</v>
      </c>
      <c r="Z444">
        <v>0</v>
      </c>
      <c r="AA444">
        <v>3</v>
      </c>
      <c r="AB444" t="s">
        <v>312</v>
      </c>
      <c r="AC444" t="s">
        <v>790</v>
      </c>
      <c r="AD444" t="s">
        <v>791</v>
      </c>
      <c r="AE444" t="s">
        <v>794</v>
      </c>
      <c r="AF444" t="s">
        <v>1069</v>
      </c>
      <c r="AG444" t="s">
        <v>298</v>
      </c>
      <c r="AH444" t="s">
        <v>397</v>
      </c>
      <c r="AI444" t="s">
        <v>794</v>
      </c>
    </row>
    <row r="445" spans="1:35" x14ac:dyDescent="0.25">
      <c r="A445">
        <v>480</v>
      </c>
      <c r="B445">
        <v>19848</v>
      </c>
      <c r="D445">
        <v>480</v>
      </c>
      <c r="F445" t="s">
        <v>2340</v>
      </c>
      <c r="G445" t="s">
        <v>288</v>
      </c>
      <c r="H445">
        <v>6</v>
      </c>
      <c r="M445" t="s">
        <v>288</v>
      </c>
      <c r="O445" t="s">
        <v>2341</v>
      </c>
      <c r="P445" t="s">
        <v>2342</v>
      </c>
      <c r="Q445" t="s">
        <v>291</v>
      </c>
      <c r="R445">
        <v>119</v>
      </c>
      <c r="S445">
        <v>120</v>
      </c>
      <c r="T445">
        <v>190</v>
      </c>
      <c r="U445">
        <v>167</v>
      </c>
      <c r="W445" t="s">
        <v>2343</v>
      </c>
      <c r="X445" t="s">
        <v>2344</v>
      </c>
      <c r="Z445">
        <v>0</v>
      </c>
      <c r="AA445">
        <v>1</v>
      </c>
      <c r="AB445" t="s">
        <v>312</v>
      </c>
      <c r="AC445" t="s">
        <v>1381</v>
      </c>
      <c r="AD445" t="s">
        <v>1382</v>
      </c>
      <c r="AE445" t="s">
        <v>1383</v>
      </c>
      <c r="AF445" t="s">
        <v>1821</v>
      </c>
      <c r="AG445" t="s">
        <v>298</v>
      </c>
      <c r="AH445" t="s">
        <v>1385</v>
      </c>
      <c r="AI445" t="s">
        <v>1386</v>
      </c>
    </row>
    <row r="446" spans="1:35" x14ac:dyDescent="0.25">
      <c r="A446">
        <v>481</v>
      </c>
      <c r="B446">
        <v>463</v>
      </c>
      <c r="D446">
        <v>481</v>
      </c>
      <c r="F446" t="s">
        <v>2021</v>
      </c>
      <c r="G446" t="s">
        <v>288</v>
      </c>
      <c r="H446">
        <v>150</v>
      </c>
      <c r="M446" t="s">
        <v>288</v>
      </c>
      <c r="O446" t="s">
        <v>2345</v>
      </c>
      <c r="P446" t="s">
        <v>327</v>
      </c>
      <c r="Q446" t="s">
        <v>291</v>
      </c>
      <c r="R446">
        <v>130</v>
      </c>
      <c r="S446">
        <v>120</v>
      </c>
      <c r="T446">
        <v>190</v>
      </c>
      <c r="U446">
        <v>151</v>
      </c>
      <c r="W446" t="s">
        <v>2346</v>
      </c>
      <c r="X446" t="s">
        <v>2347</v>
      </c>
      <c r="Z446">
        <v>30</v>
      </c>
      <c r="AA446">
        <v>1</v>
      </c>
      <c r="AB446" t="s">
        <v>312</v>
      </c>
      <c r="AC446" t="s">
        <v>294</v>
      </c>
      <c r="AD446" t="s">
        <v>295</v>
      </c>
      <c r="AE446" t="s">
        <v>305</v>
      </c>
      <c r="AF446" t="s">
        <v>330</v>
      </c>
      <c r="AG446" t="s">
        <v>298</v>
      </c>
      <c r="AH446" t="s">
        <v>299</v>
      </c>
      <c r="AI446" t="s">
        <v>300</v>
      </c>
    </row>
    <row r="447" spans="1:35" x14ac:dyDescent="0.25">
      <c r="A447">
        <v>482</v>
      </c>
      <c r="B447">
        <v>462</v>
      </c>
      <c r="D447">
        <v>482</v>
      </c>
      <c r="F447" t="s">
        <v>2021</v>
      </c>
      <c r="G447" t="s">
        <v>288</v>
      </c>
      <c r="H447">
        <v>150</v>
      </c>
      <c r="M447" t="s">
        <v>288</v>
      </c>
      <c r="O447" t="s">
        <v>2348</v>
      </c>
      <c r="P447" t="s">
        <v>2349</v>
      </c>
      <c r="Q447" t="s">
        <v>291</v>
      </c>
      <c r="R447">
        <v>130</v>
      </c>
      <c r="S447">
        <v>120</v>
      </c>
      <c r="T447">
        <v>190</v>
      </c>
      <c r="U447">
        <v>151</v>
      </c>
      <c r="W447" t="s">
        <v>2350</v>
      </c>
      <c r="X447" t="s">
        <v>2351</v>
      </c>
      <c r="Z447">
        <v>30</v>
      </c>
      <c r="AA447">
        <v>1</v>
      </c>
      <c r="AB447" t="s">
        <v>312</v>
      </c>
      <c r="AC447" t="s">
        <v>294</v>
      </c>
      <c r="AD447" t="s">
        <v>295</v>
      </c>
      <c r="AE447" t="s">
        <v>296</v>
      </c>
      <c r="AF447" t="s">
        <v>315</v>
      </c>
      <c r="AG447" t="s">
        <v>298</v>
      </c>
      <c r="AH447" t="s">
        <v>299</v>
      </c>
      <c r="AI447" t="s">
        <v>300</v>
      </c>
    </row>
    <row r="448" spans="1:35" x14ac:dyDescent="0.25">
      <c r="A448">
        <v>483</v>
      </c>
      <c r="B448">
        <v>461</v>
      </c>
      <c r="D448">
        <v>483</v>
      </c>
      <c r="F448" t="s">
        <v>2021</v>
      </c>
      <c r="G448" t="s">
        <v>288</v>
      </c>
      <c r="H448">
        <v>150</v>
      </c>
      <c r="M448" t="s">
        <v>288</v>
      </c>
      <c r="O448" t="s">
        <v>2352</v>
      </c>
      <c r="P448" t="s">
        <v>2353</v>
      </c>
      <c r="Q448" t="s">
        <v>291</v>
      </c>
      <c r="R448">
        <v>130</v>
      </c>
      <c r="S448">
        <v>120</v>
      </c>
      <c r="T448">
        <v>190</v>
      </c>
      <c r="U448">
        <v>151</v>
      </c>
      <c r="W448" t="s">
        <v>2354</v>
      </c>
      <c r="X448" t="s">
        <v>2355</v>
      </c>
      <c r="Z448">
        <v>30</v>
      </c>
      <c r="AA448">
        <v>1</v>
      </c>
      <c r="AB448" t="s">
        <v>312</v>
      </c>
      <c r="AC448" t="s">
        <v>294</v>
      </c>
      <c r="AD448" t="s">
        <v>295</v>
      </c>
      <c r="AE448" t="s">
        <v>296</v>
      </c>
      <c r="AF448" t="s">
        <v>324</v>
      </c>
      <c r="AG448" t="s">
        <v>298</v>
      </c>
      <c r="AH448" t="s">
        <v>299</v>
      </c>
      <c r="AI448" t="s">
        <v>300</v>
      </c>
    </row>
    <row r="449" spans="1:35" x14ac:dyDescent="0.25">
      <c r="A449">
        <v>484</v>
      </c>
      <c r="B449">
        <v>460</v>
      </c>
      <c r="D449">
        <v>484</v>
      </c>
      <c r="F449" t="s">
        <v>2021</v>
      </c>
      <c r="G449" t="s">
        <v>288</v>
      </c>
      <c r="H449">
        <v>150</v>
      </c>
      <c r="M449" t="s">
        <v>288</v>
      </c>
      <c r="O449" t="s">
        <v>2356</v>
      </c>
      <c r="P449" t="s">
        <v>2357</v>
      </c>
      <c r="Q449" t="s">
        <v>291</v>
      </c>
      <c r="R449">
        <v>130</v>
      </c>
      <c r="S449">
        <v>120</v>
      </c>
      <c r="T449">
        <v>190</v>
      </c>
      <c r="U449">
        <v>151</v>
      </c>
      <c r="W449" t="s">
        <v>2358</v>
      </c>
      <c r="X449" t="s">
        <v>2359</v>
      </c>
      <c r="Z449">
        <v>30</v>
      </c>
      <c r="AA449">
        <v>1</v>
      </c>
      <c r="AB449" t="s">
        <v>312</v>
      </c>
      <c r="AC449" t="s">
        <v>294</v>
      </c>
      <c r="AD449" t="s">
        <v>295</v>
      </c>
      <c r="AE449" t="s">
        <v>305</v>
      </c>
      <c r="AF449" t="s">
        <v>343</v>
      </c>
      <c r="AG449" t="s">
        <v>298</v>
      </c>
      <c r="AH449" t="s">
        <v>299</v>
      </c>
      <c r="AI449" t="s">
        <v>300</v>
      </c>
    </row>
    <row r="450" spans="1:35" x14ac:dyDescent="0.25">
      <c r="A450">
        <v>485</v>
      </c>
      <c r="B450">
        <v>19848</v>
      </c>
      <c r="D450">
        <v>485</v>
      </c>
      <c r="F450" t="s">
        <v>2021</v>
      </c>
      <c r="G450" t="s">
        <v>288</v>
      </c>
      <c r="H450">
        <v>6</v>
      </c>
      <c r="M450" t="s">
        <v>288</v>
      </c>
      <c r="O450" t="s">
        <v>2360</v>
      </c>
      <c r="P450" t="s">
        <v>2361</v>
      </c>
      <c r="Q450" t="s">
        <v>291</v>
      </c>
      <c r="R450">
        <v>132</v>
      </c>
      <c r="S450">
        <v>120</v>
      </c>
      <c r="T450">
        <v>190</v>
      </c>
      <c r="U450">
        <v>168</v>
      </c>
      <c r="W450" t="s">
        <v>2362</v>
      </c>
      <c r="X450" t="s">
        <v>2363</v>
      </c>
      <c r="Z450">
        <v>0</v>
      </c>
      <c r="AA450">
        <v>1</v>
      </c>
      <c r="AB450" t="s">
        <v>312</v>
      </c>
      <c r="AC450" t="s">
        <v>1381</v>
      </c>
      <c r="AD450" t="s">
        <v>1382</v>
      </c>
      <c r="AE450" t="s">
        <v>1383</v>
      </c>
      <c r="AF450" t="s">
        <v>1821</v>
      </c>
      <c r="AG450" t="s">
        <v>298</v>
      </c>
      <c r="AH450" t="s">
        <v>1385</v>
      </c>
      <c r="AI450" t="s">
        <v>1386</v>
      </c>
    </row>
    <row r="451" spans="1:35" x14ac:dyDescent="0.25">
      <c r="A451">
        <v>486</v>
      </c>
      <c r="B451">
        <v>19926</v>
      </c>
      <c r="D451">
        <v>486</v>
      </c>
      <c r="F451" t="s">
        <v>2021</v>
      </c>
      <c r="G451" t="s">
        <v>288</v>
      </c>
      <c r="H451">
        <v>6</v>
      </c>
      <c r="M451" t="s">
        <v>288</v>
      </c>
      <c r="O451" t="s">
        <v>2364</v>
      </c>
      <c r="P451" t="s">
        <v>2365</v>
      </c>
      <c r="Q451" t="s">
        <v>291</v>
      </c>
      <c r="R451">
        <v>132</v>
      </c>
      <c r="S451">
        <v>120</v>
      </c>
      <c r="T451">
        <v>190</v>
      </c>
      <c r="U451">
        <v>167</v>
      </c>
      <c r="W451" t="s">
        <v>2366</v>
      </c>
      <c r="X451" t="s">
        <v>2367</v>
      </c>
      <c r="Z451">
        <v>30</v>
      </c>
      <c r="AA451">
        <v>1</v>
      </c>
      <c r="AB451" t="s">
        <v>312</v>
      </c>
      <c r="AC451" t="s">
        <v>1488</v>
      </c>
      <c r="AD451" t="s">
        <v>1489</v>
      </c>
      <c r="AE451" t="s">
        <v>1383</v>
      </c>
      <c r="AF451" t="s">
        <v>1821</v>
      </c>
      <c r="AG451" t="s">
        <v>298</v>
      </c>
      <c r="AH451" t="s">
        <v>1385</v>
      </c>
      <c r="AI451" t="s">
        <v>1490</v>
      </c>
    </row>
    <row r="452" spans="1:35" x14ac:dyDescent="0.25">
      <c r="A452">
        <v>487</v>
      </c>
      <c r="B452">
        <v>1544</v>
      </c>
      <c r="D452">
        <v>487</v>
      </c>
      <c r="F452" t="s">
        <v>2067</v>
      </c>
      <c r="G452" t="s">
        <v>288</v>
      </c>
      <c r="H452">
        <v>7</v>
      </c>
      <c r="M452" t="s">
        <v>288</v>
      </c>
      <c r="O452" t="s">
        <v>2368</v>
      </c>
      <c r="P452" t="s">
        <v>2369</v>
      </c>
      <c r="Q452" t="s">
        <v>291</v>
      </c>
      <c r="R452">
        <v>109</v>
      </c>
      <c r="S452">
        <v>120</v>
      </c>
      <c r="T452">
        <v>190</v>
      </c>
      <c r="U452">
        <v>153</v>
      </c>
      <c r="W452" t="s">
        <v>2370</v>
      </c>
      <c r="X452" t="s">
        <v>2371</v>
      </c>
      <c r="Z452">
        <v>15</v>
      </c>
      <c r="AA452">
        <v>0</v>
      </c>
      <c r="AB452" t="s">
        <v>312</v>
      </c>
      <c r="AC452" t="s">
        <v>348</v>
      </c>
      <c r="AD452" t="s">
        <v>349</v>
      </c>
      <c r="AE452" t="s">
        <v>296</v>
      </c>
      <c r="AF452" t="s">
        <v>324</v>
      </c>
      <c r="AG452" t="s">
        <v>298</v>
      </c>
      <c r="AH452" t="s">
        <v>316</v>
      </c>
      <c r="AI452" t="s">
        <v>317</v>
      </c>
    </row>
    <row r="453" spans="1:35" x14ac:dyDescent="0.25">
      <c r="A453">
        <v>488</v>
      </c>
      <c r="B453">
        <v>2632</v>
      </c>
      <c r="D453">
        <v>488</v>
      </c>
      <c r="F453" t="s">
        <v>2372</v>
      </c>
      <c r="G453" t="s">
        <v>288</v>
      </c>
      <c r="H453">
        <v>150</v>
      </c>
      <c r="M453" t="s">
        <v>288</v>
      </c>
      <c r="O453" t="s">
        <v>2373</v>
      </c>
      <c r="P453" t="s">
        <v>2374</v>
      </c>
      <c r="Q453" t="s">
        <v>291</v>
      </c>
      <c r="R453">
        <v>108</v>
      </c>
      <c r="S453">
        <v>120</v>
      </c>
      <c r="T453">
        <v>63</v>
      </c>
      <c r="U453">
        <v>58</v>
      </c>
      <c r="W453" t="s">
        <v>2375</v>
      </c>
      <c r="X453" t="s">
        <v>2376</v>
      </c>
      <c r="Z453">
        <v>0</v>
      </c>
      <c r="AA453">
        <v>2</v>
      </c>
      <c r="AB453" t="s">
        <v>239</v>
      </c>
      <c r="AC453" t="s">
        <v>1793</v>
      </c>
      <c r="AD453" t="s">
        <v>1794</v>
      </c>
      <c r="AE453" t="s">
        <v>296</v>
      </c>
      <c r="AF453" t="s">
        <v>957</v>
      </c>
      <c r="AG453" t="s">
        <v>298</v>
      </c>
      <c r="AH453" t="s">
        <v>316</v>
      </c>
      <c r="AI453" t="s">
        <v>404</v>
      </c>
    </row>
    <row r="454" spans="1:35" x14ac:dyDescent="0.25">
      <c r="A454">
        <v>489</v>
      </c>
      <c r="B454">
        <v>19504</v>
      </c>
      <c r="C454">
        <v>101</v>
      </c>
      <c r="D454">
        <v>489</v>
      </c>
      <c r="F454" t="s">
        <v>2377</v>
      </c>
      <c r="G454" t="s">
        <v>288</v>
      </c>
      <c r="H454">
        <v>150</v>
      </c>
      <c r="M454" t="s">
        <v>288</v>
      </c>
      <c r="O454" t="s">
        <v>2378</v>
      </c>
      <c r="P454" t="s">
        <v>2379</v>
      </c>
      <c r="Q454" t="s">
        <v>291</v>
      </c>
      <c r="R454">
        <v>115</v>
      </c>
      <c r="S454">
        <v>122</v>
      </c>
      <c r="T454">
        <v>11</v>
      </c>
      <c r="U454">
        <v>11</v>
      </c>
      <c r="W454" t="s">
        <v>2380</v>
      </c>
      <c r="X454" t="s">
        <v>2381</v>
      </c>
      <c r="Z454">
        <v>0</v>
      </c>
      <c r="AA454">
        <v>2</v>
      </c>
      <c r="AB454" t="s">
        <v>241</v>
      </c>
      <c r="AC454" t="s">
        <v>2382</v>
      </c>
      <c r="AD454" t="s">
        <v>2383</v>
      </c>
      <c r="AE454" t="s">
        <v>296</v>
      </c>
      <c r="AF454" t="s">
        <v>2008</v>
      </c>
      <c r="AG454" t="s">
        <v>298</v>
      </c>
      <c r="AH454" t="s">
        <v>697</v>
      </c>
      <c r="AI454" t="s">
        <v>698</v>
      </c>
    </row>
    <row r="455" spans="1:35" x14ac:dyDescent="0.25">
      <c r="A455">
        <v>490</v>
      </c>
      <c r="B455">
        <v>1564</v>
      </c>
      <c r="C455">
        <v>124</v>
      </c>
      <c r="D455">
        <v>490</v>
      </c>
      <c r="F455" t="s">
        <v>2384</v>
      </c>
      <c r="G455" t="s">
        <v>288</v>
      </c>
      <c r="H455">
        <v>8</v>
      </c>
      <c r="M455" t="s">
        <v>288</v>
      </c>
      <c r="O455" t="s">
        <v>2385</v>
      </c>
      <c r="P455" t="s">
        <v>2386</v>
      </c>
      <c r="Q455" t="s">
        <v>291</v>
      </c>
      <c r="R455">
        <v>109</v>
      </c>
      <c r="S455">
        <v>120</v>
      </c>
      <c r="T455">
        <v>11</v>
      </c>
      <c r="U455">
        <v>156</v>
      </c>
      <c r="W455" t="s">
        <v>2387</v>
      </c>
      <c r="X455" t="s">
        <v>2388</v>
      </c>
      <c r="Z455">
        <v>0</v>
      </c>
      <c r="AA455">
        <v>1</v>
      </c>
      <c r="AB455" t="s">
        <v>241</v>
      </c>
      <c r="AC455" t="s">
        <v>348</v>
      </c>
      <c r="AD455" t="s">
        <v>349</v>
      </c>
      <c r="AE455" t="s">
        <v>305</v>
      </c>
      <c r="AF455" t="s">
        <v>1899</v>
      </c>
      <c r="AG455" t="s">
        <v>298</v>
      </c>
      <c r="AH455" t="s">
        <v>316</v>
      </c>
      <c r="AI455" t="s">
        <v>317</v>
      </c>
    </row>
    <row r="456" spans="1:35" x14ac:dyDescent="0.25">
      <c r="A456">
        <v>491</v>
      </c>
      <c r="B456">
        <v>6044</v>
      </c>
      <c r="C456">
        <v>42</v>
      </c>
      <c r="D456">
        <v>491</v>
      </c>
      <c r="F456" t="s">
        <v>2389</v>
      </c>
      <c r="G456" t="s">
        <v>288</v>
      </c>
      <c r="H456">
        <v>8</v>
      </c>
      <c r="M456" t="s">
        <v>288</v>
      </c>
      <c r="O456" t="s">
        <v>2390</v>
      </c>
      <c r="P456" t="s">
        <v>2391</v>
      </c>
      <c r="Q456" t="s">
        <v>291</v>
      </c>
      <c r="R456">
        <v>116</v>
      </c>
      <c r="S456">
        <v>122</v>
      </c>
      <c r="T456">
        <v>11</v>
      </c>
      <c r="U456">
        <v>21</v>
      </c>
      <c r="W456" t="s">
        <v>2392</v>
      </c>
      <c r="X456" t="s">
        <v>2393</v>
      </c>
      <c r="Z456">
        <v>0</v>
      </c>
      <c r="AA456">
        <v>1</v>
      </c>
      <c r="AB456" t="s">
        <v>392</v>
      </c>
      <c r="AC456" t="s">
        <v>2394</v>
      </c>
      <c r="AD456" t="s">
        <v>2395</v>
      </c>
      <c r="AE456" t="s">
        <v>296</v>
      </c>
      <c r="AF456" t="s">
        <v>553</v>
      </c>
      <c r="AG456" t="s">
        <v>298</v>
      </c>
      <c r="AH456" t="s">
        <v>541</v>
      </c>
      <c r="AI456" t="s">
        <v>1087</v>
      </c>
    </row>
    <row r="457" spans="1:35" x14ac:dyDescent="0.25">
      <c r="A457">
        <v>492</v>
      </c>
      <c r="B457">
        <v>6146</v>
      </c>
      <c r="C457">
        <v>113</v>
      </c>
      <c r="D457">
        <v>492</v>
      </c>
      <c r="F457" t="s">
        <v>2396</v>
      </c>
      <c r="G457" t="s">
        <v>288</v>
      </c>
      <c r="H457">
        <v>8</v>
      </c>
      <c r="M457" t="s">
        <v>288</v>
      </c>
      <c r="O457" t="s">
        <v>2397</v>
      </c>
      <c r="P457" t="s">
        <v>2398</v>
      </c>
      <c r="Q457" t="s">
        <v>291</v>
      </c>
      <c r="R457">
        <v>108</v>
      </c>
      <c r="S457">
        <v>120</v>
      </c>
      <c r="T457">
        <v>11</v>
      </c>
      <c r="U457">
        <v>132</v>
      </c>
      <c r="W457" t="s">
        <v>2399</v>
      </c>
      <c r="X457" t="s">
        <v>2400</v>
      </c>
      <c r="Z457">
        <v>30</v>
      </c>
      <c r="AA457">
        <v>2</v>
      </c>
      <c r="AB457" t="s">
        <v>243</v>
      </c>
      <c r="AC457" t="s">
        <v>1668</v>
      </c>
      <c r="AD457" t="s">
        <v>1669</v>
      </c>
      <c r="AE457" t="s">
        <v>296</v>
      </c>
      <c r="AF457" t="s">
        <v>297</v>
      </c>
      <c r="AG457" t="s">
        <v>298</v>
      </c>
      <c r="AH457" t="s">
        <v>541</v>
      </c>
      <c r="AI457" t="s">
        <v>1670</v>
      </c>
    </row>
    <row r="458" spans="1:35" x14ac:dyDescent="0.25">
      <c r="A458">
        <v>494</v>
      </c>
      <c r="B458">
        <v>1281</v>
      </c>
      <c r="C458">
        <v>115</v>
      </c>
      <c r="D458">
        <v>494</v>
      </c>
      <c r="E458" t="s">
        <v>2401</v>
      </c>
      <c r="F458" t="s">
        <v>2389</v>
      </c>
      <c r="G458" t="s">
        <v>291</v>
      </c>
      <c r="H458">
        <v>151</v>
      </c>
      <c r="I458">
        <v>5</v>
      </c>
      <c r="J458">
        <v>1</v>
      </c>
      <c r="K458">
        <v>2</v>
      </c>
      <c r="M458" t="s">
        <v>288</v>
      </c>
      <c r="O458" t="s">
        <v>2402</v>
      </c>
      <c r="P458" t="s">
        <v>2403</v>
      </c>
      <c r="Q458" t="s">
        <v>291</v>
      </c>
      <c r="R458">
        <v>109</v>
      </c>
      <c r="S458">
        <v>122</v>
      </c>
      <c r="T458">
        <v>12</v>
      </c>
      <c r="U458">
        <v>132</v>
      </c>
      <c r="W458" t="s">
        <v>2404</v>
      </c>
      <c r="X458" t="s">
        <v>2405</v>
      </c>
      <c r="Z458">
        <v>30</v>
      </c>
      <c r="AA458">
        <v>1</v>
      </c>
      <c r="AB458" t="s">
        <v>243</v>
      </c>
      <c r="AC458" t="s">
        <v>1758</v>
      </c>
      <c r="AD458" t="s">
        <v>1759</v>
      </c>
      <c r="AE458" t="s">
        <v>1229</v>
      </c>
      <c r="AF458" t="s">
        <v>1789</v>
      </c>
      <c r="AG458" t="s">
        <v>526</v>
      </c>
      <c r="AH458" t="s">
        <v>1369</v>
      </c>
      <c r="AI458" t="s">
        <v>1370</v>
      </c>
    </row>
    <row r="459" spans="1:35" x14ac:dyDescent="0.25">
      <c r="A459">
        <v>495</v>
      </c>
      <c r="B459">
        <v>1232</v>
      </c>
      <c r="D459">
        <v>495</v>
      </c>
      <c r="F459" t="s">
        <v>2406</v>
      </c>
      <c r="G459" t="s">
        <v>288</v>
      </c>
      <c r="H459">
        <v>151</v>
      </c>
      <c r="M459" t="s">
        <v>288</v>
      </c>
      <c r="O459" t="s">
        <v>2407</v>
      </c>
      <c r="P459" t="s">
        <v>2408</v>
      </c>
      <c r="Q459" t="s">
        <v>291</v>
      </c>
      <c r="R459">
        <v>109</v>
      </c>
      <c r="S459">
        <v>125</v>
      </c>
      <c r="T459">
        <v>124</v>
      </c>
      <c r="U459">
        <v>50</v>
      </c>
      <c r="W459" t="s">
        <v>2409</v>
      </c>
      <c r="X459" t="s">
        <v>2410</v>
      </c>
      <c r="Z459">
        <v>30</v>
      </c>
      <c r="AA459">
        <v>1</v>
      </c>
      <c r="AB459" t="s">
        <v>250</v>
      </c>
      <c r="AC459" t="s">
        <v>1733</v>
      </c>
      <c r="AD459" t="s">
        <v>1734</v>
      </c>
      <c r="AE459" t="s">
        <v>305</v>
      </c>
      <c r="AF459" t="s">
        <v>1368</v>
      </c>
      <c r="AG459" t="s">
        <v>298</v>
      </c>
      <c r="AH459" t="s">
        <v>1369</v>
      </c>
      <c r="AI459" t="s">
        <v>1370</v>
      </c>
    </row>
    <row r="460" spans="1:35" x14ac:dyDescent="0.25">
      <c r="A460">
        <v>496</v>
      </c>
      <c r="B460">
        <v>3913</v>
      </c>
      <c r="D460">
        <v>496</v>
      </c>
      <c r="F460" t="s">
        <v>2411</v>
      </c>
      <c r="G460" t="s">
        <v>288</v>
      </c>
      <c r="H460">
        <v>150</v>
      </c>
      <c r="M460" t="s">
        <v>288</v>
      </c>
      <c r="O460" t="s">
        <v>2412</v>
      </c>
      <c r="P460" t="s">
        <v>2413</v>
      </c>
      <c r="Q460" t="s">
        <v>291</v>
      </c>
      <c r="R460">
        <v>109</v>
      </c>
      <c r="S460">
        <v>120</v>
      </c>
      <c r="T460">
        <v>221</v>
      </c>
      <c r="U460">
        <v>58</v>
      </c>
      <c r="W460" t="s">
        <v>2414</v>
      </c>
      <c r="X460" t="s">
        <v>2415</v>
      </c>
      <c r="Z460">
        <v>30</v>
      </c>
      <c r="AA460">
        <v>1</v>
      </c>
      <c r="AB460" t="s">
        <v>239</v>
      </c>
      <c r="AC460" t="s">
        <v>963</v>
      </c>
      <c r="AD460" t="s">
        <v>964</v>
      </c>
      <c r="AE460" t="s">
        <v>296</v>
      </c>
      <c r="AF460" t="s">
        <v>957</v>
      </c>
      <c r="AG460" t="s">
        <v>298</v>
      </c>
      <c r="AH460" t="s">
        <v>316</v>
      </c>
      <c r="AI460" t="s">
        <v>382</v>
      </c>
    </row>
    <row r="461" spans="1:35" x14ac:dyDescent="0.25">
      <c r="A461">
        <v>497</v>
      </c>
      <c r="B461">
        <v>1752</v>
      </c>
      <c r="D461">
        <v>497</v>
      </c>
      <c r="F461" t="s">
        <v>2416</v>
      </c>
      <c r="G461" t="s">
        <v>288</v>
      </c>
      <c r="H461">
        <v>150</v>
      </c>
      <c r="M461" t="s">
        <v>288</v>
      </c>
      <c r="O461" t="s">
        <v>2417</v>
      </c>
      <c r="P461" t="s">
        <v>2418</v>
      </c>
      <c r="Q461" t="s">
        <v>288</v>
      </c>
      <c r="R461">
        <v>109</v>
      </c>
      <c r="S461">
        <v>120</v>
      </c>
      <c r="T461">
        <v>11</v>
      </c>
      <c r="U461">
        <v>11</v>
      </c>
      <c r="W461" t="s">
        <v>2419</v>
      </c>
      <c r="X461" t="s">
        <v>2420</v>
      </c>
      <c r="Z461">
        <v>0</v>
      </c>
      <c r="AA461">
        <v>1</v>
      </c>
      <c r="AB461" t="s">
        <v>243</v>
      </c>
      <c r="AC461" t="s">
        <v>506</v>
      </c>
      <c r="AD461" t="s">
        <v>507</v>
      </c>
      <c r="AE461" t="s">
        <v>296</v>
      </c>
      <c r="AF461" t="s">
        <v>1259</v>
      </c>
      <c r="AG461" t="s">
        <v>298</v>
      </c>
      <c r="AH461" t="s">
        <v>316</v>
      </c>
      <c r="AI461" t="s">
        <v>317</v>
      </c>
    </row>
    <row r="462" spans="1:35" x14ac:dyDescent="0.25">
      <c r="A462">
        <v>498</v>
      </c>
      <c r="B462">
        <v>19376</v>
      </c>
      <c r="C462">
        <v>104</v>
      </c>
      <c r="D462">
        <v>498</v>
      </c>
      <c r="F462" t="s">
        <v>2377</v>
      </c>
      <c r="G462" t="s">
        <v>288</v>
      </c>
      <c r="H462">
        <v>150</v>
      </c>
      <c r="M462" t="s">
        <v>288</v>
      </c>
      <c r="O462" t="s">
        <v>2421</v>
      </c>
      <c r="P462" t="s">
        <v>2422</v>
      </c>
      <c r="Q462" t="s">
        <v>291</v>
      </c>
      <c r="R462">
        <v>109</v>
      </c>
      <c r="S462">
        <v>122</v>
      </c>
      <c r="T462">
        <v>11</v>
      </c>
      <c r="U462">
        <v>11</v>
      </c>
      <c r="W462" t="s">
        <v>2423</v>
      </c>
      <c r="X462" t="s">
        <v>2424</v>
      </c>
      <c r="Z462">
        <v>0</v>
      </c>
      <c r="AA462">
        <v>6</v>
      </c>
      <c r="AB462" t="s">
        <v>243</v>
      </c>
      <c r="AC462" t="s">
        <v>2382</v>
      </c>
      <c r="AD462" t="s">
        <v>2425</v>
      </c>
      <c r="AE462" t="s">
        <v>296</v>
      </c>
      <c r="AF462" t="s">
        <v>1259</v>
      </c>
      <c r="AG462" t="s">
        <v>298</v>
      </c>
      <c r="AH462" t="s">
        <v>697</v>
      </c>
      <c r="AI462" t="s">
        <v>698</v>
      </c>
    </row>
    <row r="463" spans="1:35" x14ac:dyDescent="0.25">
      <c r="A463">
        <v>499</v>
      </c>
      <c r="B463">
        <v>16534</v>
      </c>
      <c r="D463">
        <v>499</v>
      </c>
      <c r="F463" t="s">
        <v>2426</v>
      </c>
      <c r="G463" t="s">
        <v>288</v>
      </c>
      <c r="H463">
        <v>150</v>
      </c>
      <c r="M463" t="s">
        <v>288</v>
      </c>
      <c r="O463" t="s">
        <v>2427</v>
      </c>
      <c r="P463" t="s">
        <v>2428</v>
      </c>
      <c r="Q463" t="s">
        <v>291</v>
      </c>
      <c r="R463">
        <v>109</v>
      </c>
      <c r="S463">
        <v>120</v>
      </c>
      <c r="T463">
        <v>11</v>
      </c>
      <c r="U463">
        <v>133</v>
      </c>
      <c r="W463" t="s">
        <v>2429</v>
      </c>
      <c r="X463" t="s">
        <v>2430</v>
      </c>
      <c r="Z463">
        <v>0</v>
      </c>
      <c r="AA463">
        <v>2</v>
      </c>
      <c r="AB463" t="s">
        <v>243</v>
      </c>
      <c r="AC463" t="s">
        <v>414</v>
      </c>
      <c r="AD463" t="s">
        <v>2431</v>
      </c>
      <c r="AE463" t="s">
        <v>416</v>
      </c>
      <c r="AF463" t="s">
        <v>457</v>
      </c>
      <c r="AG463" t="s">
        <v>298</v>
      </c>
      <c r="AH463" t="s">
        <v>397</v>
      </c>
      <c r="AI463" t="s">
        <v>416</v>
      </c>
    </row>
    <row r="464" spans="1:35" x14ac:dyDescent="0.25">
      <c r="A464">
        <v>500</v>
      </c>
      <c r="B464">
        <v>18855</v>
      </c>
      <c r="D464">
        <v>500</v>
      </c>
      <c r="F464" t="s">
        <v>2411</v>
      </c>
      <c r="G464" t="s">
        <v>288</v>
      </c>
      <c r="H464">
        <v>150</v>
      </c>
      <c r="M464" t="s">
        <v>288</v>
      </c>
      <c r="O464" t="s">
        <v>2432</v>
      </c>
      <c r="P464" t="s">
        <v>2433</v>
      </c>
      <c r="Q464" t="s">
        <v>291</v>
      </c>
      <c r="R464">
        <v>108</v>
      </c>
      <c r="S464">
        <v>122</v>
      </c>
      <c r="T464">
        <v>11</v>
      </c>
      <c r="U464">
        <v>131</v>
      </c>
      <c r="W464" t="s">
        <v>2434</v>
      </c>
      <c r="X464" t="s">
        <v>2435</v>
      </c>
      <c r="Z464">
        <v>0</v>
      </c>
      <c r="AA464">
        <v>1</v>
      </c>
      <c r="AB464" t="s">
        <v>243</v>
      </c>
      <c r="AC464" t="s">
        <v>2436</v>
      </c>
      <c r="AD464" t="s">
        <v>2437</v>
      </c>
      <c r="AE464" t="s">
        <v>305</v>
      </c>
      <c r="AF464" t="s">
        <v>306</v>
      </c>
      <c r="AG464" t="s">
        <v>298</v>
      </c>
      <c r="AH464" t="s">
        <v>450</v>
      </c>
      <c r="AI464" t="s">
        <v>629</v>
      </c>
    </row>
    <row r="465" spans="1:35" x14ac:dyDescent="0.25">
      <c r="A465">
        <v>501</v>
      </c>
      <c r="B465">
        <v>18856</v>
      </c>
      <c r="D465">
        <v>501</v>
      </c>
      <c r="F465" t="s">
        <v>2411</v>
      </c>
      <c r="G465" t="s">
        <v>288</v>
      </c>
      <c r="H465">
        <v>150</v>
      </c>
      <c r="M465" t="s">
        <v>288</v>
      </c>
      <c r="O465" t="s">
        <v>2438</v>
      </c>
      <c r="P465" t="s">
        <v>2439</v>
      </c>
      <c r="Q465" t="s">
        <v>291</v>
      </c>
      <c r="R465">
        <v>108</v>
      </c>
      <c r="S465">
        <v>122</v>
      </c>
      <c r="T465">
        <v>11</v>
      </c>
      <c r="U465">
        <v>131</v>
      </c>
      <c r="W465" t="s">
        <v>2440</v>
      </c>
      <c r="X465" t="s">
        <v>2441</v>
      </c>
      <c r="Z465">
        <v>0</v>
      </c>
      <c r="AA465">
        <v>1</v>
      </c>
      <c r="AB465" t="s">
        <v>243</v>
      </c>
      <c r="AC465" t="s">
        <v>2442</v>
      </c>
      <c r="AD465" t="s">
        <v>2443</v>
      </c>
      <c r="AE465" t="s">
        <v>305</v>
      </c>
      <c r="AF465" t="s">
        <v>306</v>
      </c>
      <c r="AG465" t="s">
        <v>298</v>
      </c>
      <c r="AH465" t="s">
        <v>450</v>
      </c>
      <c r="AI465" t="s">
        <v>629</v>
      </c>
    </row>
    <row r="466" spans="1:35" x14ac:dyDescent="0.25">
      <c r="A466">
        <v>502</v>
      </c>
      <c r="B466">
        <v>11424</v>
      </c>
      <c r="D466">
        <v>502</v>
      </c>
      <c r="F466" t="s">
        <v>2067</v>
      </c>
      <c r="G466" t="s">
        <v>288</v>
      </c>
      <c r="H466">
        <v>7</v>
      </c>
      <c r="M466" t="s">
        <v>288</v>
      </c>
      <c r="O466" t="s">
        <v>2444</v>
      </c>
      <c r="P466" t="s">
        <v>2445</v>
      </c>
      <c r="Q466" t="s">
        <v>291</v>
      </c>
      <c r="R466">
        <v>109</v>
      </c>
      <c r="S466">
        <v>120</v>
      </c>
      <c r="T466">
        <v>190</v>
      </c>
      <c r="U466">
        <v>167</v>
      </c>
      <c r="W466" t="s">
        <v>2446</v>
      </c>
      <c r="X466" t="s">
        <v>2447</v>
      </c>
      <c r="Z466">
        <v>20</v>
      </c>
      <c r="AA466">
        <v>0</v>
      </c>
      <c r="AB466" t="s">
        <v>312</v>
      </c>
      <c r="AC466" t="s">
        <v>414</v>
      </c>
      <c r="AD466" t="s">
        <v>2448</v>
      </c>
      <c r="AE466" t="s">
        <v>416</v>
      </c>
      <c r="AF466" t="s">
        <v>417</v>
      </c>
      <c r="AG466" t="s">
        <v>298</v>
      </c>
      <c r="AH466" t="s">
        <v>397</v>
      </c>
      <c r="AI466" t="s">
        <v>416</v>
      </c>
    </row>
    <row r="467" spans="1:35" x14ac:dyDescent="0.25">
      <c r="A467">
        <v>503</v>
      </c>
      <c r="B467">
        <v>15155</v>
      </c>
      <c r="D467">
        <v>503</v>
      </c>
      <c r="F467" t="s">
        <v>2067</v>
      </c>
      <c r="G467" t="s">
        <v>288</v>
      </c>
      <c r="H467">
        <v>7</v>
      </c>
      <c r="M467" t="s">
        <v>288</v>
      </c>
      <c r="O467" t="s">
        <v>2444</v>
      </c>
      <c r="P467" t="s">
        <v>2449</v>
      </c>
      <c r="Q467" t="s">
        <v>291</v>
      </c>
      <c r="R467">
        <v>109</v>
      </c>
      <c r="S467">
        <v>120</v>
      </c>
      <c r="T467">
        <v>190</v>
      </c>
      <c r="U467">
        <v>167</v>
      </c>
      <c r="W467" t="s">
        <v>2450</v>
      </c>
      <c r="X467" t="s">
        <v>2451</v>
      </c>
      <c r="Z467">
        <v>20</v>
      </c>
      <c r="AA467">
        <v>0</v>
      </c>
      <c r="AB467" t="s">
        <v>312</v>
      </c>
      <c r="AC467" t="s">
        <v>414</v>
      </c>
      <c r="AD467" t="s">
        <v>2452</v>
      </c>
      <c r="AE467" t="s">
        <v>416</v>
      </c>
      <c r="AF467" t="s">
        <v>417</v>
      </c>
      <c r="AG467" t="s">
        <v>298</v>
      </c>
      <c r="AH467" t="s">
        <v>397</v>
      </c>
      <c r="AI467" t="s">
        <v>416</v>
      </c>
    </row>
    <row r="468" spans="1:35" x14ac:dyDescent="0.25">
      <c r="A468">
        <v>504</v>
      </c>
      <c r="B468">
        <v>15095</v>
      </c>
      <c r="D468">
        <v>504</v>
      </c>
      <c r="F468" t="s">
        <v>2139</v>
      </c>
      <c r="G468" t="s">
        <v>288</v>
      </c>
      <c r="H468">
        <v>7</v>
      </c>
      <c r="M468" t="s">
        <v>288</v>
      </c>
      <c r="O468" t="s">
        <v>2102</v>
      </c>
      <c r="P468" t="s">
        <v>2453</v>
      </c>
      <c r="Q468" t="s">
        <v>291</v>
      </c>
      <c r="R468">
        <v>109</v>
      </c>
      <c r="S468">
        <v>120</v>
      </c>
      <c r="T468">
        <v>190</v>
      </c>
      <c r="U468">
        <v>169</v>
      </c>
      <c r="W468" t="s">
        <v>2454</v>
      </c>
      <c r="X468" t="s">
        <v>2455</v>
      </c>
      <c r="Z468">
        <v>20</v>
      </c>
      <c r="AA468">
        <v>0</v>
      </c>
      <c r="AB468" t="s">
        <v>312</v>
      </c>
      <c r="AC468" t="s">
        <v>414</v>
      </c>
      <c r="AD468" t="s">
        <v>2138</v>
      </c>
      <c r="AE468" t="s">
        <v>416</v>
      </c>
      <c r="AF468" t="s">
        <v>417</v>
      </c>
      <c r="AG468" t="s">
        <v>298</v>
      </c>
      <c r="AH468" t="s">
        <v>397</v>
      </c>
      <c r="AI468" t="s">
        <v>416</v>
      </c>
    </row>
    <row r="469" spans="1:35" x14ac:dyDescent="0.25">
      <c r="A469">
        <v>505</v>
      </c>
      <c r="B469">
        <v>19952</v>
      </c>
      <c r="D469">
        <v>505</v>
      </c>
      <c r="F469" t="s">
        <v>2139</v>
      </c>
      <c r="G469" t="s">
        <v>288</v>
      </c>
      <c r="H469">
        <v>6</v>
      </c>
      <c r="M469" t="s">
        <v>288</v>
      </c>
      <c r="O469" t="s">
        <v>2329</v>
      </c>
      <c r="P469" t="s">
        <v>2330</v>
      </c>
      <c r="Q469" t="s">
        <v>291</v>
      </c>
      <c r="R469">
        <v>132</v>
      </c>
      <c r="S469">
        <v>120</v>
      </c>
      <c r="T469">
        <v>190</v>
      </c>
      <c r="U469">
        <v>151</v>
      </c>
      <c r="W469" t="s">
        <v>2456</v>
      </c>
      <c r="X469" t="s">
        <v>2457</v>
      </c>
      <c r="Z469">
        <v>40</v>
      </c>
      <c r="AA469">
        <v>0</v>
      </c>
      <c r="AB469" t="s">
        <v>312</v>
      </c>
      <c r="AC469" t="s">
        <v>2095</v>
      </c>
      <c r="AD469" t="s">
        <v>2096</v>
      </c>
      <c r="AE469" t="s">
        <v>1383</v>
      </c>
      <c r="AF469" t="s">
        <v>1821</v>
      </c>
      <c r="AG469" t="s">
        <v>298</v>
      </c>
      <c r="AH469" t="s">
        <v>1385</v>
      </c>
      <c r="AI469" t="s">
        <v>1490</v>
      </c>
    </row>
    <row r="470" spans="1:35" x14ac:dyDescent="0.25">
      <c r="A470">
        <v>506</v>
      </c>
      <c r="B470">
        <v>8640</v>
      </c>
      <c r="D470">
        <v>506</v>
      </c>
      <c r="F470" t="s">
        <v>2458</v>
      </c>
      <c r="G470" t="s">
        <v>288</v>
      </c>
      <c r="H470">
        <v>150</v>
      </c>
      <c r="M470" t="s">
        <v>288</v>
      </c>
      <c r="O470" t="s">
        <v>2238</v>
      </c>
      <c r="P470" t="s">
        <v>2459</v>
      </c>
      <c r="Q470" t="s">
        <v>291</v>
      </c>
      <c r="R470">
        <v>109</v>
      </c>
      <c r="S470">
        <v>120</v>
      </c>
      <c r="T470">
        <v>190</v>
      </c>
      <c r="U470">
        <v>167</v>
      </c>
      <c r="W470" t="s">
        <v>2460</v>
      </c>
      <c r="X470" t="s">
        <v>2461</v>
      </c>
      <c r="Z470">
        <v>0</v>
      </c>
      <c r="AA470">
        <v>3</v>
      </c>
      <c r="AB470" t="s">
        <v>312</v>
      </c>
      <c r="AC470" t="s">
        <v>393</v>
      </c>
      <c r="AD470" t="s">
        <v>476</v>
      </c>
      <c r="AE470" t="s">
        <v>395</v>
      </c>
      <c r="AF470" t="s">
        <v>602</v>
      </c>
      <c r="AG470" t="s">
        <v>298</v>
      </c>
      <c r="AH470" t="s">
        <v>397</v>
      </c>
      <c r="AI470" t="s">
        <v>395</v>
      </c>
    </row>
    <row r="471" spans="1:35" x14ac:dyDescent="0.25">
      <c r="A471">
        <v>507</v>
      </c>
      <c r="B471">
        <v>2</v>
      </c>
      <c r="D471">
        <v>507</v>
      </c>
      <c r="F471" t="s">
        <v>2189</v>
      </c>
      <c r="G471" t="s">
        <v>288</v>
      </c>
      <c r="H471">
        <v>8</v>
      </c>
      <c r="M471" t="s">
        <v>288</v>
      </c>
      <c r="O471" t="s">
        <v>2462</v>
      </c>
      <c r="P471" t="s">
        <v>2463</v>
      </c>
      <c r="Q471" t="s">
        <v>288</v>
      </c>
      <c r="R471">
        <v>119</v>
      </c>
      <c r="S471">
        <v>121</v>
      </c>
      <c r="T471">
        <v>190</v>
      </c>
      <c r="U471">
        <v>190</v>
      </c>
      <c r="W471" t="s">
        <v>2464</v>
      </c>
      <c r="X471" t="s">
        <v>2464</v>
      </c>
      <c r="Z471">
        <v>0</v>
      </c>
      <c r="AA471">
        <v>1</v>
      </c>
      <c r="AB471" t="s">
        <v>312</v>
      </c>
      <c r="AC471" t="s">
        <v>749</v>
      </c>
      <c r="AD471" t="s">
        <v>750</v>
      </c>
      <c r="AE471" t="s">
        <v>296</v>
      </c>
      <c r="AF471" t="s">
        <v>315</v>
      </c>
      <c r="AG471" t="s">
        <v>914</v>
      </c>
      <c r="AH471" t="s">
        <v>299</v>
      </c>
      <c r="AI471" t="s">
        <v>300</v>
      </c>
    </row>
    <row r="472" spans="1:35" x14ac:dyDescent="0.25">
      <c r="A472">
        <v>508</v>
      </c>
      <c r="B472">
        <v>16744</v>
      </c>
      <c r="D472">
        <v>508</v>
      </c>
      <c r="F472" t="s">
        <v>2189</v>
      </c>
      <c r="G472" t="s">
        <v>288</v>
      </c>
      <c r="H472">
        <v>7</v>
      </c>
      <c r="M472" t="s">
        <v>288</v>
      </c>
      <c r="O472" t="s">
        <v>2102</v>
      </c>
      <c r="P472" t="s">
        <v>2465</v>
      </c>
      <c r="Q472" t="s">
        <v>291</v>
      </c>
      <c r="R472">
        <v>109</v>
      </c>
      <c r="S472">
        <v>120</v>
      </c>
      <c r="T472">
        <v>190</v>
      </c>
      <c r="U472">
        <v>153</v>
      </c>
      <c r="W472" t="s">
        <v>2466</v>
      </c>
      <c r="X472" t="s">
        <v>2467</v>
      </c>
      <c r="Z472">
        <v>20</v>
      </c>
      <c r="AA472">
        <v>0</v>
      </c>
      <c r="AB472" t="s">
        <v>312</v>
      </c>
      <c r="AC472" t="s">
        <v>414</v>
      </c>
      <c r="AD472" t="s">
        <v>2468</v>
      </c>
      <c r="AE472" t="s">
        <v>416</v>
      </c>
      <c r="AF472" t="s">
        <v>417</v>
      </c>
      <c r="AG472" t="s">
        <v>298</v>
      </c>
      <c r="AH472" t="s">
        <v>397</v>
      </c>
      <c r="AI472" t="s">
        <v>416</v>
      </c>
    </row>
    <row r="473" spans="1:35" x14ac:dyDescent="0.25">
      <c r="A473">
        <v>509</v>
      </c>
      <c r="B473">
        <v>6559</v>
      </c>
      <c r="D473">
        <v>509</v>
      </c>
      <c r="F473" t="s">
        <v>2469</v>
      </c>
      <c r="G473" t="s">
        <v>288</v>
      </c>
      <c r="H473">
        <v>8</v>
      </c>
      <c r="M473" t="s">
        <v>288</v>
      </c>
      <c r="O473" t="s">
        <v>2470</v>
      </c>
      <c r="P473" t="s">
        <v>2471</v>
      </c>
      <c r="Q473" t="s">
        <v>291</v>
      </c>
      <c r="R473">
        <v>113</v>
      </c>
      <c r="S473">
        <v>121</v>
      </c>
      <c r="T473">
        <v>190</v>
      </c>
      <c r="U473">
        <v>151</v>
      </c>
      <c r="W473" t="s">
        <v>2472</v>
      </c>
      <c r="X473" t="s">
        <v>2473</v>
      </c>
      <c r="Z473">
        <v>0</v>
      </c>
      <c r="AA473">
        <v>1</v>
      </c>
      <c r="AB473" t="s">
        <v>312</v>
      </c>
      <c r="AC473" t="s">
        <v>869</v>
      </c>
      <c r="AD473" t="s">
        <v>870</v>
      </c>
      <c r="AE473" t="s">
        <v>305</v>
      </c>
      <c r="AF473" t="s">
        <v>330</v>
      </c>
      <c r="AG473" t="s">
        <v>298</v>
      </c>
      <c r="AH473" t="s">
        <v>541</v>
      </c>
      <c r="AI473" t="s">
        <v>542</v>
      </c>
    </row>
    <row r="474" spans="1:35" x14ac:dyDescent="0.25">
      <c r="A474">
        <v>511</v>
      </c>
      <c r="B474">
        <v>19861</v>
      </c>
      <c r="D474">
        <v>511</v>
      </c>
      <c r="F474" t="s">
        <v>2474</v>
      </c>
      <c r="G474" t="s">
        <v>288</v>
      </c>
      <c r="H474">
        <v>8</v>
      </c>
      <c r="M474" t="s">
        <v>288</v>
      </c>
      <c r="O474" t="s">
        <v>2475</v>
      </c>
      <c r="P474" t="s">
        <v>2257</v>
      </c>
      <c r="Q474" t="s">
        <v>291</v>
      </c>
      <c r="R474">
        <v>132</v>
      </c>
      <c r="S474">
        <v>120</v>
      </c>
      <c r="T474">
        <v>190</v>
      </c>
      <c r="U474">
        <v>173</v>
      </c>
      <c r="W474" t="s">
        <v>2476</v>
      </c>
      <c r="X474" t="s">
        <v>2477</v>
      </c>
      <c r="Z474">
        <v>0</v>
      </c>
      <c r="AA474">
        <v>4</v>
      </c>
      <c r="AB474" t="s">
        <v>312</v>
      </c>
      <c r="AC474" t="s">
        <v>1399</v>
      </c>
      <c r="AD474" t="s">
        <v>1400</v>
      </c>
      <c r="AE474" t="s">
        <v>1383</v>
      </c>
      <c r="AF474" t="s">
        <v>1821</v>
      </c>
      <c r="AG474" t="s">
        <v>298</v>
      </c>
      <c r="AH474" t="s">
        <v>1385</v>
      </c>
      <c r="AI474" t="s">
        <v>1386</v>
      </c>
    </row>
    <row r="475" spans="1:35" x14ac:dyDescent="0.25">
      <c r="A475">
        <v>512</v>
      </c>
      <c r="B475">
        <v>19952</v>
      </c>
      <c r="D475">
        <v>512</v>
      </c>
      <c r="F475" t="s">
        <v>2474</v>
      </c>
      <c r="G475" t="s">
        <v>288</v>
      </c>
      <c r="H475">
        <v>6</v>
      </c>
      <c r="M475" t="s">
        <v>288</v>
      </c>
      <c r="O475" t="s">
        <v>2478</v>
      </c>
      <c r="P475" t="s">
        <v>2479</v>
      </c>
      <c r="Q475" t="s">
        <v>291</v>
      </c>
      <c r="R475">
        <v>132</v>
      </c>
      <c r="S475">
        <v>120</v>
      </c>
      <c r="T475">
        <v>190</v>
      </c>
      <c r="U475">
        <v>168</v>
      </c>
      <c r="W475" t="s">
        <v>2480</v>
      </c>
      <c r="X475" t="s">
        <v>2481</v>
      </c>
      <c r="Z475">
        <v>50</v>
      </c>
      <c r="AA475">
        <v>0</v>
      </c>
      <c r="AB475" t="s">
        <v>312</v>
      </c>
      <c r="AC475" t="s">
        <v>2095</v>
      </c>
      <c r="AD475" t="s">
        <v>2096</v>
      </c>
      <c r="AE475" t="s">
        <v>1383</v>
      </c>
      <c r="AF475" t="s">
        <v>1821</v>
      </c>
      <c r="AG475" t="s">
        <v>298</v>
      </c>
      <c r="AH475" t="s">
        <v>1385</v>
      </c>
      <c r="AI475" t="s">
        <v>1490</v>
      </c>
    </row>
    <row r="476" spans="1:35" x14ac:dyDescent="0.25">
      <c r="A476">
        <v>513</v>
      </c>
      <c r="B476">
        <v>1576</v>
      </c>
      <c r="D476">
        <v>513</v>
      </c>
      <c r="F476" t="s">
        <v>2482</v>
      </c>
      <c r="G476" t="s">
        <v>288</v>
      </c>
      <c r="H476">
        <v>150</v>
      </c>
      <c r="M476" t="s">
        <v>288</v>
      </c>
      <c r="O476" t="s">
        <v>2483</v>
      </c>
      <c r="P476" t="s">
        <v>2484</v>
      </c>
      <c r="Q476" t="s">
        <v>291</v>
      </c>
      <c r="R476">
        <v>109</v>
      </c>
      <c r="S476">
        <v>120</v>
      </c>
      <c r="T476">
        <v>64</v>
      </c>
      <c r="U476">
        <v>56</v>
      </c>
      <c r="W476" t="s">
        <v>2485</v>
      </c>
      <c r="X476" t="s">
        <v>2486</v>
      </c>
      <c r="Z476">
        <v>30</v>
      </c>
      <c r="AA476">
        <v>0</v>
      </c>
      <c r="AB476" t="s">
        <v>243</v>
      </c>
      <c r="AC476" t="s">
        <v>348</v>
      </c>
      <c r="AD476" t="s">
        <v>349</v>
      </c>
      <c r="AE476" t="s">
        <v>296</v>
      </c>
      <c r="AF476" t="s">
        <v>1259</v>
      </c>
      <c r="AG476" t="s">
        <v>298</v>
      </c>
      <c r="AH476" t="s">
        <v>316</v>
      </c>
      <c r="AI476" t="s">
        <v>317</v>
      </c>
    </row>
    <row r="477" spans="1:35" x14ac:dyDescent="0.25">
      <c r="A477">
        <v>514</v>
      </c>
      <c r="B477">
        <v>1752</v>
      </c>
      <c r="D477">
        <v>514</v>
      </c>
      <c r="F477" t="s">
        <v>2482</v>
      </c>
      <c r="G477" t="s">
        <v>288</v>
      </c>
      <c r="H477">
        <v>150</v>
      </c>
      <c r="M477" t="s">
        <v>288</v>
      </c>
      <c r="O477" t="s">
        <v>2487</v>
      </c>
      <c r="P477" t="s">
        <v>2488</v>
      </c>
      <c r="Q477" t="s">
        <v>291</v>
      </c>
      <c r="R477">
        <v>109</v>
      </c>
      <c r="S477">
        <v>120</v>
      </c>
      <c r="T477">
        <v>64</v>
      </c>
      <c r="U477">
        <v>56</v>
      </c>
      <c r="W477" t="s">
        <v>2489</v>
      </c>
      <c r="X477" t="s">
        <v>2490</v>
      </c>
      <c r="Z477">
        <v>30</v>
      </c>
      <c r="AA477">
        <v>0</v>
      </c>
      <c r="AB477" t="s">
        <v>243</v>
      </c>
      <c r="AC477" t="s">
        <v>506</v>
      </c>
      <c r="AD477" t="s">
        <v>507</v>
      </c>
      <c r="AE477" t="s">
        <v>296</v>
      </c>
      <c r="AF477" t="s">
        <v>1259</v>
      </c>
      <c r="AG477" t="s">
        <v>298</v>
      </c>
      <c r="AH477" t="s">
        <v>316</v>
      </c>
      <c r="AI477" t="s">
        <v>317</v>
      </c>
    </row>
    <row r="478" spans="1:35" x14ac:dyDescent="0.25">
      <c r="A478">
        <v>515</v>
      </c>
      <c r="B478">
        <v>19345</v>
      </c>
      <c r="D478">
        <v>515</v>
      </c>
      <c r="F478" t="s">
        <v>2389</v>
      </c>
      <c r="G478" t="s">
        <v>288</v>
      </c>
      <c r="H478">
        <v>150</v>
      </c>
      <c r="M478" t="s">
        <v>288</v>
      </c>
      <c r="O478" t="s">
        <v>2491</v>
      </c>
      <c r="P478" t="s">
        <v>2492</v>
      </c>
      <c r="Q478" t="s">
        <v>291</v>
      </c>
      <c r="R478">
        <v>115</v>
      </c>
      <c r="S478">
        <v>121</v>
      </c>
      <c r="T478">
        <v>64</v>
      </c>
      <c r="U478">
        <v>160</v>
      </c>
      <c r="W478" t="s">
        <v>2493</v>
      </c>
      <c r="X478" t="s">
        <v>2494</v>
      </c>
      <c r="Z478">
        <v>0</v>
      </c>
      <c r="AA478">
        <v>1</v>
      </c>
      <c r="AB478" t="s">
        <v>392</v>
      </c>
      <c r="AC478" t="s">
        <v>695</v>
      </c>
      <c r="AD478" t="s">
        <v>696</v>
      </c>
      <c r="AE478" t="s">
        <v>296</v>
      </c>
      <c r="AF478" t="s">
        <v>553</v>
      </c>
      <c r="AG478" t="s">
        <v>298</v>
      </c>
      <c r="AH478" t="s">
        <v>697</v>
      </c>
      <c r="AI478" t="s">
        <v>698</v>
      </c>
    </row>
    <row r="479" spans="1:35" x14ac:dyDescent="0.25">
      <c r="A479">
        <v>516</v>
      </c>
      <c r="B479">
        <v>2406</v>
      </c>
      <c r="C479">
        <v>70</v>
      </c>
      <c r="D479">
        <v>516</v>
      </c>
      <c r="F479" t="s">
        <v>2426</v>
      </c>
      <c r="G479" t="s">
        <v>288</v>
      </c>
      <c r="H479">
        <v>8</v>
      </c>
      <c r="M479" t="s">
        <v>288</v>
      </c>
      <c r="O479" t="s">
        <v>2495</v>
      </c>
      <c r="P479" t="s">
        <v>2496</v>
      </c>
      <c r="Q479" t="s">
        <v>291</v>
      </c>
      <c r="R479">
        <v>113</v>
      </c>
      <c r="S479">
        <v>122</v>
      </c>
      <c r="T479">
        <v>39</v>
      </c>
      <c r="U479">
        <v>308</v>
      </c>
      <c r="W479" t="s">
        <v>2497</v>
      </c>
      <c r="X479" t="s">
        <v>2498</v>
      </c>
      <c r="Z479">
        <v>0</v>
      </c>
      <c r="AA479">
        <v>2</v>
      </c>
      <c r="AB479" t="s">
        <v>245</v>
      </c>
      <c r="AC479" t="s">
        <v>2499</v>
      </c>
      <c r="AD479" t="s">
        <v>2500</v>
      </c>
      <c r="AE479" t="s">
        <v>296</v>
      </c>
      <c r="AF479" t="s">
        <v>1002</v>
      </c>
      <c r="AG479" t="s">
        <v>298</v>
      </c>
      <c r="AH479" t="s">
        <v>316</v>
      </c>
      <c r="AI479" t="s">
        <v>1520</v>
      </c>
    </row>
    <row r="480" spans="1:35" x14ac:dyDescent="0.25">
      <c r="A480">
        <v>517</v>
      </c>
      <c r="B480">
        <v>1752</v>
      </c>
      <c r="D480">
        <v>517</v>
      </c>
      <c r="F480" t="s">
        <v>2416</v>
      </c>
      <c r="G480" t="s">
        <v>288</v>
      </c>
      <c r="H480">
        <v>150</v>
      </c>
      <c r="M480" t="s">
        <v>288</v>
      </c>
      <c r="O480" t="s">
        <v>2501</v>
      </c>
      <c r="P480" t="s">
        <v>2502</v>
      </c>
      <c r="Q480" t="s">
        <v>291</v>
      </c>
      <c r="R480">
        <v>109</v>
      </c>
      <c r="S480">
        <v>120</v>
      </c>
      <c r="T480">
        <v>11</v>
      </c>
      <c r="U480">
        <v>215</v>
      </c>
      <c r="W480" t="s">
        <v>2503</v>
      </c>
      <c r="X480" t="s">
        <v>2504</v>
      </c>
      <c r="Z480">
        <v>0</v>
      </c>
      <c r="AA480">
        <v>1</v>
      </c>
      <c r="AB480" t="s">
        <v>243</v>
      </c>
      <c r="AC480" t="s">
        <v>506</v>
      </c>
      <c r="AD480" t="s">
        <v>507</v>
      </c>
      <c r="AE480" t="s">
        <v>296</v>
      </c>
      <c r="AF480" t="s">
        <v>1259</v>
      </c>
      <c r="AG480" t="s">
        <v>298</v>
      </c>
      <c r="AH480" t="s">
        <v>316</v>
      </c>
      <c r="AI480" t="s">
        <v>317</v>
      </c>
    </row>
    <row r="481" spans="1:35" x14ac:dyDescent="0.25">
      <c r="A481">
        <v>518</v>
      </c>
      <c r="B481">
        <v>1232</v>
      </c>
      <c r="D481">
        <v>518</v>
      </c>
      <c r="F481" t="s">
        <v>2377</v>
      </c>
      <c r="G481" t="s">
        <v>288</v>
      </c>
      <c r="H481">
        <v>151</v>
      </c>
      <c r="M481" t="s">
        <v>288</v>
      </c>
      <c r="O481" t="s">
        <v>2505</v>
      </c>
      <c r="P481" t="s">
        <v>2506</v>
      </c>
      <c r="Q481" t="s">
        <v>291</v>
      </c>
      <c r="R481">
        <v>109</v>
      </c>
      <c r="S481">
        <v>125</v>
      </c>
      <c r="T481">
        <v>124</v>
      </c>
      <c r="U481">
        <v>50</v>
      </c>
      <c r="W481" t="s">
        <v>2507</v>
      </c>
      <c r="X481" t="s">
        <v>2508</v>
      </c>
      <c r="Z481">
        <v>0</v>
      </c>
      <c r="AA481">
        <v>5</v>
      </c>
      <c r="AB481" t="s">
        <v>250</v>
      </c>
      <c r="AC481" t="s">
        <v>1733</v>
      </c>
      <c r="AD481" t="s">
        <v>1734</v>
      </c>
      <c r="AE481" t="s">
        <v>305</v>
      </c>
      <c r="AF481" t="s">
        <v>1368</v>
      </c>
      <c r="AG481" t="s">
        <v>298</v>
      </c>
      <c r="AH481" t="s">
        <v>1369</v>
      </c>
      <c r="AI481" t="s">
        <v>1370</v>
      </c>
    </row>
    <row r="482" spans="1:35" x14ac:dyDescent="0.25">
      <c r="A482">
        <v>519</v>
      </c>
      <c r="B482">
        <v>1573</v>
      </c>
      <c r="D482">
        <v>519</v>
      </c>
      <c r="F482" t="s">
        <v>2509</v>
      </c>
      <c r="G482" t="s">
        <v>288</v>
      </c>
      <c r="H482">
        <v>150</v>
      </c>
      <c r="M482" t="s">
        <v>288</v>
      </c>
      <c r="O482" t="s">
        <v>2501</v>
      </c>
      <c r="P482" t="s">
        <v>2510</v>
      </c>
      <c r="Q482" t="s">
        <v>291</v>
      </c>
      <c r="R482">
        <v>109</v>
      </c>
      <c r="S482">
        <v>120</v>
      </c>
      <c r="T482">
        <v>11</v>
      </c>
      <c r="U482">
        <v>132</v>
      </c>
      <c r="W482" t="s">
        <v>2511</v>
      </c>
      <c r="X482" t="s">
        <v>2512</v>
      </c>
      <c r="Z482">
        <v>0</v>
      </c>
      <c r="AA482">
        <v>1</v>
      </c>
      <c r="AB482" t="s">
        <v>243</v>
      </c>
      <c r="AC482" t="s">
        <v>348</v>
      </c>
      <c r="AD482" t="s">
        <v>349</v>
      </c>
      <c r="AE482" t="s">
        <v>305</v>
      </c>
      <c r="AF482" t="s">
        <v>306</v>
      </c>
      <c r="AG482" t="s">
        <v>298</v>
      </c>
      <c r="AH482" t="s">
        <v>316</v>
      </c>
      <c r="AI482" t="s">
        <v>317</v>
      </c>
    </row>
    <row r="483" spans="1:35" x14ac:dyDescent="0.25">
      <c r="A483">
        <v>520</v>
      </c>
      <c r="B483">
        <v>8242</v>
      </c>
      <c r="D483">
        <v>520</v>
      </c>
      <c r="F483" t="s">
        <v>2406</v>
      </c>
      <c r="G483" t="s">
        <v>288</v>
      </c>
      <c r="H483">
        <v>150</v>
      </c>
      <c r="M483" t="s">
        <v>288</v>
      </c>
      <c r="O483" t="s">
        <v>2513</v>
      </c>
      <c r="P483" t="s">
        <v>2514</v>
      </c>
      <c r="Q483" t="s">
        <v>291</v>
      </c>
      <c r="R483">
        <v>109</v>
      </c>
      <c r="S483">
        <v>120</v>
      </c>
      <c r="T483">
        <v>26</v>
      </c>
      <c r="U483">
        <v>224</v>
      </c>
      <c r="W483" t="s">
        <v>2515</v>
      </c>
      <c r="X483" t="s">
        <v>2516</v>
      </c>
      <c r="Z483">
        <v>20</v>
      </c>
      <c r="AA483">
        <v>0</v>
      </c>
      <c r="AB483" t="s">
        <v>244</v>
      </c>
      <c r="AC483" t="s">
        <v>393</v>
      </c>
      <c r="AD483" t="s">
        <v>1336</v>
      </c>
      <c r="AE483" t="s">
        <v>395</v>
      </c>
      <c r="AF483" t="s">
        <v>2046</v>
      </c>
      <c r="AG483" t="s">
        <v>298</v>
      </c>
      <c r="AH483" t="s">
        <v>397</v>
      </c>
      <c r="AI483" t="s">
        <v>395</v>
      </c>
    </row>
    <row r="484" spans="1:35" x14ac:dyDescent="0.25">
      <c r="A484">
        <v>521</v>
      </c>
      <c r="B484">
        <v>8000</v>
      </c>
      <c r="D484">
        <v>521</v>
      </c>
      <c r="F484" t="s">
        <v>2406</v>
      </c>
      <c r="G484" t="s">
        <v>288</v>
      </c>
      <c r="H484">
        <v>150</v>
      </c>
      <c r="M484" t="s">
        <v>288</v>
      </c>
      <c r="O484" t="s">
        <v>2513</v>
      </c>
      <c r="P484" t="s">
        <v>2517</v>
      </c>
      <c r="Q484" t="s">
        <v>291</v>
      </c>
      <c r="R484">
        <v>109</v>
      </c>
      <c r="S484">
        <v>120</v>
      </c>
      <c r="T484">
        <v>26</v>
      </c>
      <c r="U484">
        <v>224</v>
      </c>
      <c r="W484" t="s">
        <v>2518</v>
      </c>
      <c r="X484" t="s">
        <v>2519</v>
      </c>
      <c r="Z484">
        <v>30</v>
      </c>
      <c r="AA484">
        <v>1</v>
      </c>
      <c r="AB484" t="s">
        <v>244</v>
      </c>
      <c r="AC484" t="s">
        <v>393</v>
      </c>
      <c r="AD484" t="s">
        <v>2520</v>
      </c>
      <c r="AE484" t="s">
        <v>395</v>
      </c>
      <c r="AF484" t="s">
        <v>2046</v>
      </c>
      <c r="AG484" t="s">
        <v>298</v>
      </c>
      <c r="AH484" t="s">
        <v>397</v>
      </c>
      <c r="AI484" t="s">
        <v>395</v>
      </c>
    </row>
    <row r="485" spans="1:35" x14ac:dyDescent="0.25">
      <c r="A485">
        <v>522</v>
      </c>
      <c r="B485">
        <v>8242</v>
      </c>
      <c r="D485">
        <v>522</v>
      </c>
      <c r="F485" t="s">
        <v>2521</v>
      </c>
      <c r="G485" t="s">
        <v>288</v>
      </c>
      <c r="H485">
        <v>150</v>
      </c>
      <c r="M485" t="s">
        <v>288</v>
      </c>
      <c r="O485" t="s">
        <v>2513</v>
      </c>
      <c r="P485" t="s">
        <v>2522</v>
      </c>
      <c r="Q485" t="s">
        <v>291</v>
      </c>
      <c r="R485">
        <v>109</v>
      </c>
      <c r="S485">
        <v>120</v>
      </c>
      <c r="T485">
        <v>26</v>
      </c>
      <c r="U485">
        <v>319</v>
      </c>
      <c r="W485" t="s">
        <v>2523</v>
      </c>
      <c r="X485" t="s">
        <v>2524</v>
      </c>
      <c r="Z485">
        <v>40</v>
      </c>
      <c r="AA485">
        <v>0</v>
      </c>
      <c r="AB485" t="s">
        <v>244</v>
      </c>
      <c r="AC485" t="s">
        <v>393</v>
      </c>
      <c r="AD485" t="s">
        <v>1336</v>
      </c>
      <c r="AE485" t="s">
        <v>395</v>
      </c>
      <c r="AF485" t="s">
        <v>2046</v>
      </c>
      <c r="AG485" t="s">
        <v>298</v>
      </c>
      <c r="AH485" t="s">
        <v>397</v>
      </c>
      <c r="AI485" t="s">
        <v>395</v>
      </c>
    </row>
    <row r="486" spans="1:35" x14ac:dyDescent="0.25">
      <c r="A486">
        <v>523</v>
      </c>
      <c r="B486">
        <v>8000</v>
      </c>
      <c r="D486">
        <v>523</v>
      </c>
      <c r="F486" t="s">
        <v>2521</v>
      </c>
      <c r="G486" t="s">
        <v>288</v>
      </c>
      <c r="H486">
        <v>150</v>
      </c>
      <c r="M486" t="s">
        <v>288</v>
      </c>
      <c r="O486" t="s">
        <v>2513</v>
      </c>
      <c r="P486" t="s">
        <v>2525</v>
      </c>
      <c r="Q486" t="s">
        <v>291</v>
      </c>
      <c r="R486">
        <v>109</v>
      </c>
      <c r="S486">
        <v>120</v>
      </c>
      <c r="T486">
        <v>26</v>
      </c>
      <c r="U486">
        <v>319</v>
      </c>
      <c r="W486" t="s">
        <v>2526</v>
      </c>
      <c r="X486" t="s">
        <v>2527</v>
      </c>
      <c r="Z486">
        <v>20</v>
      </c>
      <c r="AA486">
        <v>0</v>
      </c>
      <c r="AB486" t="s">
        <v>244</v>
      </c>
      <c r="AC486" t="s">
        <v>393</v>
      </c>
      <c r="AD486" t="s">
        <v>2520</v>
      </c>
      <c r="AE486" t="s">
        <v>395</v>
      </c>
      <c r="AF486" t="s">
        <v>2046</v>
      </c>
      <c r="AG486" t="s">
        <v>298</v>
      </c>
      <c r="AH486" t="s">
        <v>397</v>
      </c>
      <c r="AI486" t="s">
        <v>395</v>
      </c>
    </row>
    <row r="487" spans="1:35" x14ac:dyDescent="0.25">
      <c r="A487">
        <v>524</v>
      </c>
      <c r="B487">
        <v>509</v>
      </c>
      <c r="D487">
        <v>524</v>
      </c>
      <c r="F487" t="s">
        <v>2528</v>
      </c>
      <c r="G487" t="s">
        <v>288</v>
      </c>
      <c r="H487">
        <v>150</v>
      </c>
      <c r="M487" t="s">
        <v>288</v>
      </c>
      <c r="O487" t="s">
        <v>2529</v>
      </c>
      <c r="P487" t="s">
        <v>2530</v>
      </c>
      <c r="Q487" t="s">
        <v>291</v>
      </c>
      <c r="R487">
        <v>130</v>
      </c>
      <c r="S487">
        <v>120</v>
      </c>
      <c r="T487">
        <v>124</v>
      </c>
      <c r="U487">
        <v>207</v>
      </c>
      <c r="W487" t="s">
        <v>2531</v>
      </c>
      <c r="X487" t="s">
        <v>2532</v>
      </c>
      <c r="Z487">
        <v>0</v>
      </c>
      <c r="AA487">
        <v>2</v>
      </c>
      <c r="AB487" t="s">
        <v>250</v>
      </c>
      <c r="AC487" t="s">
        <v>2533</v>
      </c>
      <c r="AD487" t="s">
        <v>2534</v>
      </c>
      <c r="AE487" t="s">
        <v>305</v>
      </c>
      <c r="AF487" t="s">
        <v>2535</v>
      </c>
      <c r="AG487" t="s">
        <v>298</v>
      </c>
      <c r="AH487" t="s">
        <v>299</v>
      </c>
      <c r="AI487" t="s">
        <v>300</v>
      </c>
    </row>
    <row r="488" spans="1:35" x14ac:dyDescent="0.25">
      <c r="A488">
        <v>526</v>
      </c>
      <c r="B488">
        <v>508</v>
      </c>
      <c r="D488">
        <v>526</v>
      </c>
      <c r="F488" t="s">
        <v>2528</v>
      </c>
      <c r="G488" t="s">
        <v>288</v>
      </c>
      <c r="H488">
        <v>150</v>
      </c>
      <c r="M488" t="s">
        <v>288</v>
      </c>
      <c r="O488" t="s">
        <v>2536</v>
      </c>
      <c r="P488" t="s">
        <v>2537</v>
      </c>
      <c r="Q488" t="s">
        <v>291</v>
      </c>
      <c r="R488">
        <v>130</v>
      </c>
      <c r="S488">
        <v>120</v>
      </c>
      <c r="T488">
        <v>124</v>
      </c>
      <c r="U488">
        <v>207</v>
      </c>
      <c r="W488" t="s">
        <v>2538</v>
      </c>
      <c r="X488" t="s">
        <v>2539</v>
      </c>
      <c r="Z488">
        <v>0</v>
      </c>
      <c r="AA488">
        <v>2</v>
      </c>
      <c r="AB488" t="s">
        <v>250</v>
      </c>
      <c r="AC488" t="s">
        <v>2533</v>
      </c>
      <c r="AD488" t="s">
        <v>2534</v>
      </c>
      <c r="AE488" t="s">
        <v>296</v>
      </c>
      <c r="AF488" t="s">
        <v>1079</v>
      </c>
      <c r="AG488" t="s">
        <v>298</v>
      </c>
      <c r="AH488" t="s">
        <v>299</v>
      </c>
      <c r="AI488" t="s">
        <v>300</v>
      </c>
    </row>
    <row r="489" spans="1:35" x14ac:dyDescent="0.25">
      <c r="A489">
        <v>527</v>
      </c>
      <c r="B489">
        <v>506</v>
      </c>
      <c r="D489">
        <v>527</v>
      </c>
      <c r="F489" t="s">
        <v>1214</v>
      </c>
      <c r="G489" t="s">
        <v>288</v>
      </c>
      <c r="H489">
        <v>150</v>
      </c>
      <c r="M489" t="s">
        <v>288</v>
      </c>
      <c r="O489" t="s">
        <v>2540</v>
      </c>
      <c r="P489" t="s">
        <v>2541</v>
      </c>
      <c r="Q489" t="s">
        <v>291</v>
      </c>
      <c r="R489">
        <v>130</v>
      </c>
      <c r="S489">
        <v>120</v>
      </c>
      <c r="T489">
        <v>124</v>
      </c>
      <c r="U489">
        <v>207</v>
      </c>
      <c r="W489" t="s">
        <v>2542</v>
      </c>
      <c r="X489" t="s">
        <v>2543</v>
      </c>
      <c r="Z489">
        <v>0</v>
      </c>
      <c r="AA489">
        <v>2</v>
      </c>
      <c r="AB489" t="s">
        <v>250</v>
      </c>
      <c r="AC489" t="s">
        <v>2533</v>
      </c>
      <c r="AD489" t="s">
        <v>2534</v>
      </c>
      <c r="AE489" t="s">
        <v>305</v>
      </c>
      <c r="AF489" t="s">
        <v>1368</v>
      </c>
      <c r="AG489" t="s">
        <v>298</v>
      </c>
      <c r="AH489" t="s">
        <v>299</v>
      </c>
      <c r="AI489" t="s">
        <v>300</v>
      </c>
    </row>
    <row r="490" spans="1:35" x14ac:dyDescent="0.25">
      <c r="A490">
        <v>528</v>
      </c>
      <c r="B490">
        <v>507</v>
      </c>
      <c r="D490">
        <v>528</v>
      </c>
      <c r="F490" t="s">
        <v>1214</v>
      </c>
      <c r="G490" t="s">
        <v>288</v>
      </c>
      <c r="H490">
        <v>150</v>
      </c>
      <c r="M490" t="s">
        <v>288</v>
      </c>
      <c r="O490" t="s">
        <v>2544</v>
      </c>
      <c r="P490" t="s">
        <v>2545</v>
      </c>
      <c r="Q490" t="s">
        <v>291</v>
      </c>
      <c r="R490">
        <v>130</v>
      </c>
      <c r="S490">
        <v>120</v>
      </c>
      <c r="T490">
        <v>124</v>
      </c>
      <c r="U490">
        <v>207</v>
      </c>
      <c r="W490" t="s">
        <v>2546</v>
      </c>
      <c r="X490" t="s">
        <v>2547</v>
      </c>
      <c r="Z490">
        <v>0</v>
      </c>
      <c r="AA490">
        <v>2</v>
      </c>
      <c r="AB490" t="s">
        <v>250</v>
      </c>
      <c r="AC490" t="s">
        <v>2533</v>
      </c>
      <c r="AD490" t="s">
        <v>2534</v>
      </c>
      <c r="AE490" t="s">
        <v>296</v>
      </c>
      <c r="AF490" t="s">
        <v>2548</v>
      </c>
      <c r="AG490" t="s">
        <v>298</v>
      </c>
      <c r="AH490" t="s">
        <v>299</v>
      </c>
      <c r="AI490" t="s">
        <v>300</v>
      </c>
    </row>
    <row r="491" spans="1:35" x14ac:dyDescent="0.25">
      <c r="A491">
        <v>529</v>
      </c>
      <c r="B491">
        <v>19915</v>
      </c>
      <c r="D491">
        <v>529</v>
      </c>
      <c r="F491" t="s">
        <v>1098</v>
      </c>
      <c r="G491" t="s">
        <v>288</v>
      </c>
      <c r="H491">
        <v>8</v>
      </c>
      <c r="M491" t="s">
        <v>288</v>
      </c>
      <c r="O491" t="s">
        <v>2549</v>
      </c>
      <c r="P491" t="s">
        <v>2550</v>
      </c>
      <c r="Q491" t="s">
        <v>291</v>
      </c>
      <c r="R491">
        <v>132</v>
      </c>
      <c r="S491">
        <v>120</v>
      </c>
      <c r="T491">
        <v>124</v>
      </c>
      <c r="U491">
        <v>134</v>
      </c>
      <c r="W491" t="s">
        <v>2551</v>
      </c>
      <c r="X491" t="s">
        <v>2552</v>
      </c>
      <c r="Z491">
        <v>0</v>
      </c>
      <c r="AA491">
        <v>2</v>
      </c>
      <c r="AB491" t="s">
        <v>250</v>
      </c>
      <c r="AC491" t="s">
        <v>1679</v>
      </c>
      <c r="AD491" t="s">
        <v>1680</v>
      </c>
      <c r="AE491" t="s">
        <v>1383</v>
      </c>
      <c r="AF491" t="s">
        <v>1384</v>
      </c>
      <c r="AG491" t="s">
        <v>298</v>
      </c>
      <c r="AH491" t="s">
        <v>1385</v>
      </c>
      <c r="AI491" t="s">
        <v>1490</v>
      </c>
    </row>
    <row r="492" spans="1:35" x14ac:dyDescent="0.25">
      <c r="A492">
        <v>530</v>
      </c>
      <c r="B492">
        <v>8347</v>
      </c>
      <c r="D492">
        <v>530</v>
      </c>
      <c r="F492" t="s">
        <v>1238</v>
      </c>
      <c r="G492" t="s">
        <v>288</v>
      </c>
      <c r="H492">
        <v>150</v>
      </c>
      <c r="M492" t="s">
        <v>288</v>
      </c>
      <c r="O492" t="s">
        <v>1387</v>
      </c>
      <c r="P492" t="s">
        <v>2553</v>
      </c>
      <c r="Q492" t="s">
        <v>291</v>
      </c>
      <c r="R492">
        <v>109</v>
      </c>
      <c r="S492">
        <v>120</v>
      </c>
      <c r="T492">
        <v>124</v>
      </c>
      <c r="U492">
        <v>207</v>
      </c>
      <c r="W492" t="s">
        <v>2554</v>
      </c>
      <c r="X492" t="s">
        <v>2555</v>
      </c>
      <c r="Z492">
        <v>30</v>
      </c>
      <c r="AA492">
        <v>3</v>
      </c>
      <c r="AB492" t="s">
        <v>250</v>
      </c>
      <c r="AC492" t="s">
        <v>393</v>
      </c>
      <c r="AD492" t="s">
        <v>394</v>
      </c>
      <c r="AE492" t="s">
        <v>395</v>
      </c>
      <c r="AF492" t="s">
        <v>1376</v>
      </c>
      <c r="AG492" t="s">
        <v>298</v>
      </c>
      <c r="AH492" t="s">
        <v>397</v>
      </c>
      <c r="AI492" t="s">
        <v>395</v>
      </c>
    </row>
    <row r="493" spans="1:35" x14ac:dyDescent="0.25">
      <c r="A493">
        <v>531</v>
      </c>
      <c r="B493">
        <v>19915</v>
      </c>
      <c r="D493">
        <v>531</v>
      </c>
      <c r="F493" t="s">
        <v>1340</v>
      </c>
      <c r="G493" t="s">
        <v>288</v>
      </c>
      <c r="H493">
        <v>8</v>
      </c>
      <c r="M493" t="s">
        <v>288</v>
      </c>
      <c r="O493" t="s">
        <v>2549</v>
      </c>
      <c r="P493" t="s">
        <v>2556</v>
      </c>
      <c r="Q493" t="s">
        <v>291</v>
      </c>
      <c r="R493">
        <v>109</v>
      </c>
      <c r="S493">
        <v>120</v>
      </c>
      <c r="T493">
        <v>124</v>
      </c>
      <c r="U493">
        <v>148</v>
      </c>
      <c r="W493" t="s">
        <v>2557</v>
      </c>
      <c r="X493" t="s">
        <v>2558</v>
      </c>
      <c r="Z493">
        <v>0</v>
      </c>
      <c r="AA493">
        <v>2</v>
      </c>
      <c r="AB493" t="s">
        <v>250</v>
      </c>
      <c r="AC493" t="s">
        <v>1679</v>
      </c>
      <c r="AD493" t="s">
        <v>1680</v>
      </c>
      <c r="AE493" t="s">
        <v>1383</v>
      </c>
      <c r="AF493" t="s">
        <v>1384</v>
      </c>
      <c r="AG493" t="s">
        <v>298</v>
      </c>
      <c r="AH493" t="s">
        <v>1385</v>
      </c>
      <c r="AI493" t="s">
        <v>1490</v>
      </c>
    </row>
    <row r="494" spans="1:35" x14ac:dyDescent="0.25">
      <c r="A494">
        <v>532</v>
      </c>
      <c r="B494">
        <v>2294</v>
      </c>
      <c r="D494">
        <v>532</v>
      </c>
      <c r="F494" t="s">
        <v>1362</v>
      </c>
      <c r="G494" t="s">
        <v>288</v>
      </c>
      <c r="H494">
        <v>150</v>
      </c>
      <c r="M494" t="s">
        <v>288</v>
      </c>
      <c r="O494" t="s">
        <v>2559</v>
      </c>
      <c r="P494" t="s">
        <v>2560</v>
      </c>
      <c r="Q494" t="s">
        <v>291</v>
      </c>
      <c r="R494">
        <v>109</v>
      </c>
      <c r="S494">
        <v>120</v>
      </c>
      <c r="T494">
        <v>124</v>
      </c>
      <c r="U494">
        <v>50</v>
      </c>
      <c r="W494" t="s">
        <v>2561</v>
      </c>
      <c r="X494" t="s">
        <v>2562</v>
      </c>
      <c r="Z494">
        <v>0</v>
      </c>
      <c r="AA494">
        <v>2</v>
      </c>
      <c r="AB494" t="s">
        <v>250</v>
      </c>
      <c r="AC494" t="s">
        <v>2563</v>
      </c>
      <c r="AD494" t="s">
        <v>2564</v>
      </c>
      <c r="AE494" t="s">
        <v>305</v>
      </c>
      <c r="AF494" t="s">
        <v>2535</v>
      </c>
      <c r="AG494" t="s">
        <v>298</v>
      </c>
      <c r="AH494" t="s">
        <v>316</v>
      </c>
      <c r="AI494" t="s">
        <v>317</v>
      </c>
    </row>
    <row r="495" spans="1:35" x14ac:dyDescent="0.25">
      <c r="A495">
        <v>533</v>
      </c>
      <c r="B495">
        <v>16098</v>
      </c>
      <c r="D495">
        <v>533</v>
      </c>
      <c r="F495" t="s">
        <v>1362</v>
      </c>
      <c r="G495" t="s">
        <v>288</v>
      </c>
      <c r="H495">
        <v>8</v>
      </c>
      <c r="M495" t="s">
        <v>288</v>
      </c>
      <c r="O495" t="s">
        <v>2565</v>
      </c>
      <c r="P495" t="s">
        <v>2566</v>
      </c>
      <c r="Q495" t="s">
        <v>291</v>
      </c>
      <c r="R495">
        <v>109</v>
      </c>
      <c r="S495">
        <v>120</v>
      </c>
      <c r="T495">
        <v>124</v>
      </c>
      <c r="U495">
        <v>207</v>
      </c>
      <c r="W495" t="s">
        <v>2567</v>
      </c>
      <c r="X495" t="s">
        <v>2568</v>
      </c>
      <c r="Z495">
        <v>0</v>
      </c>
      <c r="AA495">
        <v>1</v>
      </c>
      <c r="AB495" t="s">
        <v>250</v>
      </c>
      <c r="AC495" t="s">
        <v>414</v>
      </c>
      <c r="AD495" t="s">
        <v>2569</v>
      </c>
      <c r="AE495" t="s">
        <v>416</v>
      </c>
      <c r="AF495" t="s">
        <v>1965</v>
      </c>
      <c r="AG495" t="s">
        <v>298</v>
      </c>
      <c r="AH495" t="s">
        <v>397</v>
      </c>
      <c r="AI495" t="s">
        <v>416</v>
      </c>
    </row>
    <row r="496" spans="1:35" x14ac:dyDescent="0.25">
      <c r="A496">
        <v>534</v>
      </c>
      <c r="B496">
        <v>3758</v>
      </c>
      <c r="D496">
        <v>534</v>
      </c>
      <c r="F496" t="s">
        <v>1504</v>
      </c>
      <c r="G496" t="s">
        <v>288</v>
      </c>
      <c r="H496">
        <v>150</v>
      </c>
      <c r="M496" t="s">
        <v>288</v>
      </c>
      <c r="O496" t="s">
        <v>2570</v>
      </c>
      <c r="P496" t="s">
        <v>2571</v>
      </c>
      <c r="Q496" t="s">
        <v>291</v>
      </c>
      <c r="R496">
        <v>109</v>
      </c>
      <c r="S496">
        <v>120</v>
      </c>
      <c r="T496">
        <v>124</v>
      </c>
      <c r="U496">
        <v>186</v>
      </c>
      <c r="W496" t="s">
        <v>2572</v>
      </c>
      <c r="X496" t="s">
        <v>2573</v>
      </c>
      <c r="Z496">
        <v>30</v>
      </c>
      <c r="AA496">
        <v>1</v>
      </c>
      <c r="AB496" t="s">
        <v>250</v>
      </c>
      <c r="AC496" t="s">
        <v>2574</v>
      </c>
      <c r="AD496" t="s">
        <v>2575</v>
      </c>
      <c r="AE496" t="s">
        <v>448</v>
      </c>
      <c r="AF496" t="s">
        <v>1795</v>
      </c>
      <c r="AG496" t="s">
        <v>298</v>
      </c>
      <c r="AH496" t="s">
        <v>316</v>
      </c>
      <c r="AI496" t="s">
        <v>382</v>
      </c>
    </row>
    <row r="497" spans="1:35" x14ac:dyDescent="0.25">
      <c r="A497">
        <v>535</v>
      </c>
      <c r="B497">
        <v>9709</v>
      </c>
      <c r="D497">
        <v>535</v>
      </c>
      <c r="F497" t="s">
        <v>1531</v>
      </c>
      <c r="G497" t="s">
        <v>288</v>
      </c>
      <c r="H497">
        <v>150</v>
      </c>
      <c r="M497" t="s">
        <v>288</v>
      </c>
      <c r="O497" t="s">
        <v>1387</v>
      </c>
      <c r="P497" t="s">
        <v>2576</v>
      </c>
      <c r="Q497" t="s">
        <v>291</v>
      </c>
      <c r="R497">
        <v>109</v>
      </c>
      <c r="S497">
        <v>120</v>
      </c>
      <c r="T497">
        <v>124</v>
      </c>
      <c r="U497">
        <v>123</v>
      </c>
      <c r="W497" t="s">
        <v>2577</v>
      </c>
      <c r="X497" t="s">
        <v>2578</v>
      </c>
      <c r="Z497">
        <v>30</v>
      </c>
      <c r="AA497">
        <v>1</v>
      </c>
      <c r="AB497" t="s">
        <v>250</v>
      </c>
      <c r="AC497" t="s">
        <v>393</v>
      </c>
      <c r="AD497" t="s">
        <v>1116</v>
      </c>
      <c r="AE497" t="s">
        <v>395</v>
      </c>
      <c r="AF497" t="s">
        <v>1224</v>
      </c>
      <c r="AG497" t="s">
        <v>298</v>
      </c>
      <c r="AH497" t="s">
        <v>397</v>
      </c>
      <c r="AI497" t="s">
        <v>395</v>
      </c>
    </row>
    <row r="498" spans="1:35" x14ac:dyDescent="0.25">
      <c r="A498">
        <v>536</v>
      </c>
      <c r="B498">
        <v>9320</v>
      </c>
      <c r="D498">
        <v>536</v>
      </c>
      <c r="F498" t="s">
        <v>1548</v>
      </c>
      <c r="G498" t="s">
        <v>288</v>
      </c>
      <c r="H498">
        <v>150</v>
      </c>
      <c r="M498" t="s">
        <v>288</v>
      </c>
      <c r="O498" t="s">
        <v>1387</v>
      </c>
      <c r="P498" t="s">
        <v>2579</v>
      </c>
      <c r="Q498" t="s">
        <v>291</v>
      </c>
      <c r="R498">
        <v>109</v>
      </c>
      <c r="S498">
        <v>120</v>
      </c>
      <c r="T498">
        <v>124</v>
      </c>
      <c r="U498">
        <v>147</v>
      </c>
      <c r="W498" t="s">
        <v>2580</v>
      </c>
      <c r="X498" t="s">
        <v>2581</v>
      </c>
      <c r="Z498">
        <v>0</v>
      </c>
      <c r="AA498">
        <v>3</v>
      </c>
      <c r="AB498" t="s">
        <v>250</v>
      </c>
      <c r="AC498" t="s">
        <v>393</v>
      </c>
      <c r="AD498" t="s">
        <v>2582</v>
      </c>
      <c r="AE498" t="s">
        <v>395</v>
      </c>
      <c r="AF498" t="s">
        <v>1224</v>
      </c>
      <c r="AG498" t="s">
        <v>298</v>
      </c>
      <c r="AH498" t="s">
        <v>397</v>
      </c>
      <c r="AI498" t="s">
        <v>395</v>
      </c>
    </row>
    <row r="499" spans="1:35" x14ac:dyDescent="0.25">
      <c r="A499">
        <v>537</v>
      </c>
      <c r="B499">
        <v>19915</v>
      </c>
      <c r="D499">
        <v>537</v>
      </c>
      <c r="F499" t="s">
        <v>1548</v>
      </c>
      <c r="G499" t="s">
        <v>288</v>
      </c>
      <c r="H499">
        <v>8</v>
      </c>
      <c r="M499" t="s">
        <v>288</v>
      </c>
      <c r="O499" t="s">
        <v>2583</v>
      </c>
      <c r="P499" t="s">
        <v>2584</v>
      </c>
      <c r="Q499" t="s">
        <v>291</v>
      </c>
      <c r="R499">
        <v>132</v>
      </c>
      <c r="S499">
        <v>120</v>
      </c>
      <c r="T499">
        <v>124</v>
      </c>
      <c r="U499">
        <v>186</v>
      </c>
      <c r="W499" t="s">
        <v>2585</v>
      </c>
      <c r="X499" t="s">
        <v>2586</v>
      </c>
      <c r="Z499">
        <v>30</v>
      </c>
      <c r="AA499">
        <v>2</v>
      </c>
      <c r="AB499" t="s">
        <v>250</v>
      </c>
      <c r="AC499" t="s">
        <v>1679</v>
      </c>
      <c r="AD499" t="s">
        <v>1680</v>
      </c>
      <c r="AE499" t="s">
        <v>1383</v>
      </c>
      <c r="AF499" t="s">
        <v>1384</v>
      </c>
      <c r="AG499" t="s">
        <v>298</v>
      </c>
      <c r="AH499" t="s">
        <v>1385</v>
      </c>
      <c r="AI499" t="s">
        <v>1490</v>
      </c>
    </row>
    <row r="500" spans="1:35" x14ac:dyDescent="0.25">
      <c r="A500">
        <v>538</v>
      </c>
      <c r="B500">
        <v>3495</v>
      </c>
      <c r="D500">
        <v>538</v>
      </c>
      <c r="F500" t="s">
        <v>2401</v>
      </c>
      <c r="G500" t="s">
        <v>288</v>
      </c>
      <c r="H500">
        <v>150</v>
      </c>
      <c r="M500" t="s">
        <v>288</v>
      </c>
      <c r="O500" t="s">
        <v>2587</v>
      </c>
      <c r="P500" t="s">
        <v>2588</v>
      </c>
      <c r="Q500" t="s">
        <v>291</v>
      </c>
      <c r="R500">
        <v>109</v>
      </c>
      <c r="S500">
        <v>120</v>
      </c>
      <c r="T500">
        <v>190</v>
      </c>
      <c r="U500">
        <v>151</v>
      </c>
      <c r="W500" t="s">
        <v>2589</v>
      </c>
      <c r="X500" t="s">
        <v>2590</v>
      </c>
      <c r="Z500">
        <v>0</v>
      </c>
      <c r="AA500">
        <v>1</v>
      </c>
      <c r="AB500" t="s">
        <v>312</v>
      </c>
      <c r="AC500" t="s">
        <v>2591</v>
      </c>
      <c r="AD500" t="s">
        <v>2592</v>
      </c>
      <c r="AE500" t="s">
        <v>296</v>
      </c>
      <c r="AF500" t="s">
        <v>324</v>
      </c>
      <c r="AG500" t="s">
        <v>298</v>
      </c>
      <c r="AH500" t="s">
        <v>316</v>
      </c>
      <c r="AI500" t="s">
        <v>404</v>
      </c>
    </row>
    <row r="501" spans="1:35" x14ac:dyDescent="0.25">
      <c r="A501">
        <v>539</v>
      </c>
      <c r="B501">
        <v>19861</v>
      </c>
      <c r="D501">
        <v>539</v>
      </c>
      <c r="F501" t="s">
        <v>2401</v>
      </c>
      <c r="G501" t="s">
        <v>288</v>
      </c>
      <c r="H501">
        <v>7</v>
      </c>
      <c r="M501" t="s">
        <v>288</v>
      </c>
      <c r="O501" t="s">
        <v>2475</v>
      </c>
      <c r="P501" t="s">
        <v>2257</v>
      </c>
      <c r="Q501" t="s">
        <v>291</v>
      </c>
      <c r="R501">
        <v>132</v>
      </c>
      <c r="S501">
        <v>120</v>
      </c>
      <c r="T501">
        <v>190</v>
      </c>
      <c r="U501">
        <v>173</v>
      </c>
      <c r="W501" t="s">
        <v>2593</v>
      </c>
      <c r="X501" t="s">
        <v>2594</v>
      </c>
      <c r="Z501">
        <v>0</v>
      </c>
      <c r="AA501">
        <v>3</v>
      </c>
      <c r="AB501" t="s">
        <v>312</v>
      </c>
      <c r="AC501" t="s">
        <v>1399</v>
      </c>
      <c r="AD501" t="s">
        <v>1400</v>
      </c>
      <c r="AE501" t="s">
        <v>1383</v>
      </c>
      <c r="AF501" t="s">
        <v>1821</v>
      </c>
      <c r="AG501" t="s">
        <v>298</v>
      </c>
      <c r="AH501" t="s">
        <v>1385</v>
      </c>
      <c r="AI501" t="s">
        <v>1386</v>
      </c>
    </row>
    <row r="502" spans="1:35" x14ac:dyDescent="0.25">
      <c r="A502">
        <v>540</v>
      </c>
      <c r="B502">
        <v>6046</v>
      </c>
      <c r="D502">
        <v>540</v>
      </c>
      <c r="F502" t="s">
        <v>2595</v>
      </c>
      <c r="G502" t="s">
        <v>288</v>
      </c>
      <c r="H502">
        <v>7</v>
      </c>
      <c r="M502" t="s">
        <v>288</v>
      </c>
      <c r="O502" t="s">
        <v>2596</v>
      </c>
      <c r="P502" t="s">
        <v>2597</v>
      </c>
      <c r="Q502" t="s">
        <v>291</v>
      </c>
      <c r="R502">
        <v>109</v>
      </c>
      <c r="S502">
        <v>122</v>
      </c>
      <c r="T502">
        <v>190</v>
      </c>
      <c r="U502">
        <v>153</v>
      </c>
      <c r="W502" t="s">
        <v>2598</v>
      </c>
      <c r="X502" t="s">
        <v>2599</v>
      </c>
      <c r="Z502">
        <v>20</v>
      </c>
      <c r="AA502">
        <v>0</v>
      </c>
      <c r="AB502" t="s">
        <v>312</v>
      </c>
      <c r="AC502" t="s">
        <v>2600</v>
      </c>
      <c r="AD502" t="s">
        <v>2601</v>
      </c>
      <c r="AE502" t="s">
        <v>296</v>
      </c>
      <c r="AF502" t="s">
        <v>315</v>
      </c>
      <c r="AG502" t="s">
        <v>298</v>
      </c>
      <c r="AH502" t="s">
        <v>541</v>
      </c>
      <c r="AI502" t="s">
        <v>1087</v>
      </c>
    </row>
    <row r="503" spans="1:35" x14ac:dyDescent="0.25">
      <c r="A503">
        <v>541</v>
      </c>
      <c r="B503">
        <v>6052</v>
      </c>
      <c r="D503">
        <v>541</v>
      </c>
      <c r="F503" t="s">
        <v>2595</v>
      </c>
      <c r="G503" t="s">
        <v>288</v>
      </c>
      <c r="H503">
        <v>7</v>
      </c>
      <c r="M503" t="s">
        <v>288</v>
      </c>
      <c r="O503" t="s">
        <v>2602</v>
      </c>
      <c r="P503" t="s">
        <v>2603</v>
      </c>
      <c r="Q503" t="s">
        <v>291</v>
      </c>
      <c r="R503">
        <v>109</v>
      </c>
      <c r="S503">
        <v>122</v>
      </c>
      <c r="T503">
        <v>190</v>
      </c>
      <c r="U503">
        <v>153</v>
      </c>
      <c r="W503" t="s">
        <v>2604</v>
      </c>
      <c r="X503" t="s">
        <v>2605</v>
      </c>
      <c r="Z503">
        <v>20</v>
      </c>
      <c r="AA503">
        <v>0</v>
      </c>
      <c r="AB503" t="s">
        <v>312</v>
      </c>
      <c r="AC503" t="s">
        <v>2606</v>
      </c>
      <c r="AD503" t="s">
        <v>2607</v>
      </c>
      <c r="AE503" t="s">
        <v>296</v>
      </c>
      <c r="AF503" t="s">
        <v>315</v>
      </c>
      <c r="AG503" t="s">
        <v>298</v>
      </c>
      <c r="AH503" t="s">
        <v>541</v>
      </c>
      <c r="AI503" t="s">
        <v>1087</v>
      </c>
    </row>
    <row r="504" spans="1:35" x14ac:dyDescent="0.25">
      <c r="A504">
        <v>543</v>
      </c>
      <c r="B504">
        <v>1546</v>
      </c>
      <c r="D504">
        <v>543</v>
      </c>
      <c r="F504" t="s">
        <v>2384</v>
      </c>
      <c r="G504" t="s">
        <v>288</v>
      </c>
      <c r="H504">
        <v>8</v>
      </c>
      <c r="M504" t="s">
        <v>288</v>
      </c>
      <c r="O504" t="s">
        <v>923</v>
      </c>
      <c r="P504" t="s">
        <v>2608</v>
      </c>
      <c r="Q504" t="s">
        <v>291</v>
      </c>
      <c r="R504">
        <v>109</v>
      </c>
      <c r="S504">
        <v>122</v>
      </c>
      <c r="T504">
        <v>190</v>
      </c>
      <c r="U504">
        <v>168</v>
      </c>
      <c r="W504" t="s">
        <v>2609</v>
      </c>
      <c r="X504" t="s">
        <v>2610</v>
      </c>
      <c r="Z504">
        <v>10</v>
      </c>
      <c r="AA504">
        <v>0</v>
      </c>
      <c r="AB504" t="s">
        <v>312</v>
      </c>
      <c r="AC504" t="s">
        <v>348</v>
      </c>
      <c r="AD504" t="s">
        <v>349</v>
      </c>
      <c r="AE504" t="s">
        <v>305</v>
      </c>
      <c r="AF504" t="s">
        <v>330</v>
      </c>
      <c r="AG504" t="s">
        <v>298</v>
      </c>
      <c r="AH504" t="s">
        <v>316</v>
      </c>
      <c r="AI504" t="s">
        <v>317</v>
      </c>
    </row>
    <row r="505" spans="1:35" x14ac:dyDescent="0.25">
      <c r="A505">
        <v>544</v>
      </c>
      <c r="B505">
        <v>11116</v>
      </c>
      <c r="D505">
        <v>544</v>
      </c>
      <c r="F505" t="s">
        <v>2384</v>
      </c>
      <c r="G505" t="s">
        <v>288</v>
      </c>
      <c r="H505">
        <v>7</v>
      </c>
      <c r="M505" t="s">
        <v>288</v>
      </c>
      <c r="O505" t="s">
        <v>1822</v>
      </c>
      <c r="P505" t="s">
        <v>2611</v>
      </c>
      <c r="Q505" t="s">
        <v>291</v>
      </c>
      <c r="R505">
        <v>109</v>
      </c>
      <c r="S505">
        <v>120</v>
      </c>
      <c r="T505">
        <v>190</v>
      </c>
      <c r="U505">
        <v>180</v>
      </c>
      <c r="W505" t="s">
        <v>2612</v>
      </c>
      <c r="X505" t="s">
        <v>2613</v>
      </c>
      <c r="Z505">
        <v>30</v>
      </c>
      <c r="AA505">
        <v>0</v>
      </c>
      <c r="AB505" t="s">
        <v>312</v>
      </c>
      <c r="AC505" t="s">
        <v>1826</v>
      </c>
      <c r="AD505" t="s">
        <v>2614</v>
      </c>
      <c r="AE505" t="s">
        <v>416</v>
      </c>
      <c r="AF505" t="s">
        <v>417</v>
      </c>
      <c r="AG505" t="s">
        <v>298</v>
      </c>
      <c r="AH505" t="s">
        <v>397</v>
      </c>
      <c r="AI505" t="s">
        <v>416</v>
      </c>
    </row>
    <row r="506" spans="1:35" x14ac:dyDescent="0.25">
      <c r="A506">
        <v>546</v>
      </c>
      <c r="B506">
        <v>19928</v>
      </c>
      <c r="D506">
        <v>546</v>
      </c>
      <c r="F506" t="s">
        <v>1467</v>
      </c>
      <c r="G506" t="s">
        <v>288</v>
      </c>
      <c r="H506">
        <v>8</v>
      </c>
      <c r="M506" t="s">
        <v>288</v>
      </c>
      <c r="O506" t="s">
        <v>2615</v>
      </c>
      <c r="P506" t="s">
        <v>2616</v>
      </c>
      <c r="Q506" t="s">
        <v>291</v>
      </c>
      <c r="R506">
        <v>132</v>
      </c>
      <c r="S506">
        <v>120</v>
      </c>
      <c r="T506">
        <v>124</v>
      </c>
      <c r="U506">
        <v>186</v>
      </c>
      <c r="W506" t="s">
        <v>2617</v>
      </c>
      <c r="X506" t="s">
        <v>2618</v>
      </c>
      <c r="Z506">
        <v>30</v>
      </c>
      <c r="AA506">
        <v>1</v>
      </c>
      <c r="AB506" t="s">
        <v>250</v>
      </c>
      <c r="AC506" t="s">
        <v>1488</v>
      </c>
      <c r="AD506" t="s">
        <v>1489</v>
      </c>
      <c r="AE506" t="s">
        <v>1383</v>
      </c>
      <c r="AF506" t="s">
        <v>1384</v>
      </c>
      <c r="AG506" t="s">
        <v>298</v>
      </c>
      <c r="AH506" t="s">
        <v>1385</v>
      </c>
      <c r="AI506" t="s">
        <v>1490</v>
      </c>
    </row>
    <row r="507" spans="1:35" x14ac:dyDescent="0.25">
      <c r="A507">
        <v>547</v>
      </c>
      <c r="B507">
        <v>18326</v>
      </c>
      <c r="D507">
        <v>547</v>
      </c>
      <c r="F507" t="s">
        <v>1467</v>
      </c>
      <c r="G507" t="s">
        <v>288</v>
      </c>
      <c r="H507">
        <v>7</v>
      </c>
      <c r="M507" t="s">
        <v>288</v>
      </c>
      <c r="O507" t="s">
        <v>2619</v>
      </c>
      <c r="P507" t="s">
        <v>2620</v>
      </c>
      <c r="Q507" t="s">
        <v>291</v>
      </c>
      <c r="R507">
        <v>108</v>
      </c>
      <c r="S507">
        <v>120</v>
      </c>
      <c r="T507">
        <v>124</v>
      </c>
      <c r="U507">
        <v>49</v>
      </c>
      <c r="W507" t="s">
        <v>2621</v>
      </c>
      <c r="X507" t="s">
        <v>2622</v>
      </c>
      <c r="Z507">
        <v>30</v>
      </c>
      <c r="AA507">
        <v>1</v>
      </c>
      <c r="AB507" t="s">
        <v>250</v>
      </c>
      <c r="AC507" t="s">
        <v>440</v>
      </c>
      <c r="AD507" t="s">
        <v>2623</v>
      </c>
      <c r="AE507" t="s">
        <v>416</v>
      </c>
      <c r="AF507" t="s">
        <v>1965</v>
      </c>
      <c r="AG507" t="s">
        <v>298</v>
      </c>
      <c r="AH507" t="s">
        <v>397</v>
      </c>
      <c r="AI507" t="s">
        <v>416</v>
      </c>
    </row>
    <row r="508" spans="1:35" x14ac:dyDescent="0.25">
      <c r="A508">
        <v>548</v>
      </c>
      <c r="B508">
        <v>4559</v>
      </c>
      <c r="D508">
        <v>548</v>
      </c>
      <c r="F508" t="s">
        <v>2624</v>
      </c>
      <c r="G508" t="s">
        <v>288</v>
      </c>
      <c r="H508">
        <v>150</v>
      </c>
      <c r="M508" t="s">
        <v>288</v>
      </c>
      <c r="O508" t="s">
        <v>2625</v>
      </c>
      <c r="P508" t="s">
        <v>2626</v>
      </c>
      <c r="Q508" t="s">
        <v>291</v>
      </c>
      <c r="R508">
        <v>109</v>
      </c>
      <c r="S508">
        <v>120</v>
      </c>
      <c r="T508">
        <v>64</v>
      </c>
      <c r="U508">
        <v>136</v>
      </c>
      <c r="W508" t="s">
        <v>2627</v>
      </c>
      <c r="X508" t="s">
        <v>2628</v>
      </c>
      <c r="Z508">
        <v>0</v>
      </c>
      <c r="AA508">
        <v>2</v>
      </c>
      <c r="AB508" t="s">
        <v>243</v>
      </c>
      <c r="AC508" t="s">
        <v>2629</v>
      </c>
      <c r="AD508" t="s">
        <v>2630</v>
      </c>
      <c r="AE508" t="s">
        <v>305</v>
      </c>
      <c r="AF508" t="s">
        <v>306</v>
      </c>
      <c r="AG508" t="s">
        <v>298</v>
      </c>
      <c r="AH508" t="s">
        <v>316</v>
      </c>
      <c r="AI508" t="s">
        <v>659</v>
      </c>
    </row>
    <row r="509" spans="1:35" x14ac:dyDescent="0.25">
      <c r="A509">
        <v>549</v>
      </c>
      <c r="B509">
        <v>2637</v>
      </c>
      <c r="D509">
        <v>549</v>
      </c>
      <c r="F509" t="s">
        <v>1477</v>
      </c>
      <c r="G509" t="s">
        <v>288</v>
      </c>
      <c r="H509">
        <v>8</v>
      </c>
      <c r="M509" t="s">
        <v>288</v>
      </c>
      <c r="O509" t="s">
        <v>2631</v>
      </c>
      <c r="P509" t="s">
        <v>2632</v>
      </c>
      <c r="Q509" t="s">
        <v>291</v>
      </c>
      <c r="R509">
        <v>108</v>
      </c>
      <c r="S509">
        <v>120</v>
      </c>
      <c r="T509">
        <v>124</v>
      </c>
      <c r="U509">
        <v>147</v>
      </c>
      <c r="W509" t="s">
        <v>2633</v>
      </c>
      <c r="X509" t="s">
        <v>2634</v>
      </c>
      <c r="Z509">
        <v>20</v>
      </c>
      <c r="AA509">
        <v>1</v>
      </c>
      <c r="AB509" t="s">
        <v>250</v>
      </c>
      <c r="AC509" t="s">
        <v>1793</v>
      </c>
      <c r="AD509" t="s">
        <v>1794</v>
      </c>
      <c r="AE509" t="s">
        <v>448</v>
      </c>
      <c r="AF509" t="s">
        <v>1795</v>
      </c>
      <c r="AG509" t="s">
        <v>298</v>
      </c>
      <c r="AH509" t="s">
        <v>316</v>
      </c>
      <c r="AI509" t="s">
        <v>404</v>
      </c>
    </row>
    <row r="510" spans="1:35" x14ac:dyDescent="0.25">
      <c r="A510">
        <v>550</v>
      </c>
      <c r="B510">
        <v>1862</v>
      </c>
      <c r="D510">
        <v>550</v>
      </c>
      <c r="F510" t="s">
        <v>2635</v>
      </c>
      <c r="G510" t="s">
        <v>288</v>
      </c>
      <c r="H510">
        <v>150</v>
      </c>
      <c r="M510" t="s">
        <v>288</v>
      </c>
      <c r="O510" t="s">
        <v>2636</v>
      </c>
      <c r="P510" t="s">
        <v>2637</v>
      </c>
      <c r="Q510" t="s">
        <v>291</v>
      </c>
      <c r="R510">
        <v>109</v>
      </c>
      <c r="S510">
        <v>120</v>
      </c>
      <c r="T510">
        <v>64</v>
      </c>
      <c r="U510">
        <v>136</v>
      </c>
      <c r="W510" t="s">
        <v>2638</v>
      </c>
      <c r="X510" t="s">
        <v>2639</v>
      </c>
      <c r="Z510">
        <v>30</v>
      </c>
      <c r="AA510">
        <v>1</v>
      </c>
      <c r="AB510" t="s">
        <v>243</v>
      </c>
      <c r="AC510" t="s">
        <v>1482</v>
      </c>
      <c r="AD510" t="s">
        <v>1483</v>
      </c>
      <c r="AE510" t="s">
        <v>995</v>
      </c>
      <c r="AF510" t="s">
        <v>996</v>
      </c>
      <c r="AG510" t="s">
        <v>298</v>
      </c>
      <c r="AH510" t="s">
        <v>316</v>
      </c>
      <c r="AI510" t="s">
        <v>317</v>
      </c>
    </row>
    <row r="511" spans="1:35" x14ac:dyDescent="0.25">
      <c r="A511">
        <v>551</v>
      </c>
      <c r="B511">
        <v>6021</v>
      </c>
      <c r="D511">
        <v>551</v>
      </c>
      <c r="F511" t="s">
        <v>1609</v>
      </c>
      <c r="G511" t="s">
        <v>288</v>
      </c>
      <c r="H511">
        <v>8</v>
      </c>
      <c r="M511" t="s">
        <v>288</v>
      </c>
      <c r="O511" t="s">
        <v>2640</v>
      </c>
      <c r="P511" t="s">
        <v>2641</v>
      </c>
      <c r="Q511" t="s">
        <v>291</v>
      </c>
      <c r="R511">
        <v>109</v>
      </c>
      <c r="S511">
        <v>122</v>
      </c>
      <c r="T511">
        <v>124</v>
      </c>
      <c r="U511">
        <v>134</v>
      </c>
      <c r="W511" t="s">
        <v>2642</v>
      </c>
      <c r="X511" t="s">
        <v>2643</v>
      </c>
      <c r="Z511">
        <v>0</v>
      </c>
      <c r="AA511">
        <v>1</v>
      </c>
      <c r="AB511" t="s">
        <v>250</v>
      </c>
      <c r="AC511" t="s">
        <v>2218</v>
      </c>
      <c r="AD511" t="s">
        <v>2219</v>
      </c>
      <c r="AE511" t="s">
        <v>296</v>
      </c>
      <c r="AF511" t="s">
        <v>1079</v>
      </c>
      <c r="AG511" t="s">
        <v>298</v>
      </c>
      <c r="AH511" t="s">
        <v>541</v>
      </c>
      <c r="AI511" t="s">
        <v>1087</v>
      </c>
    </row>
    <row r="512" spans="1:35" x14ac:dyDescent="0.25">
      <c r="A512">
        <v>552</v>
      </c>
      <c r="B512">
        <v>24</v>
      </c>
      <c r="D512">
        <v>552</v>
      </c>
      <c r="F512" t="s">
        <v>1663</v>
      </c>
      <c r="G512" t="s">
        <v>288</v>
      </c>
      <c r="H512">
        <v>151</v>
      </c>
      <c r="M512" t="s">
        <v>288</v>
      </c>
      <c r="O512" t="s">
        <v>2644</v>
      </c>
      <c r="P512" t="s">
        <v>2645</v>
      </c>
      <c r="Q512" t="s">
        <v>291</v>
      </c>
      <c r="R512">
        <v>109</v>
      </c>
      <c r="S512">
        <v>122</v>
      </c>
      <c r="T512">
        <v>124</v>
      </c>
      <c r="U512">
        <v>207</v>
      </c>
      <c r="W512" t="s">
        <v>2646</v>
      </c>
      <c r="X512" t="s">
        <v>2647</v>
      </c>
      <c r="Z512">
        <v>30</v>
      </c>
      <c r="AA512">
        <v>1</v>
      </c>
      <c r="AB512" t="s">
        <v>250</v>
      </c>
      <c r="AC512" t="s">
        <v>690</v>
      </c>
      <c r="AD512" t="s">
        <v>2194</v>
      </c>
      <c r="AE512" t="s">
        <v>296</v>
      </c>
      <c r="AF512" t="s">
        <v>1079</v>
      </c>
      <c r="AG512" t="s">
        <v>298</v>
      </c>
      <c r="AH512" t="s">
        <v>299</v>
      </c>
      <c r="AI512" t="s">
        <v>300</v>
      </c>
    </row>
    <row r="513" spans="1:35" x14ac:dyDescent="0.25">
      <c r="A513">
        <v>553</v>
      </c>
      <c r="B513">
        <v>8969</v>
      </c>
      <c r="D513">
        <v>553</v>
      </c>
      <c r="F513" t="s">
        <v>2521</v>
      </c>
      <c r="G513" t="s">
        <v>288</v>
      </c>
      <c r="H513">
        <v>150</v>
      </c>
      <c r="M513" t="s">
        <v>288</v>
      </c>
      <c r="O513" t="s">
        <v>2648</v>
      </c>
      <c r="P513" t="s">
        <v>2649</v>
      </c>
      <c r="Q513" t="s">
        <v>291</v>
      </c>
      <c r="R513">
        <v>109</v>
      </c>
      <c r="S513">
        <v>120</v>
      </c>
      <c r="T513">
        <v>26</v>
      </c>
      <c r="U513">
        <v>319</v>
      </c>
      <c r="W513" t="s">
        <v>2650</v>
      </c>
      <c r="X513" t="s">
        <v>2651</v>
      </c>
      <c r="Z513">
        <v>20</v>
      </c>
      <c r="AA513">
        <v>0</v>
      </c>
      <c r="AB513" t="s">
        <v>244</v>
      </c>
      <c r="AC513" t="s">
        <v>393</v>
      </c>
      <c r="AD513" t="s">
        <v>2652</v>
      </c>
      <c r="AE513" t="s">
        <v>395</v>
      </c>
      <c r="AF513" t="s">
        <v>2046</v>
      </c>
      <c r="AG513" t="s">
        <v>298</v>
      </c>
      <c r="AH513" t="s">
        <v>397</v>
      </c>
      <c r="AI513" t="s">
        <v>395</v>
      </c>
    </row>
    <row r="514" spans="1:35" x14ac:dyDescent="0.25">
      <c r="A514">
        <v>554</v>
      </c>
      <c r="B514">
        <v>1552</v>
      </c>
      <c r="D514">
        <v>554</v>
      </c>
      <c r="F514" t="s">
        <v>2280</v>
      </c>
      <c r="G514" t="s">
        <v>288</v>
      </c>
      <c r="H514">
        <v>8</v>
      </c>
      <c r="M514" t="s">
        <v>288</v>
      </c>
      <c r="O514" t="s">
        <v>2653</v>
      </c>
      <c r="P514" t="s">
        <v>2654</v>
      </c>
      <c r="Q514" t="s">
        <v>291</v>
      </c>
      <c r="R514">
        <v>109</v>
      </c>
      <c r="S514">
        <v>122</v>
      </c>
      <c r="T514">
        <v>124</v>
      </c>
      <c r="U514">
        <v>186</v>
      </c>
      <c r="W514" t="s">
        <v>2655</v>
      </c>
      <c r="X514" t="s">
        <v>2656</v>
      </c>
      <c r="Z514">
        <v>15</v>
      </c>
      <c r="AA514">
        <v>0</v>
      </c>
      <c r="AB514" t="s">
        <v>250</v>
      </c>
      <c r="AC514" t="s">
        <v>348</v>
      </c>
      <c r="AD514" t="s">
        <v>349</v>
      </c>
      <c r="AE514" t="s">
        <v>305</v>
      </c>
      <c r="AF514" t="s">
        <v>1368</v>
      </c>
      <c r="AG514" t="s">
        <v>298</v>
      </c>
      <c r="AH514" t="s">
        <v>316</v>
      </c>
      <c r="AI514" t="s">
        <v>317</v>
      </c>
    </row>
    <row r="515" spans="1:35" x14ac:dyDescent="0.25">
      <c r="A515">
        <v>555</v>
      </c>
      <c r="B515">
        <v>8808</v>
      </c>
      <c r="D515">
        <v>555</v>
      </c>
      <c r="F515" t="s">
        <v>2521</v>
      </c>
      <c r="G515" t="s">
        <v>288</v>
      </c>
      <c r="H515">
        <v>150</v>
      </c>
      <c r="M515" t="s">
        <v>288</v>
      </c>
      <c r="O515" t="s">
        <v>2648</v>
      </c>
      <c r="P515" t="s">
        <v>2657</v>
      </c>
      <c r="Q515" t="s">
        <v>291</v>
      </c>
      <c r="R515">
        <v>109</v>
      </c>
      <c r="S515">
        <v>120</v>
      </c>
      <c r="T515">
        <v>26</v>
      </c>
      <c r="U515">
        <v>319</v>
      </c>
      <c r="W515" t="s">
        <v>2658</v>
      </c>
      <c r="X515" t="s">
        <v>2659</v>
      </c>
      <c r="Z515">
        <v>20</v>
      </c>
      <c r="AA515">
        <v>0</v>
      </c>
      <c r="AB515" t="s">
        <v>244</v>
      </c>
      <c r="AC515" t="s">
        <v>393</v>
      </c>
      <c r="AD515" t="s">
        <v>1573</v>
      </c>
      <c r="AE515" t="s">
        <v>395</v>
      </c>
      <c r="AF515" t="s">
        <v>2046</v>
      </c>
      <c r="AG515" t="s">
        <v>298</v>
      </c>
      <c r="AH515" t="s">
        <v>397</v>
      </c>
      <c r="AI515" t="s">
        <v>395</v>
      </c>
    </row>
    <row r="516" spans="1:35" x14ac:dyDescent="0.25">
      <c r="A516">
        <v>556</v>
      </c>
      <c r="B516">
        <v>8242</v>
      </c>
      <c r="D516">
        <v>556</v>
      </c>
      <c r="F516" t="s">
        <v>2521</v>
      </c>
      <c r="G516" t="s">
        <v>288</v>
      </c>
      <c r="H516">
        <v>150</v>
      </c>
      <c r="M516" t="s">
        <v>288</v>
      </c>
      <c r="O516" t="s">
        <v>2648</v>
      </c>
      <c r="P516" t="s">
        <v>2660</v>
      </c>
      <c r="Q516" t="s">
        <v>291</v>
      </c>
      <c r="R516">
        <v>109</v>
      </c>
      <c r="S516">
        <v>120</v>
      </c>
      <c r="T516">
        <v>26</v>
      </c>
      <c r="U516">
        <v>319</v>
      </c>
      <c r="W516" t="s">
        <v>2661</v>
      </c>
      <c r="X516" t="s">
        <v>2662</v>
      </c>
      <c r="Z516">
        <v>20</v>
      </c>
      <c r="AA516">
        <v>0</v>
      </c>
      <c r="AB516" t="s">
        <v>244</v>
      </c>
      <c r="AC516" t="s">
        <v>393</v>
      </c>
      <c r="AD516" t="s">
        <v>1336</v>
      </c>
      <c r="AE516" t="s">
        <v>395</v>
      </c>
      <c r="AF516" t="s">
        <v>2046</v>
      </c>
      <c r="AG516" t="s">
        <v>298</v>
      </c>
      <c r="AH516" t="s">
        <v>397</v>
      </c>
      <c r="AI516" t="s">
        <v>395</v>
      </c>
    </row>
    <row r="517" spans="1:35" x14ac:dyDescent="0.25">
      <c r="A517">
        <v>557</v>
      </c>
      <c r="B517">
        <v>1728</v>
      </c>
      <c r="D517">
        <v>557</v>
      </c>
      <c r="F517" t="s">
        <v>2280</v>
      </c>
      <c r="G517" t="s">
        <v>288</v>
      </c>
      <c r="H517">
        <v>8</v>
      </c>
      <c r="M517" t="s">
        <v>288</v>
      </c>
      <c r="O517" t="s">
        <v>2653</v>
      </c>
      <c r="P517" t="s">
        <v>2663</v>
      </c>
      <c r="Q517" t="s">
        <v>291</v>
      </c>
      <c r="R517">
        <v>109</v>
      </c>
      <c r="S517">
        <v>122</v>
      </c>
      <c r="T517">
        <v>124</v>
      </c>
      <c r="U517">
        <v>186</v>
      </c>
      <c r="W517" t="s">
        <v>2664</v>
      </c>
      <c r="X517" t="s">
        <v>2665</v>
      </c>
      <c r="Z517">
        <v>10</v>
      </c>
      <c r="AA517">
        <v>0</v>
      </c>
      <c r="AB517" t="s">
        <v>250</v>
      </c>
      <c r="AC517" t="s">
        <v>506</v>
      </c>
      <c r="AD517" t="s">
        <v>507</v>
      </c>
      <c r="AE517" t="s">
        <v>305</v>
      </c>
      <c r="AF517" t="s">
        <v>1368</v>
      </c>
      <c r="AG517" t="s">
        <v>298</v>
      </c>
      <c r="AH517" t="s">
        <v>316</v>
      </c>
      <c r="AI517" t="s">
        <v>317</v>
      </c>
    </row>
    <row r="518" spans="1:35" x14ac:dyDescent="0.25">
      <c r="A518">
        <v>558</v>
      </c>
      <c r="B518">
        <v>1843</v>
      </c>
      <c r="D518">
        <v>558</v>
      </c>
      <c r="F518" t="s">
        <v>2280</v>
      </c>
      <c r="G518" t="s">
        <v>288</v>
      </c>
      <c r="H518">
        <v>150</v>
      </c>
      <c r="M518" t="s">
        <v>288</v>
      </c>
      <c r="O518" t="s">
        <v>2666</v>
      </c>
      <c r="P518" t="s">
        <v>2667</v>
      </c>
      <c r="Q518" t="s">
        <v>291</v>
      </c>
      <c r="R518">
        <v>109</v>
      </c>
      <c r="S518">
        <v>120</v>
      </c>
      <c r="T518">
        <v>124</v>
      </c>
      <c r="U518">
        <v>49</v>
      </c>
      <c r="W518" t="s">
        <v>2668</v>
      </c>
      <c r="X518" t="s">
        <v>2669</v>
      </c>
      <c r="Z518">
        <v>0</v>
      </c>
      <c r="AA518">
        <v>1</v>
      </c>
      <c r="AB518" t="s">
        <v>250</v>
      </c>
      <c r="AC518" t="s">
        <v>1482</v>
      </c>
      <c r="AD518" t="s">
        <v>1483</v>
      </c>
      <c r="AE518" t="s">
        <v>305</v>
      </c>
      <c r="AF518" t="s">
        <v>1368</v>
      </c>
      <c r="AG518" t="s">
        <v>298</v>
      </c>
      <c r="AH518" t="s">
        <v>316</v>
      </c>
      <c r="AI518" t="s">
        <v>317</v>
      </c>
    </row>
    <row r="519" spans="1:35" x14ac:dyDescent="0.25">
      <c r="A519">
        <v>559</v>
      </c>
      <c r="B519">
        <v>1731</v>
      </c>
      <c r="D519">
        <v>559</v>
      </c>
      <c r="F519" t="s">
        <v>2280</v>
      </c>
      <c r="G519" t="s">
        <v>288</v>
      </c>
      <c r="H519">
        <v>8</v>
      </c>
      <c r="M519" t="s">
        <v>288</v>
      </c>
      <c r="O519" t="s">
        <v>2653</v>
      </c>
      <c r="P519" t="s">
        <v>2670</v>
      </c>
      <c r="Q519" t="s">
        <v>291</v>
      </c>
      <c r="R519">
        <v>109</v>
      </c>
      <c r="S519">
        <v>120</v>
      </c>
      <c r="T519">
        <v>124</v>
      </c>
      <c r="U519">
        <v>134</v>
      </c>
      <c r="W519" t="s">
        <v>2671</v>
      </c>
      <c r="X519" t="s">
        <v>2672</v>
      </c>
      <c r="Z519">
        <v>10</v>
      </c>
      <c r="AA519">
        <v>0</v>
      </c>
      <c r="AB519" t="s">
        <v>250</v>
      </c>
      <c r="AC519" t="s">
        <v>506</v>
      </c>
      <c r="AD519" t="s">
        <v>507</v>
      </c>
      <c r="AE519" t="s">
        <v>296</v>
      </c>
      <c r="AF519" t="s">
        <v>1079</v>
      </c>
      <c r="AG519" t="s">
        <v>298</v>
      </c>
      <c r="AH519" t="s">
        <v>316</v>
      </c>
      <c r="AI519" t="s">
        <v>317</v>
      </c>
    </row>
    <row r="520" spans="1:35" x14ac:dyDescent="0.25">
      <c r="A520">
        <v>560</v>
      </c>
      <c r="B520">
        <v>8291</v>
      </c>
      <c r="D520">
        <v>560</v>
      </c>
      <c r="F520" t="s">
        <v>2280</v>
      </c>
      <c r="G520" t="s">
        <v>288</v>
      </c>
      <c r="H520">
        <v>150</v>
      </c>
      <c r="M520" t="s">
        <v>288</v>
      </c>
      <c r="O520" t="s">
        <v>2673</v>
      </c>
      <c r="P520" t="s">
        <v>2674</v>
      </c>
      <c r="Q520" t="s">
        <v>291</v>
      </c>
      <c r="R520">
        <v>113</v>
      </c>
      <c r="S520">
        <v>122</v>
      </c>
      <c r="T520">
        <v>124</v>
      </c>
      <c r="U520">
        <v>186</v>
      </c>
      <c r="W520" t="s">
        <v>2675</v>
      </c>
      <c r="X520" t="s">
        <v>2676</v>
      </c>
      <c r="Z520">
        <v>0</v>
      </c>
      <c r="AA520">
        <v>8</v>
      </c>
      <c r="AB520" t="s">
        <v>250</v>
      </c>
      <c r="AC520" t="s">
        <v>2677</v>
      </c>
      <c r="AD520" t="s">
        <v>2678</v>
      </c>
      <c r="AE520" t="s">
        <v>395</v>
      </c>
      <c r="AF520" t="s">
        <v>1376</v>
      </c>
      <c r="AG520" t="s">
        <v>298</v>
      </c>
      <c r="AH520" t="s">
        <v>397</v>
      </c>
      <c r="AI520" t="s">
        <v>395</v>
      </c>
    </row>
    <row r="521" spans="1:35" x14ac:dyDescent="0.25">
      <c r="A521">
        <v>561</v>
      </c>
      <c r="B521">
        <v>9021</v>
      </c>
      <c r="D521">
        <v>561</v>
      </c>
      <c r="F521" t="s">
        <v>1783</v>
      </c>
      <c r="G521" t="s">
        <v>288</v>
      </c>
      <c r="H521">
        <v>150</v>
      </c>
      <c r="M521" t="s">
        <v>288</v>
      </c>
      <c r="O521" t="s">
        <v>1387</v>
      </c>
      <c r="P521" t="s">
        <v>2679</v>
      </c>
      <c r="Q521" t="s">
        <v>291</v>
      </c>
      <c r="R521">
        <v>109</v>
      </c>
      <c r="S521">
        <v>120</v>
      </c>
      <c r="T521">
        <v>124</v>
      </c>
      <c r="U521">
        <v>147</v>
      </c>
      <c r="W521" t="s">
        <v>2680</v>
      </c>
      <c r="X521" t="s">
        <v>2681</v>
      </c>
      <c r="Z521">
        <v>30</v>
      </c>
      <c r="AA521">
        <v>1</v>
      </c>
      <c r="AB521" t="s">
        <v>250</v>
      </c>
      <c r="AC521" t="s">
        <v>393</v>
      </c>
      <c r="AD521" t="s">
        <v>2056</v>
      </c>
      <c r="AE521" t="s">
        <v>395</v>
      </c>
      <c r="AF521" t="s">
        <v>1224</v>
      </c>
      <c r="AG521" t="s">
        <v>298</v>
      </c>
      <c r="AH521" t="s">
        <v>397</v>
      </c>
      <c r="AI521" t="s">
        <v>395</v>
      </c>
    </row>
    <row r="522" spans="1:35" x14ac:dyDescent="0.25">
      <c r="A522">
        <v>562</v>
      </c>
      <c r="B522">
        <v>6209</v>
      </c>
      <c r="D522">
        <v>562</v>
      </c>
      <c r="F522" t="s">
        <v>1783</v>
      </c>
      <c r="G522" t="s">
        <v>288</v>
      </c>
      <c r="H522">
        <v>150</v>
      </c>
      <c r="M522" t="s">
        <v>288</v>
      </c>
      <c r="O522" t="s">
        <v>2682</v>
      </c>
      <c r="P522" t="s">
        <v>2683</v>
      </c>
      <c r="Q522" t="s">
        <v>288</v>
      </c>
      <c r="R522">
        <v>111</v>
      </c>
      <c r="S522">
        <v>120</v>
      </c>
      <c r="T522">
        <v>124</v>
      </c>
      <c r="U522">
        <v>124</v>
      </c>
      <c r="W522" t="s">
        <v>2684</v>
      </c>
      <c r="X522" t="s">
        <v>2684</v>
      </c>
      <c r="Z522">
        <v>0</v>
      </c>
      <c r="AA522">
        <v>35</v>
      </c>
      <c r="AB522" t="s">
        <v>250</v>
      </c>
      <c r="AC522" t="s">
        <v>2685</v>
      </c>
      <c r="AD522" t="s">
        <v>2686</v>
      </c>
      <c r="AE522" t="s">
        <v>296</v>
      </c>
      <c r="AF522" t="s">
        <v>2548</v>
      </c>
      <c r="AG522" t="s">
        <v>298</v>
      </c>
      <c r="AH522" t="s">
        <v>541</v>
      </c>
      <c r="AI522" t="s">
        <v>1670</v>
      </c>
    </row>
    <row r="523" spans="1:35" x14ac:dyDescent="0.25">
      <c r="A523">
        <v>563</v>
      </c>
      <c r="B523">
        <v>1272</v>
      </c>
      <c r="D523">
        <v>563</v>
      </c>
      <c r="F523" t="s">
        <v>2340</v>
      </c>
      <c r="G523" t="s">
        <v>288</v>
      </c>
      <c r="H523">
        <v>151</v>
      </c>
      <c r="M523" t="s">
        <v>288</v>
      </c>
      <c r="O523" t="s">
        <v>2687</v>
      </c>
      <c r="P523" t="s">
        <v>2688</v>
      </c>
      <c r="Q523" t="s">
        <v>291</v>
      </c>
      <c r="R523">
        <v>109</v>
      </c>
      <c r="S523">
        <v>125</v>
      </c>
      <c r="T523">
        <v>124</v>
      </c>
      <c r="U523">
        <v>50</v>
      </c>
      <c r="W523" t="s">
        <v>2689</v>
      </c>
      <c r="X523" t="s">
        <v>2690</v>
      </c>
      <c r="Z523">
        <v>0</v>
      </c>
      <c r="AA523">
        <v>3</v>
      </c>
      <c r="AB523" t="s">
        <v>250</v>
      </c>
      <c r="AC523" t="s">
        <v>1758</v>
      </c>
      <c r="AD523" t="s">
        <v>1759</v>
      </c>
      <c r="AE523" t="s">
        <v>305</v>
      </c>
      <c r="AF523" t="s">
        <v>1368</v>
      </c>
      <c r="AG523" t="s">
        <v>298</v>
      </c>
      <c r="AH523" t="s">
        <v>1369</v>
      </c>
      <c r="AI523" t="s">
        <v>1370</v>
      </c>
    </row>
    <row r="524" spans="1:35" x14ac:dyDescent="0.25">
      <c r="A524">
        <v>564</v>
      </c>
      <c r="B524">
        <v>1995</v>
      </c>
      <c r="D524">
        <v>564</v>
      </c>
      <c r="F524" t="s">
        <v>2074</v>
      </c>
      <c r="G524" t="s">
        <v>288</v>
      </c>
      <c r="H524">
        <v>150</v>
      </c>
      <c r="M524" t="s">
        <v>288</v>
      </c>
      <c r="O524" t="s">
        <v>2691</v>
      </c>
      <c r="P524" t="s">
        <v>2692</v>
      </c>
      <c r="Q524" t="s">
        <v>291</v>
      </c>
      <c r="R524">
        <v>109</v>
      </c>
      <c r="S524">
        <v>120</v>
      </c>
      <c r="T524">
        <v>124</v>
      </c>
      <c r="U524">
        <v>186</v>
      </c>
      <c r="W524" t="s">
        <v>2693</v>
      </c>
      <c r="X524" t="s">
        <v>2694</v>
      </c>
      <c r="Z524">
        <v>30</v>
      </c>
      <c r="AA524">
        <v>1</v>
      </c>
      <c r="AB524" t="s">
        <v>250</v>
      </c>
      <c r="AC524" t="s">
        <v>2695</v>
      </c>
      <c r="AD524" t="s">
        <v>2696</v>
      </c>
      <c r="AE524" t="s">
        <v>296</v>
      </c>
      <c r="AF524" t="s">
        <v>2548</v>
      </c>
      <c r="AG524" t="s">
        <v>298</v>
      </c>
      <c r="AH524" t="s">
        <v>316</v>
      </c>
      <c r="AI524" t="s">
        <v>317</v>
      </c>
    </row>
    <row r="525" spans="1:35" x14ac:dyDescent="0.25">
      <c r="A525">
        <v>565</v>
      </c>
      <c r="B525">
        <v>4252</v>
      </c>
      <c r="D525">
        <v>565</v>
      </c>
      <c r="F525" t="s">
        <v>2074</v>
      </c>
      <c r="G525" t="s">
        <v>288</v>
      </c>
      <c r="H525">
        <v>150</v>
      </c>
      <c r="M525" t="s">
        <v>288</v>
      </c>
      <c r="O525" t="s">
        <v>2697</v>
      </c>
      <c r="P525" t="s">
        <v>2698</v>
      </c>
      <c r="Q525" t="s">
        <v>291</v>
      </c>
      <c r="R525">
        <v>109</v>
      </c>
      <c r="S525">
        <v>120</v>
      </c>
      <c r="T525">
        <v>124</v>
      </c>
      <c r="U525">
        <v>186</v>
      </c>
      <c r="W525" t="s">
        <v>2699</v>
      </c>
      <c r="X525" t="s">
        <v>2700</v>
      </c>
      <c r="Z525">
        <v>30</v>
      </c>
      <c r="AA525">
        <v>1</v>
      </c>
      <c r="AB525" t="s">
        <v>250</v>
      </c>
      <c r="AC525" t="s">
        <v>2701</v>
      </c>
      <c r="AD525" t="s">
        <v>2702</v>
      </c>
      <c r="AE525" t="s">
        <v>448</v>
      </c>
      <c r="AF525" t="s">
        <v>1795</v>
      </c>
      <c r="AG525" t="s">
        <v>298</v>
      </c>
      <c r="AH525" t="s">
        <v>316</v>
      </c>
      <c r="AI525" t="s">
        <v>382</v>
      </c>
    </row>
    <row r="526" spans="1:35" x14ac:dyDescent="0.25">
      <c r="A526">
        <v>566</v>
      </c>
      <c r="B526">
        <v>1553</v>
      </c>
      <c r="D526">
        <v>566</v>
      </c>
      <c r="F526" t="s">
        <v>2074</v>
      </c>
      <c r="G526" t="s">
        <v>288</v>
      </c>
      <c r="H526">
        <v>8</v>
      </c>
      <c r="M526" t="s">
        <v>288</v>
      </c>
      <c r="O526" t="s">
        <v>2653</v>
      </c>
      <c r="P526" t="s">
        <v>2703</v>
      </c>
      <c r="Q526" t="s">
        <v>291</v>
      </c>
      <c r="R526">
        <v>109</v>
      </c>
      <c r="S526">
        <v>120</v>
      </c>
      <c r="T526">
        <v>124</v>
      </c>
      <c r="U526">
        <v>186</v>
      </c>
      <c r="W526" t="s">
        <v>2704</v>
      </c>
      <c r="X526" t="s">
        <v>2705</v>
      </c>
      <c r="Z526">
        <v>10</v>
      </c>
      <c r="AA526">
        <v>0</v>
      </c>
      <c r="AB526" t="s">
        <v>250</v>
      </c>
      <c r="AC526" t="s">
        <v>348</v>
      </c>
      <c r="AD526" t="s">
        <v>349</v>
      </c>
      <c r="AE526" t="s">
        <v>448</v>
      </c>
      <c r="AF526" t="s">
        <v>1795</v>
      </c>
      <c r="AG526" t="s">
        <v>298</v>
      </c>
      <c r="AH526" t="s">
        <v>316</v>
      </c>
      <c r="AI526" t="s">
        <v>317</v>
      </c>
    </row>
    <row r="527" spans="1:35" x14ac:dyDescent="0.25">
      <c r="A527">
        <v>567</v>
      </c>
      <c r="B527">
        <v>1729</v>
      </c>
      <c r="D527">
        <v>567</v>
      </c>
      <c r="F527" t="s">
        <v>2074</v>
      </c>
      <c r="G527" t="s">
        <v>288</v>
      </c>
      <c r="H527">
        <v>8</v>
      </c>
      <c r="M527" t="s">
        <v>288</v>
      </c>
      <c r="O527" t="s">
        <v>2653</v>
      </c>
      <c r="P527" t="s">
        <v>2706</v>
      </c>
      <c r="Q527" t="s">
        <v>291</v>
      </c>
      <c r="R527">
        <v>109</v>
      </c>
      <c r="S527">
        <v>120</v>
      </c>
      <c r="T527">
        <v>124</v>
      </c>
      <c r="U527">
        <v>186</v>
      </c>
      <c r="W527" t="s">
        <v>2707</v>
      </c>
      <c r="X527" t="s">
        <v>2708</v>
      </c>
      <c r="Z527">
        <v>10</v>
      </c>
      <c r="AA527">
        <v>0</v>
      </c>
      <c r="AB527" t="s">
        <v>250</v>
      </c>
      <c r="AC527" t="s">
        <v>506</v>
      </c>
      <c r="AD527" t="s">
        <v>507</v>
      </c>
      <c r="AE527" t="s">
        <v>448</v>
      </c>
      <c r="AF527" t="s">
        <v>1795</v>
      </c>
      <c r="AG527" t="s">
        <v>298</v>
      </c>
      <c r="AH527" t="s">
        <v>316</v>
      </c>
      <c r="AI527" t="s">
        <v>317</v>
      </c>
    </row>
    <row r="528" spans="1:35" x14ac:dyDescent="0.25">
      <c r="A528">
        <v>568</v>
      </c>
      <c r="B528">
        <v>2640</v>
      </c>
      <c r="D528">
        <v>568</v>
      </c>
      <c r="F528" t="s">
        <v>2067</v>
      </c>
      <c r="G528" t="s">
        <v>288</v>
      </c>
      <c r="H528">
        <v>8</v>
      </c>
      <c r="M528" t="s">
        <v>288</v>
      </c>
      <c r="O528" t="s">
        <v>2709</v>
      </c>
      <c r="P528" t="s">
        <v>2710</v>
      </c>
      <c r="Q528" t="s">
        <v>291</v>
      </c>
      <c r="R528">
        <v>119</v>
      </c>
      <c r="S528">
        <v>120</v>
      </c>
      <c r="T528">
        <v>124</v>
      </c>
      <c r="U528">
        <v>147</v>
      </c>
      <c r="W528" t="s">
        <v>2711</v>
      </c>
      <c r="X528" t="s">
        <v>2712</v>
      </c>
      <c r="Z528">
        <v>0</v>
      </c>
      <c r="AA528">
        <v>4</v>
      </c>
      <c r="AB528" t="s">
        <v>250</v>
      </c>
      <c r="AC528" t="s">
        <v>1793</v>
      </c>
      <c r="AD528" t="s">
        <v>1794</v>
      </c>
      <c r="AE528" t="s">
        <v>305</v>
      </c>
      <c r="AF528" t="s">
        <v>2535</v>
      </c>
      <c r="AG528" t="s">
        <v>298</v>
      </c>
      <c r="AH528" t="s">
        <v>316</v>
      </c>
      <c r="AI528" t="s">
        <v>404</v>
      </c>
    </row>
    <row r="529" spans="1:35" x14ac:dyDescent="0.25">
      <c r="A529">
        <v>569</v>
      </c>
      <c r="B529">
        <v>19915</v>
      </c>
      <c r="D529">
        <v>569</v>
      </c>
      <c r="F529" t="s">
        <v>2067</v>
      </c>
      <c r="G529" t="s">
        <v>288</v>
      </c>
      <c r="H529">
        <v>8</v>
      </c>
      <c r="M529" t="s">
        <v>288</v>
      </c>
      <c r="O529" t="s">
        <v>2713</v>
      </c>
      <c r="P529" t="s">
        <v>2714</v>
      </c>
      <c r="Q529" t="s">
        <v>291</v>
      </c>
      <c r="R529">
        <v>132</v>
      </c>
      <c r="S529">
        <v>120</v>
      </c>
      <c r="T529">
        <v>124</v>
      </c>
      <c r="U529">
        <v>207</v>
      </c>
      <c r="W529" t="s">
        <v>2715</v>
      </c>
      <c r="X529" t="s">
        <v>2716</v>
      </c>
      <c r="Z529">
        <v>0</v>
      </c>
      <c r="AA529">
        <v>4</v>
      </c>
      <c r="AB529" t="s">
        <v>250</v>
      </c>
      <c r="AC529" t="s">
        <v>1679</v>
      </c>
      <c r="AD529" t="s">
        <v>1680</v>
      </c>
      <c r="AE529" t="s">
        <v>1383</v>
      </c>
      <c r="AF529" t="s">
        <v>1384</v>
      </c>
      <c r="AG529" t="s">
        <v>298</v>
      </c>
      <c r="AH529" t="s">
        <v>1385</v>
      </c>
      <c r="AI529" t="s">
        <v>1490</v>
      </c>
    </row>
    <row r="530" spans="1:35" x14ac:dyDescent="0.25">
      <c r="A530">
        <v>570</v>
      </c>
      <c r="B530">
        <v>2682</v>
      </c>
      <c r="D530">
        <v>570</v>
      </c>
      <c r="F530" t="s">
        <v>2128</v>
      </c>
      <c r="G530" t="s">
        <v>288</v>
      </c>
      <c r="H530">
        <v>150</v>
      </c>
      <c r="M530" t="s">
        <v>288</v>
      </c>
      <c r="O530" t="s">
        <v>2717</v>
      </c>
      <c r="P530" t="s">
        <v>2718</v>
      </c>
      <c r="Q530" t="s">
        <v>291</v>
      </c>
      <c r="R530">
        <v>108</v>
      </c>
      <c r="S530">
        <v>120</v>
      </c>
      <c r="T530">
        <v>124</v>
      </c>
      <c r="U530">
        <v>147</v>
      </c>
      <c r="W530" t="s">
        <v>2719</v>
      </c>
      <c r="X530" t="s">
        <v>2720</v>
      </c>
      <c r="Z530">
        <v>0</v>
      </c>
      <c r="AA530">
        <v>2</v>
      </c>
      <c r="AB530" t="s">
        <v>250</v>
      </c>
      <c r="AC530" t="s">
        <v>402</v>
      </c>
      <c r="AD530" t="s">
        <v>403</v>
      </c>
      <c r="AE530" t="s">
        <v>296</v>
      </c>
      <c r="AF530" t="s">
        <v>2548</v>
      </c>
      <c r="AG530" t="s">
        <v>298</v>
      </c>
      <c r="AH530" t="s">
        <v>316</v>
      </c>
      <c r="AI530" t="s">
        <v>404</v>
      </c>
    </row>
    <row r="531" spans="1:35" x14ac:dyDescent="0.25">
      <c r="A531">
        <v>571</v>
      </c>
      <c r="B531">
        <v>2550</v>
      </c>
      <c r="D531">
        <v>571</v>
      </c>
      <c r="F531" t="s">
        <v>2128</v>
      </c>
      <c r="G531" t="s">
        <v>288</v>
      </c>
      <c r="H531">
        <v>150</v>
      </c>
      <c r="M531" t="s">
        <v>288</v>
      </c>
      <c r="O531" t="s">
        <v>2721</v>
      </c>
      <c r="P531" t="s">
        <v>2722</v>
      </c>
      <c r="Q531" t="s">
        <v>291</v>
      </c>
      <c r="R531">
        <v>108</v>
      </c>
      <c r="S531">
        <v>120</v>
      </c>
      <c r="T531">
        <v>124</v>
      </c>
      <c r="U531">
        <v>147</v>
      </c>
      <c r="W531" t="s">
        <v>2723</v>
      </c>
      <c r="X531" t="s">
        <v>2724</v>
      </c>
      <c r="Z531">
        <v>30</v>
      </c>
      <c r="AA531">
        <v>1</v>
      </c>
      <c r="AB531" t="s">
        <v>250</v>
      </c>
      <c r="AC531" t="s">
        <v>2725</v>
      </c>
      <c r="AD531" t="s">
        <v>2726</v>
      </c>
      <c r="AE531" t="s">
        <v>296</v>
      </c>
      <c r="AF531" t="s">
        <v>2548</v>
      </c>
      <c r="AG531" t="s">
        <v>298</v>
      </c>
      <c r="AH531" t="s">
        <v>316</v>
      </c>
      <c r="AI531" t="s">
        <v>2727</v>
      </c>
    </row>
    <row r="532" spans="1:35" x14ac:dyDescent="0.25">
      <c r="A532">
        <v>572</v>
      </c>
      <c r="B532">
        <v>2637</v>
      </c>
      <c r="D532">
        <v>572</v>
      </c>
      <c r="F532" t="s">
        <v>2195</v>
      </c>
      <c r="G532" t="s">
        <v>288</v>
      </c>
      <c r="H532">
        <v>150</v>
      </c>
      <c r="M532" t="s">
        <v>288</v>
      </c>
      <c r="O532" t="s">
        <v>2728</v>
      </c>
      <c r="P532" t="s">
        <v>2729</v>
      </c>
      <c r="Q532" t="s">
        <v>291</v>
      </c>
      <c r="R532">
        <v>108</v>
      </c>
      <c r="S532">
        <v>120</v>
      </c>
      <c r="T532">
        <v>124</v>
      </c>
      <c r="U532">
        <v>147</v>
      </c>
      <c r="W532" t="s">
        <v>2730</v>
      </c>
      <c r="X532" t="s">
        <v>2731</v>
      </c>
      <c r="Z532">
        <v>30</v>
      </c>
      <c r="AA532">
        <v>1</v>
      </c>
      <c r="AB532" t="s">
        <v>250</v>
      </c>
      <c r="AC532" t="s">
        <v>1793</v>
      </c>
      <c r="AD532" t="s">
        <v>1794</v>
      </c>
      <c r="AE532" t="s">
        <v>448</v>
      </c>
      <c r="AF532" t="s">
        <v>1795</v>
      </c>
      <c r="AG532" t="s">
        <v>298</v>
      </c>
      <c r="AH532" t="s">
        <v>316</v>
      </c>
      <c r="AI532" t="s">
        <v>404</v>
      </c>
    </row>
    <row r="533" spans="1:35" x14ac:dyDescent="0.25">
      <c r="A533">
        <v>573</v>
      </c>
      <c r="B533">
        <v>2639</v>
      </c>
      <c r="D533">
        <v>573</v>
      </c>
      <c r="F533" t="s">
        <v>2624</v>
      </c>
      <c r="G533" t="s">
        <v>288</v>
      </c>
      <c r="H533">
        <v>150</v>
      </c>
      <c r="M533" t="s">
        <v>288</v>
      </c>
      <c r="O533" t="s">
        <v>2732</v>
      </c>
      <c r="P533" t="s">
        <v>2733</v>
      </c>
      <c r="Q533" t="s">
        <v>291</v>
      </c>
      <c r="R533">
        <v>108</v>
      </c>
      <c r="S533">
        <v>120</v>
      </c>
      <c r="T533">
        <v>124</v>
      </c>
      <c r="U533">
        <v>147</v>
      </c>
      <c r="W533" t="s">
        <v>2734</v>
      </c>
      <c r="X533" t="s">
        <v>2735</v>
      </c>
      <c r="Z533">
        <v>0</v>
      </c>
      <c r="AA533">
        <v>3</v>
      </c>
      <c r="AB533" t="s">
        <v>250</v>
      </c>
      <c r="AC533" t="s">
        <v>1793</v>
      </c>
      <c r="AD533" t="s">
        <v>1794</v>
      </c>
      <c r="AE533" t="s">
        <v>296</v>
      </c>
      <c r="AF533" t="s">
        <v>1079</v>
      </c>
      <c r="AG533" t="s">
        <v>298</v>
      </c>
      <c r="AH533" t="s">
        <v>316</v>
      </c>
      <c r="AI533" t="s">
        <v>404</v>
      </c>
    </row>
    <row r="534" spans="1:35" x14ac:dyDescent="0.25">
      <c r="A534">
        <v>574</v>
      </c>
      <c r="B534">
        <v>4132</v>
      </c>
      <c r="D534">
        <v>574</v>
      </c>
      <c r="F534" t="s">
        <v>2139</v>
      </c>
      <c r="G534" t="s">
        <v>288</v>
      </c>
      <c r="H534">
        <v>8</v>
      </c>
      <c r="M534" t="s">
        <v>288</v>
      </c>
      <c r="O534" t="s">
        <v>2736</v>
      </c>
      <c r="P534" t="s">
        <v>2737</v>
      </c>
      <c r="Q534" t="s">
        <v>291</v>
      </c>
      <c r="R534">
        <v>109</v>
      </c>
      <c r="S534">
        <v>120</v>
      </c>
      <c r="T534">
        <v>124</v>
      </c>
      <c r="U534">
        <v>147</v>
      </c>
      <c r="W534" t="s">
        <v>2738</v>
      </c>
      <c r="X534" t="s">
        <v>2739</v>
      </c>
      <c r="Z534">
        <v>0</v>
      </c>
      <c r="AA534">
        <v>2</v>
      </c>
      <c r="AB534" t="s">
        <v>250</v>
      </c>
      <c r="AC534" t="s">
        <v>2740</v>
      </c>
      <c r="AD534" t="s">
        <v>2741</v>
      </c>
      <c r="AE534" t="s">
        <v>305</v>
      </c>
      <c r="AF534" t="s">
        <v>2535</v>
      </c>
      <c r="AG534" t="s">
        <v>298</v>
      </c>
      <c r="AH534" t="s">
        <v>316</v>
      </c>
      <c r="AI534" t="s">
        <v>382</v>
      </c>
    </row>
    <row r="535" spans="1:35" x14ac:dyDescent="0.25">
      <c r="A535">
        <v>575</v>
      </c>
      <c r="B535">
        <v>3696</v>
      </c>
      <c r="D535">
        <v>575</v>
      </c>
      <c r="F535" t="s">
        <v>2139</v>
      </c>
      <c r="G535" t="s">
        <v>288</v>
      </c>
      <c r="H535">
        <v>150</v>
      </c>
      <c r="M535" t="s">
        <v>288</v>
      </c>
      <c r="O535" t="s">
        <v>2742</v>
      </c>
      <c r="P535" t="s">
        <v>2743</v>
      </c>
      <c r="Q535" t="s">
        <v>291</v>
      </c>
      <c r="R535">
        <v>109</v>
      </c>
      <c r="S535">
        <v>120</v>
      </c>
      <c r="T535">
        <v>124</v>
      </c>
      <c r="U535">
        <v>148</v>
      </c>
      <c r="W535" t="s">
        <v>2744</v>
      </c>
      <c r="X535" t="s">
        <v>2745</v>
      </c>
      <c r="Z535">
        <v>30</v>
      </c>
      <c r="AA535">
        <v>1</v>
      </c>
      <c r="AB535" t="s">
        <v>250</v>
      </c>
      <c r="AC535" t="s">
        <v>1472</v>
      </c>
      <c r="AD535" t="s">
        <v>1473</v>
      </c>
      <c r="AE535" t="s">
        <v>305</v>
      </c>
      <c r="AF535" t="s">
        <v>2535</v>
      </c>
      <c r="AG535" t="s">
        <v>298</v>
      </c>
      <c r="AH535" t="s">
        <v>316</v>
      </c>
      <c r="AI535" t="s">
        <v>382</v>
      </c>
    </row>
    <row r="536" spans="1:35" x14ac:dyDescent="0.25">
      <c r="A536">
        <v>576</v>
      </c>
      <c r="B536">
        <v>19928</v>
      </c>
      <c r="D536">
        <v>576</v>
      </c>
      <c r="F536" t="s">
        <v>2205</v>
      </c>
      <c r="G536" t="s">
        <v>288</v>
      </c>
      <c r="H536">
        <v>8</v>
      </c>
      <c r="M536" t="s">
        <v>288</v>
      </c>
      <c r="O536" t="s">
        <v>2746</v>
      </c>
      <c r="P536" t="s">
        <v>2747</v>
      </c>
      <c r="Q536" t="s">
        <v>288</v>
      </c>
      <c r="R536">
        <v>132</v>
      </c>
      <c r="S536">
        <v>120</v>
      </c>
      <c r="T536">
        <v>124</v>
      </c>
      <c r="U536">
        <v>124</v>
      </c>
      <c r="W536" t="s">
        <v>2748</v>
      </c>
      <c r="X536" t="s">
        <v>2748</v>
      </c>
      <c r="Z536">
        <v>0</v>
      </c>
      <c r="AA536">
        <v>2</v>
      </c>
      <c r="AB536" t="s">
        <v>250</v>
      </c>
      <c r="AC536" t="s">
        <v>1488</v>
      </c>
      <c r="AD536" t="s">
        <v>1489</v>
      </c>
      <c r="AE536" t="s">
        <v>1383</v>
      </c>
      <c r="AF536" t="s">
        <v>1384</v>
      </c>
      <c r="AG536" t="s">
        <v>298</v>
      </c>
      <c r="AH536" t="s">
        <v>1385</v>
      </c>
      <c r="AI536" t="s">
        <v>1490</v>
      </c>
    </row>
    <row r="537" spans="1:35" x14ac:dyDescent="0.25">
      <c r="A537">
        <v>577</v>
      </c>
      <c r="B537">
        <v>12877</v>
      </c>
      <c r="D537">
        <v>577</v>
      </c>
      <c r="F537" t="s">
        <v>2377</v>
      </c>
      <c r="G537" t="s">
        <v>288</v>
      </c>
      <c r="H537">
        <v>8</v>
      </c>
      <c r="M537" t="s">
        <v>288</v>
      </c>
      <c r="O537" t="s">
        <v>2749</v>
      </c>
      <c r="P537" t="s">
        <v>2750</v>
      </c>
      <c r="Q537" t="s">
        <v>291</v>
      </c>
      <c r="R537">
        <v>109</v>
      </c>
      <c r="S537">
        <v>120</v>
      </c>
      <c r="T537">
        <v>124</v>
      </c>
      <c r="U537">
        <v>207</v>
      </c>
      <c r="W537" t="s">
        <v>2751</v>
      </c>
      <c r="X537" t="s">
        <v>2752</v>
      </c>
      <c r="Z537">
        <v>50</v>
      </c>
      <c r="AA537">
        <v>0</v>
      </c>
      <c r="AB537" t="s">
        <v>250</v>
      </c>
      <c r="AC537" t="s">
        <v>414</v>
      </c>
      <c r="AD537" t="s">
        <v>2753</v>
      </c>
      <c r="AE537" t="s">
        <v>416</v>
      </c>
      <c r="AF537" t="s">
        <v>1965</v>
      </c>
      <c r="AG537" t="s">
        <v>298</v>
      </c>
      <c r="AH537" t="s">
        <v>397</v>
      </c>
      <c r="AI537" t="s">
        <v>416</v>
      </c>
    </row>
    <row r="538" spans="1:35" x14ac:dyDescent="0.25">
      <c r="A538">
        <v>578</v>
      </c>
      <c r="B538">
        <v>298</v>
      </c>
      <c r="D538">
        <v>578</v>
      </c>
      <c r="F538" t="s">
        <v>2458</v>
      </c>
      <c r="G538" t="s">
        <v>288</v>
      </c>
      <c r="H538">
        <v>151</v>
      </c>
      <c r="M538" t="s">
        <v>288</v>
      </c>
      <c r="O538" t="s">
        <v>2754</v>
      </c>
      <c r="P538" t="s">
        <v>2755</v>
      </c>
      <c r="Q538" t="s">
        <v>291</v>
      </c>
      <c r="R538">
        <v>109</v>
      </c>
      <c r="S538">
        <v>126</v>
      </c>
      <c r="T538">
        <v>124</v>
      </c>
      <c r="U538">
        <v>207</v>
      </c>
      <c r="W538" t="s">
        <v>2756</v>
      </c>
      <c r="X538" t="s">
        <v>2757</v>
      </c>
      <c r="Z538">
        <v>30</v>
      </c>
      <c r="AA538">
        <v>2</v>
      </c>
      <c r="AB538" t="s">
        <v>250</v>
      </c>
      <c r="AC538" t="s">
        <v>2758</v>
      </c>
      <c r="AD538" t="s">
        <v>2759</v>
      </c>
      <c r="AE538" t="s">
        <v>296</v>
      </c>
      <c r="AF538" t="s">
        <v>2548</v>
      </c>
      <c r="AG538" t="s">
        <v>298</v>
      </c>
      <c r="AH538" t="s">
        <v>299</v>
      </c>
      <c r="AI538" t="s">
        <v>300</v>
      </c>
    </row>
    <row r="539" spans="1:35" x14ac:dyDescent="0.25">
      <c r="A539">
        <v>579</v>
      </c>
      <c r="B539">
        <v>953</v>
      </c>
      <c r="D539">
        <v>579</v>
      </c>
      <c r="F539" t="s">
        <v>2469</v>
      </c>
      <c r="G539" t="s">
        <v>288</v>
      </c>
      <c r="H539">
        <v>151</v>
      </c>
      <c r="M539" t="s">
        <v>288</v>
      </c>
      <c r="O539" t="s">
        <v>2760</v>
      </c>
      <c r="P539" t="s">
        <v>2761</v>
      </c>
      <c r="Q539" t="s">
        <v>291</v>
      </c>
      <c r="R539">
        <v>109</v>
      </c>
      <c r="S539">
        <v>125</v>
      </c>
      <c r="T539">
        <v>124</v>
      </c>
      <c r="U539">
        <v>50</v>
      </c>
      <c r="W539" t="s">
        <v>2762</v>
      </c>
      <c r="X539" t="s">
        <v>2763</v>
      </c>
      <c r="Z539">
        <v>0</v>
      </c>
      <c r="AA539">
        <v>5</v>
      </c>
      <c r="AB539" t="s">
        <v>250</v>
      </c>
      <c r="AC539" t="s">
        <v>2764</v>
      </c>
      <c r="AD539" t="s">
        <v>2765</v>
      </c>
      <c r="AE539" t="s">
        <v>296</v>
      </c>
      <c r="AF539" t="s">
        <v>1079</v>
      </c>
      <c r="AG539" t="s">
        <v>298</v>
      </c>
      <c r="AH539" t="s">
        <v>573</v>
      </c>
      <c r="AI539" t="s">
        <v>574</v>
      </c>
    </row>
    <row r="540" spans="1:35" x14ac:dyDescent="0.25">
      <c r="A540">
        <v>580</v>
      </c>
      <c r="B540">
        <v>1043</v>
      </c>
      <c r="D540">
        <v>580</v>
      </c>
      <c r="F540" t="s">
        <v>2469</v>
      </c>
      <c r="G540" t="s">
        <v>288</v>
      </c>
      <c r="H540">
        <v>151</v>
      </c>
      <c r="M540" t="s">
        <v>288</v>
      </c>
      <c r="O540" t="s">
        <v>2766</v>
      </c>
      <c r="P540" t="s">
        <v>2767</v>
      </c>
      <c r="Q540" t="s">
        <v>291</v>
      </c>
      <c r="R540">
        <v>109</v>
      </c>
      <c r="S540">
        <v>120</v>
      </c>
      <c r="T540">
        <v>124</v>
      </c>
      <c r="U540">
        <v>186</v>
      </c>
      <c r="W540" t="s">
        <v>2768</v>
      </c>
      <c r="X540" t="s">
        <v>2769</v>
      </c>
      <c r="Z540">
        <v>30</v>
      </c>
      <c r="AA540">
        <v>5</v>
      </c>
      <c r="AB540" t="s">
        <v>250</v>
      </c>
      <c r="AC540" t="s">
        <v>1307</v>
      </c>
      <c r="AD540" t="s">
        <v>1308</v>
      </c>
      <c r="AE540" t="s">
        <v>296</v>
      </c>
      <c r="AF540" t="s">
        <v>1079</v>
      </c>
      <c r="AG540" t="s">
        <v>298</v>
      </c>
      <c r="AH540" t="s">
        <v>573</v>
      </c>
      <c r="AI540" t="s">
        <v>574</v>
      </c>
    </row>
    <row r="541" spans="1:35" x14ac:dyDescent="0.25">
      <c r="A541">
        <v>581</v>
      </c>
      <c r="B541">
        <v>15157</v>
      </c>
      <c r="D541">
        <v>581</v>
      </c>
      <c r="F541" t="s">
        <v>2469</v>
      </c>
      <c r="G541" t="s">
        <v>288</v>
      </c>
      <c r="H541">
        <v>8</v>
      </c>
      <c r="M541" t="s">
        <v>288</v>
      </c>
      <c r="O541" t="s">
        <v>2749</v>
      </c>
      <c r="P541" t="s">
        <v>2770</v>
      </c>
      <c r="Q541" t="s">
        <v>291</v>
      </c>
      <c r="R541">
        <v>109</v>
      </c>
      <c r="S541">
        <v>120</v>
      </c>
      <c r="T541">
        <v>124</v>
      </c>
      <c r="U541">
        <v>207</v>
      </c>
      <c r="W541" t="s">
        <v>2771</v>
      </c>
      <c r="X541" t="s">
        <v>2772</v>
      </c>
      <c r="Z541">
        <v>50</v>
      </c>
      <c r="AA541">
        <v>0</v>
      </c>
      <c r="AB541" t="s">
        <v>250</v>
      </c>
      <c r="AC541" t="s">
        <v>414</v>
      </c>
      <c r="AD541" t="s">
        <v>2452</v>
      </c>
      <c r="AE541" t="s">
        <v>416</v>
      </c>
      <c r="AF541" t="s">
        <v>1965</v>
      </c>
      <c r="AG541" t="s">
        <v>298</v>
      </c>
      <c r="AH541" t="s">
        <v>397</v>
      </c>
      <c r="AI541" t="s">
        <v>416</v>
      </c>
    </row>
    <row r="542" spans="1:35" x14ac:dyDescent="0.25">
      <c r="A542">
        <v>582</v>
      </c>
      <c r="B542">
        <v>1233</v>
      </c>
      <c r="D542">
        <v>582</v>
      </c>
      <c r="F542" t="s">
        <v>2474</v>
      </c>
      <c r="G542" t="s">
        <v>288</v>
      </c>
      <c r="H542">
        <v>151</v>
      </c>
      <c r="M542" t="s">
        <v>288</v>
      </c>
      <c r="O542" t="s">
        <v>2773</v>
      </c>
      <c r="P542" t="s">
        <v>2774</v>
      </c>
      <c r="Q542" t="s">
        <v>291</v>
      </c>
      <c r="R542">
        <v>109</v>
      </c>
      <c r="S542">
        <v>125</v>
      </c>
      <c r="T542">
        <v>124</v>
      </c>
      <c r="U542">
        <v>50</v>
      </c>
      <c r="W542" t="s">
        <v>2775</v>
      </c>
      <c r="X542" t="s">
        <v>2776</v>
      </c>
      <c r="Z542">
        <v>0</v>
      </c>
      <c r="AA542">
        <v>5</v>
      </c>
      <c r="AB542" t="s">
        <v>250</v>
      </c>
      <c r="AC542" t="s">
        <v>1733</v>
      </c>
      <c r="AD542" t="s">
        <v>1734</v>
      </c>
      <c r="AE542" t="s">
        <v>305</v>
      </c>
      <c r="AF542" t="s">
        <v>2535</v>
      </c>
      <c r="AG542" t="s">
        <v>298</v>
      </c>
      <c r="AH542" t="s">
        <v>1369</v>
      </c>
      <c r="AI542" t="s">
        <v>1370</v>
      </c>
    </row>
    <row r="543" spans="1:35" x14ac:dyDescent="0.25">
      <c r="A543">
        <v>583</v>
      </c>
      <c r="B543">
        <v>1233</v>
      </c>
      <c r="D543">
        <v>583</v>
      </c>
      <c r="F543" t="s">
        <v>2474</v>
      </c>
      <c r="G543" t="s">
        <v>288</v>
      </c>
      <c r="H543">
        <v>151</v>
      </c>
      <c r="M543" t="s">
        <v>288</v>
      </c>
      <c r="O543" t="s">
        <v>2777</v>
      </c>
      <c r="P543" t="s">
        <v>2778</v>
      </c>
      <c r="Q543" t="s">
        <v>291</v>
      </c>
      <c r="R543">
        <v>109</v>
      </c>
      <c r="S543">
        <v>125</v>
      </c>
      <c r="T543">
        <v>124</v>
      </c>
      <c r="U543">
        <v>147</v>
      </c>
      <c r="W543" t="s">
        <v>2779</v>
      </c>
      <c r="X543" t="s">
        <v>2780</v>
      </c>
      <c r="Z543">
        <v>0</v>
      </c>
      <c r="AA543">
        <v>5</v>
      </c>
      <c r="AB543" t="s">
        <v>250</v>
      </c>
      <c r="AC543" t="s">
        <v>1733</v>
      </c>
      <c r="AD543" t="s">
        <v>1734</v>
      </c>
      <c r="AE543" t="s">
        <v>305</v>
      </c>
      <c r="AF543" t="s">
        <v>2535</v>
      </c>
      <c r="AG543" t="s">
        <v>298</v>
      </c>
      <c r="AH543" t="s">
        <v>1369</v>
      </c>
      <c r="AI543" t="s">
        <v>1370</v>
      </c>
    </row>
    <row r="544" spans="1:35" x14ac:dyDescent="0.25">
      <c r="A544">
        <v>584</v>
      </c>
      <c r="B544">
        <v>952</v>
      </c>
      <c r="D544">
        <v>584</v>
      </c>
      <c r="F544" t="s">
        <v>2401</v>
      </c>
      <c r="G544" t="s">
        <v>288</v>
      </c>
      <c r="H544">
        <v>151</v>
      </c>
      <c r="M544" t="s">
        <v>288</v>
      </c>
      <c r="O544" t="s">
        <v>2777</v>
      </c>
      <c r="P544" t="s">
        <v>2781</v>
      </c>
      <c r="Q544" t="s">
        <v>291</v>
      </c>
      <c r="R544">
        <v>109</v>
      </c>
      <c r="S544">
        <v>125</v>
      </c>
      <c r="T544">
        <v>124</v>
      </c>
      <c r="U544">
        <v>147</v>
      </c>
      <c r="W544" t="s">
        <v>2782</v>
      </c>
      <c r="X544" t="s">
        <v>2783</v>
      </c>
      <c r="Z544">
        <v>0</v>
      </c>
      <c r="AA544">
        <v>5</v>
      </c>
      <c r="AB544" t="s">
        <v>250</v>
      </c>
      <c r="AC544" t="s">
        <v>2764</v>
      </c>
      <c r="AD544" t="s">
        <v>2765</v>
      </c>
      <c r="AE544" t="s">
        <v>296</v>
      </c>
      <c r="AF544" t="s">
        <v>2548</v>
      </c>
      <c r="AG544" t="s">
        <v>298</v>
      </c>
      <c r="AH544" t="s">
        <v>573</v>
      </c>
      <c r="AI544" t="s">
        <v>574</v>
      </c>
    </row>
    <row r="545" spans="1:35" x14ac:dyDescent="0.25">
      <c r="A545">
        <v>585</v>
      </c>
      <c r="B545">
        <v>988</v>
      </c>
      <c r="D545">
        <v>585</v>
      </c>
      <c r="F545" t="s">
        <v>2784</v>
      </c>
      <c r="G545" t="s">
        <v>288</v>
      </c>
      <c r="H545">
        <v>151</v>
      </c>
      <c r="M545" t="s">
        <v>288</v>
      </c>
      <c r="O545" t="s">
        <v>2777</v>
      </c>
      <c r="P545" t="s">
        <v>2785</v>
      </c>
      <c r="Q545" t="s">
        <v>291</v>
      </c>
      <c r="R545">
        <v>109</v>
      </c>
      <c r="S545">
        <v>125</v>
      </c>
      <c r="T545">
        <v>124</v>
      </c>
      <c r="U545">
        <v>50</v>
      </c>
      <c r="W545" t="s">
        <v>2786</v>
      </c>
      <c r="X545" t="s">
        <v>2787</v>
      </c>
      <c r="Z545">
        <v>0</v>
      </c>
      <c r="AA545">
        <v>5</v>
      </c>
      <c r="AB545" t="s">
        <v>250</v>
      </c>
      <c r="AC545" t="s">
        <v>2764</v>
      </c>
      <c r="AD545" t="s">
        <v>2765</v>
      </c>
      <c r="AE545" t="s">
        <v>305</v>
      </c>
      <c r="AF545" t="s">
        <v>1368</v>
      </c>
      <c r="AG545" t="s">
        <v>298</v>
      </c>
      <c r="AH545" t="s">
        <v>573</v>
      </c>
      <c r="AI545" t="s">
        <v>574</v>
      </c>
    </row>
    <row r="546" spans="1:35" x14ac:dyDescent="0.25">
      <c r="A546">
        <v>586</v>
      </c>
      <c r="B546">
        <v>2515</v>
      </c>
      <c r="D546">
        <v>586</v>
      </c>
      <c r="F546" t="s">
        <v>2401</v>
      </c>
      <c r="G546" t="s">
        <v>288</v>
      </c>
      <c r="H546">
        <v>150</v>
      </c>
      <c r="M546" t="s">
        <v>288</v>
      </c>
      <c r="O546" t="s">
        <v>2788</v>
      </c>
      <c r="P546" t="s">
        <v>2789</v>
      </c>
      <c r="Q546" t="s">
        <v>288</v>
      </c>
      <c r="R546">
        <v>109</v>
      </c>
      <c r="S546">
        <v>125</v>
      </c>
      <c r="T546">
        <v>124</v>
      </c>
      <c r="U546">
        <v>124</v>
      </c>
      <c r="W546" t="s">
        <v>2790</v>
      </c>
      <c r="X546" t="s">
        <v>2790</v>
      </c>
      <c r="Z546">
        <v>0</v>
      </c>
      <c r="AA546">
        <v>8</v>
      </c>
      <c r="AB546" t="s">
        <v>250</v>
      </c>
      <c r="AC546" t="s">
        <v>2791</v>
      </c>
      <c r="AD546" t="s">
        <v>2792</v>
      </c>
      <c r="AE546" t="s">
        <v>296</v>
      </c>
      <c r="AF546" t="s">
        <v>1079</v>
      </c>
      <c r="AG546" t="s">
        <v>298</v>
      </c>
      <c r="AH546" t="s">
        <v>316</v>
      </c>
      <c r="AI546" t="s">
        <v>2727</v>
      </c>
    </row>
    <row r="547" spans="1:35" x14ac:dyDescent="0.25">
      <c r="A547">
        <v>587</v>
      </c>
      <c r="B547">
        <v>2515</v>
      </c>
      <c r="D547">
        <v>587</v>
      </c>
      <c r="F547" t="s">
        <v>2474</v>
      </c>
      <c r="G547" t="s">
        <v>288</v>
      </c>
      <c r="H547">
        <v>151</v>
      </c>
      <c r="M547" t="s">
        <v>288</v>
      </c>
      <c r="O547" t="s">
        <v>2793</v>
      </c>
      <c r="P547" t="s">
        <v>2794</v>
      </c>
      <c r="Q547" t="s">
        <v>291</v>
      </c>
      <c r="R547">
        <v>117</v>
      </c>
      <c r="S547">
        <v>120</v>
      </c>
      <c r="T547">
        <v>124</v>
      </c>
      <c r="U547">
        <v>123</v>
      </c>
      <c r="W547" t="s">
        <v>2795</v>
      </c>
      <c r="X547" t="s">
        <v>2796</v>
      </c>
      <c r="Z547">
        <v>0</v>
      </c>
      <c r="AA547">
        <v>30</v>
      </c>
      <c r="AB547" t="s">
        <v>250</v>
      </c>
      <c r="AC547" t="s">
        <v>2791</v>
      </c>
      <c r="AD547" t="s">
        <v>2792</v>
      </c>
      <c r="AE547" t="s">
        <v>296</v>
      </c>
      <c r="AF547" t="s">
        <v>1079</v>
      </c>
      <c r="AG547" t="s">
        <v>298</v>
      </c>
      <c r="AH547" t="s">
        <v>316</v>
      </c>
      <c r="AI547" t="s">
        <v>2727</v>
      </c>
    </row>
    <row r="548" spans="1:35" x14ac:dyDescent="0.25">
      <c r="A548">
        <v>588</v>
      </c>
      <c r="B548">
        <v>3666</v>
      </c>
      <c r="D548">
        <v>588</v>
      </c>
      <c r="F548" t="s">
        <v>2340</v>
      </c>
      <c r="G548" t="s">
        <v>288</v>
      </c>
      <c r="H548">
        <v>150</v>
      </c>
      <c r="M548" t="s">
        <v>288</v>
      </c>
      <c r="O548" t="s">
        <v>2797</v>
      </c>
      <c r="P548" t="s">
        <v>2798</v>
      </c>
      <c r="Q548" t="s">
        <v>291</v>
      </c>
      <c r="R548">
        <v>109</v>
      </c>
      <c r="S548">
        <v>122</v>
      </c>
      <c r="T548">
        <v>150</v>
      </c>
      <c r="U548">
        <v>183</v>
      </c>
      <c r="W548" t="s">
        <v>2799</v>
      </c>
      <c r="X548" t="s">
        <v>2800</v>
      </c>
      <c r="Z548">
        <v>0</v>
      </c>
      <c r="AA548">
        <v>2</v>
      </c>
      <c r="AB548" t="s">
        <v>245</v>
      </c>
      <c r="AC548" t="s">
        <v>2801</v>
      </c>
      <c r="AD548" t="s">
        <v>2802</v>
      </c>
      <c r="AE548" t="s">
        <v>305</v>
      </c>
      <c r="AF548" t="s">
        <v>2803</v>
      </c>
      <c r="AG548" t="s">
        <v>298</v>
      </c>
      <c r="AH548" t="s">
        <v>316</v>
      </c>
      <c r="AI548" t="s">
        <v>382</v>
      </c>
    </row>
    <row r="549" spans="1:35" x14ac:dyDescent="0.25">
      <c r="A549">
        <v>589</v>
      </c>
      <c r="B549">
        <v>3705</v>
      </c>
      <c r="D549">
        <v>589</v>
      </c>
      <c r="F549" t="s">
        <v>2340</v>
      </c>
      <c r="G549" t="s">
        <v>288</v>
      </c>
      <c r="H549">
        <v>150</v>
      </c>
      <c r="M549" t="s">
        <v>288</v>
      </c>
      <c r="O549" t="s">
        <v>2804</v>
      </c>
      <c r="P549" t="s">
        <v>2805</v>
      </c>
      <c r="Q549" t="s">
        <v>291</v>
      </c>
      <c r="R549">
        <v>109</v>
      </c>
      <c r="S549">
        <v>122</v>
      </c>
      <c r="T549">
        <v>150</v>
      </c>
      <c r="U549">
        <v>161</v>
      </c>
      <c r="W549" t="s">
        <v>2806</v>
      </c>
      <c r="X549" t="s">
        <v>2807</v>
      </c>
      <c r="Z549">
        <v>0</v>
      </c>
      <c r="AA549">
        <v>2</v>
      </c>
      <c r="AB549" t="s">
        <v>245</v>
      </c>
      <c r="AC549" t="s">
        <v>1472</v>
      </c>
      <c r="AD549" t="s">
        <v>1473</v>
      </c>
      <c r="AE549" t="s">
        <v>305</v>
      </c>
      <c r="AF549" t="s">
        <v>2803</v>
      </c>
      <c r="AG549" t="s">
        <v>298</v>
      </c>
      <c r="AH549" t="s">
        <v>316</v>
      </c>
      <c r="AI549" t="s">
        <v>382</v>
      </c>
    </row>
    <row r="550" spans="1:35" x14ac:dyDescent="0.25">
      <c r="A550">
        <v>590</v>
      </c>
      <c r="B550">
        <v>1043</v>
      </c>
      <c r="D550">
        <v>590</v>
      </c>
      <c r="F550" t="s">
        <v>2474</v>
      </c>
      <c r="G550" t="s">
        <v>288</v>
      </c>
      <c r="H550">
        <v>151</v>
      </c>
      <c r="M550" t="s">
        <v>288</v>
      </c>
      <c r="O550" t="s">
        <v>2808</v>
      </c>
      <c r="P550" t="s">
        <v>2809</v>
      </c>
      <c r="Q550" t="s">
        <v>291</v>
      </c>
      <c r="R550">
        <v>109</v>
      </c>
      <c r="S550">
        <v>120</v>
      </c>
      <c r="T550">
        <v>124</v>
      </c>
      <c r="U550">
        <v>186</v>
      </c>
      <c r="W550" t="s">
        <v>2810</v>
      </c>
      <c r="X550" t="s">
        <v>2811</v>
      </c>
      <c r="Z550">
        <v>30</v>
      </c>
      <c r="AA550">
        <v>5</v>
      </c>
      <c r="AB550" t="s">
        <v>250</v>
      </c>
      <c r="AC550" t="s">
        <v>1307</v>
      </c>
      <c r="AD550" t="s">
        <v>1308</v>
      </c>
      <c r="AE550" t="s">
        <v>296</v>
      </c>
      <c r="AF550" t="s">
        <v>1079</v>
      </c>
      <c r="AG550" t="s">
        <v>298</v>
      </c>
      <c r="AH550" t="s">
        <v>573</v>
      </c>
      <c r="AI550" t="s">
        <v>574</v>
      </c>
    </row>
    <row r="551" spans="1:35" x14ac:dyDescent="0.25">
      <c r="A551">
        <v>591</v>
      </c>
      <c r="B551">
        <v>3705</v>
      </c>
      <c r="D551">
        <v>591</v>
      </c>
      <c r="F551" t="s">
        <v>2340</v>
      </c>
      <c r="G551" t="s">
        <v>288</v>
      </c>
      <c r="H551">
        <v>150</v>
      </c>
      <c r="M551" t="s">
        <v>288</v>
      </c>
      <c r="O551" t="s">
        <v>2812</v>
      </c>
      <c r="P551" t="s">
        <v>2813</v>
      </c>
      <c r="Q551" t="s">
        <v>291</v>
      </c>
      <c r="R551">
        <v>109</v>
      </c>
      <c r="S551">
        <v>122</v>
      </c>
      <c r="T551">
        <v>150</v>
      </c>
      <c r="U551">
        <v>161</v>
      </c>
      <c r="W551" t="s">
        <v>2814</v>
      </c>
      <c r="X551" t="s">
        <v>2815</v>
      </c>
      <c r="Z551">
        <v>0</v>
      </c>
      <c r="AA551">
        <v>2</v>
      </c>
      <c r="AB551" t="s">
        <v>245</v>
      </c>
      <c r="AC551" t="s">
        <v>1472</v>
      </c>
      <c r="AD551" t="s">
        <v>1473</v>
      </c>
      <c r="AE551" t="s">
        <v>305</v>
      </c>
      <c r="AF551" t="s">
        <v>2803</v>
      </c>
      <c r="AG551" t="s">
        <v>298</v>
      </c>
      <c r="AH551" t="s">
        <v>316</v>
      </c>
      <c r="AI551" t="s">
        <v>382</v>
      </c>
    </row>
    <row r="552" spans="1:35" x14ac:dyDescent="0.25">
      <c r="A552">
        <v>592</v>
      </c>
      <c r="B552">
        <v>3666</v>
      </c>
      <c r="D552">
        <v>592</v>
      </c>
      <c r="F552" t="s">
        <v>2003</v>
      </c>
      <c r="G552" t="s">
        <v>288</v>
      </c>
      <c r="H552">
        <v>150</v>
      </c>
      <c r="M552" t="s">
        <v>288</v>
      </c>
      <c r="O552" t="s">
        <v>2816</v>
      </c>
      <c r="P552" t="s">
        <v>2817</v>
      </c>
      <c r="Q552" t="s">
        <v>291</v>
      </c>
      <c r="R552">
        <v>109</v>
      </c>
      <c r="S552">
        <v>122</v>
      </c>
      <c r="T552">
        <v>150</v>
      </c>
      <c r="U552">
        <v>185</v>
      </c>
      <c r="W552" t="s">
        <v>2818</v>
      </c>
      <c r="X552" t="s">
        <v>2819</v>
      </c>
      <c r="Z552">
        <v>0</v>
      </c>
      <c r="AA552">
        <v>2</v>
      </c>
      <c r="AB552" t="s">
        <v>245</v>
      </c>
      <c r="AC552" t="s">
        <v>2801</v>
      </c>
      <c r="AD552" t="s">
        <v>2802</v>
      </c>
      <c r="AE552" t="s">
        <v>305</v>
      </c>
      <c r="AF552" t="s">
        <v>2803</v>
      </c>
      <c r="AG552" t="s">
        <v>298</v>
      </c>
      <c r="AH552" t="s">
        <v>316</v>
      </c>
      <c r="AI552" t="s">
        <v>382</v>
      </c>
    </row>
    <row r="553" spans="1:35" x14ac:dyDescent="0.25">
      <c r="A553">
        <v>593</v>
      </c>
      <c r="B553">
        <v>3889</v>
      </c>
      <c r="D553">
        <v>593</v>
      </c>
      <c r="F553" t="s">
        <v>2820</v>
      </c>
      <c r="G553" t="s">
        <v>288</v>
      </c>
      <c r="H553">
        <v>150</v>
      </c>
      <c r="M553" t="s">
        <v>288</v>
      </c>
      <c r="O553" t="s">
        <v>2821</v>
      </c>
      <c r="P553" t="s">
        <v>2822</v>
      </c>
      <c r="Q553" t="s">
        <v>291</v>
      </c>
      <c r="R553">
        <v>109</v>
      </c>
      <c r="S553">
        <v>122</v>
      </c>
      <c r="T553">
        <v>150</v>
      </c>
      <c r="U553">
        <v>185</v>
      </c>
      <c r="W553" t="s">
        <v>2823</v>
      </c>
      <c r="X553" t="s">
        <v>2824</v>
      </c>
      <c r="Z553">
        <v>0</v>
      </c>
      <c r="AA553">
        <v>2</v>
      </c>
      <c r="AB553" t="s">
        <v>245</v>
      </c>
      <c r="AC553" t="s">
        <v>386</v>
      </c>
      <c r="AD553" t="s">
        <v>387</v>
      </c>
      <c r="AE553" t="s">
        <v>305</v>
      </c>
      <c r="AF553" t="s">
        <v>2803</v>
      </c>
      <c r="AG553" t="s">
        <v>298</v>
      </c>
      <c r="AH553" t="s">
        <v>316</v>
      </c>
      <c r="AI553" t="s">
        <v>382</v>
      </c>
    </row>
    <row r="554" spans="1:35" x14ac:dyDescent="0.25">
      <c r="A554">
        <v>594</v>
      </c>
      <c r="B554">
        <v>3741</v>
      </c>
      <c r="D554">
        <v>594</v>
      </c>
      <c r="F554" t="s">
        <v>2003</v>
      </c>
      <c r="G554" t="s">
        <v>288</v>
      </c>
      <c r="H554">
        <v>150</v>
      </c>
      <c r="M554" t="s">
        <v>288</v>
      </c>
      <c r="O554" t="s">
        <v>2825</v>
      </c>
      <c r="P554" t="s">
        <v>2826</v>
      </c>
      <c r="Q554" t="s">
        <v>291</v>
      </c>
      <c r="R554">
        <v>109</v>
      </c>
      <c r="S554">
        <v>122</v>
      </c>
      <c r="T554">
        <v>150</v>
      </c>
      <c r="U554">
        <v>185</v>
      </c>
      <c r="W554" t="s">
        <v>2827</v>
      </c>
      <c r="X554" t="s">
        <v>2828</v>
      </c>
      <c r="Z554">
        <v>0</v>
      </c>
      <c r="AA554">
        <v>2</v>
      </c>
      <c r="AB554" t="s">
        <v>245</v>
      </c>
      <c r="AC554" t="s">
        <v>732</v>
      </c>
      <c r="AD554" t="s">
        <v>733</v>
      </c>
      <c r="AE554" t="s">
        <v>305</v>
      </c>
      <c r="AF554" t="s">
        <v>2803</v>
      </c>
      <c r="AG554" t="s">
        <v>298</v>
      </c>
      <c r="AH554" t="s">
        <v>316</v>
      </c>
      <c r="AI554" t="s">
        <v>382</v>
      </c>
    </row>
    <row r="555" spans="1:35" x14ac:dyDescent="0.25">
      <c r="A555">
        <v>595</v>
      </c>
      <c r="B555">
        <v>1100</v>
      </c>
      <c r="D555">
        <v>595</v>
      </c>
      <c r="F555" t="s">
        <v>2401</v>
      </c>
      <c r="G555" t="s">
        <v>288</v>
      </c>
      <c r="H555">
        <v>151</v>
      </c>
      <c r="M555" t="s">
        <v>288</v>
      </c>
      <c r="O555" t="s">
        <v>2829</v>
      </c>
      <c r="P555" t="s">
        <v>2830</v>
      </c>
      <c r="Q555" t="s">
        <v>291</v>
      </c>
      <c r="R555">
        <v>113</v>
      </c>
      <c r="S555">
        <v>120</v>
      </c>
      <c r="T555">
        <v>124</v>
      </c>
      <c r="U555">
        <v>186</v>
      </c>
      <c r="W555" t="s">
        <v>2831</v>
      </c>
      <c r="X555" t="s">
        <v>2832</v>
      </c>
      <c r="Z555">
        <v>0</v>
      </c>
      <c r="AA555">
        <v>4</v>
      </c>
      <c r="AB555" t="s">
        <v>250</v>
      </c>
      <c r="AC555" t="s">
        <v>2833</v>
      </c>
      <c r="AD555" t="s">
        <v>2834</v>
      </c>
      <c r="AE555" t="s">
        <v>296</v>
      </c>
      <c r="AF555" t="s">
        <v>2548</v>
      </c>
      <c r="AG555" t="s">
        <v>298</v>
      </c>
      <c r="AH555" t="s">
        <v>573</v>
      </c>
      <c r="AI555" t="s">
        <v>574</v>
      </c>
    </row>
    <row r="556" spans="1:35" x14ac:dyDescent="0.25">
      <c r="A556">
        <v>596</v>
      </c>
      <c r="B556">
        <v>1118</v>
      </c>
      <c r="D556">
        <v>596</v>
      </c>
      <c r="F556" t="s">
        <v>2401</v>
      </c>
      <c r="G556" t="s">
        <v>288</v>
      </c>
      <c r="H556">
        <v>150</v>
      </c>
      <c r="M556" t="s">
        <v>288</v>
      </c>
      <c r="O556" t="s">
        <v>2835</v>
      </c>
      <c r="P556" t="s">
        <v>2836</v>
      </c>
      <c r="Q556" t="s">
        <v>291</v>
      </c>
      <c r="R556">
        <v>113</v>
      </c>
      <c r="S556">
        <v>120</v>
      </c>
      <c r="T556">
        <v>124</v>
      </c>
      <c r="U556">
        <v>186</v>
      </c>
      <c r="W556" t="s">
        <v>2837</v>
      </c>
      <c r="X556" t="s">
        <v>2838</v>
      </c>
      <c r="Z556">
        <v>0</v>
      </c>
      <c r="AA556">
        <v>4</v>
      </c>
      <c r="AB556" t="s">
        <v>250</v>
      </c>
      <c r="AC556" t="s">
        <v>2839</v>
      </c>
      <c r="AD556" t="s">
        <v>2840</v>
      </c>
      <c r="AE556" t="s">
        <v>296</v>
      </c>
      <c r="AF556" t="s">
        <v>2548</v>
      </c>
      <c r="AG556" t="s">
        <v>298</v>
      </c>
      <c r="AH556" t="s">
        <v>573</v>
      </c>
      <c r="AI556" t="s">
        <v>574</v>
      </c>
    </row>
    <row r="557" spans="1:35" x14ac:dyDescent="0.25">
      <c r="A557">
        <v>597</v>
      </c>
      <c r="B557">
        <v>1132</v>
      </c>
      <c r="D557">
        <v>597</v>
      </c>
      <c r="F557" t="s">
        <v>2784</v>
      </c>
      <c r="G557" t="s">
        <v>288</v>
      </c>
      <c r="H557">
        <v>150</v>
      </c>
      <c r="M557" t="s">
        <v>288</v>
      </c>
      <c r="O557" t="s">
        <v>2841</v>
      </c>
      <c r="P557" t="s">
        <v>2842</v>
      </c>
      <c r="Q557" t="s">
        <v>291</v>
      </c>
      <c r="R557">
        <v>113</v>
      </c>
      <c r="S557">
        <v>120</v>
      </c>
      <c r="T557">
        <v>124</v>
      </c>
      <c r="U557">
        <v>186</v>
      </c>
      <c r="W557" t="s">
        <v>2843</v>
      </c>
      <c r="X557" t="s">
        <v>2844</v>
      </c>
      <c r="Z557">
        <v>0</v>
      </c>
      <c r="AA557">
        <v>4</v>
      </c>
      <c r="AB557" t="s">
        <v>250</v>
      </c>
      <c r="AC557" t="s">
        <v>2845</v>
      </c>
      <c r="AD557" t="s">
        <v>2846</v>
      </c>
      <c r="AE557" t="s">
        <v>305</v>
      </c>
      <c r="AF557" t="s">
        <v>1368</v>
      </c>
      <c r="AG557" t="s">
        <v>298</v>
      </c>
      <c r="AH557" t="s">
        <v>573</v>
      </c>
      <c r="AI557" t="s">
        <v>574</v>
      </c>
    </row>
    <row r="558" spans="1:35" x14ac:dyDescent="0.25">
      <c r="A558">
        <v>598</v>
      </c>
      <c r="B558">
        <v>3707</v>
      </c>
      <c r="D558">
        <v>598</v>
      </c>
      <c r="F558" t="s">
        <v>1784</v>
      </c>
      <c r="G558" t="s">
        <v>288</v>
      </c>
      <c r="H558">
        <v>150</v>
      </c>
      <c r="M558" t="s">
        <v>288</v>
      </c>
      <c r="O558" t="s">
        <v>2847</v>
      </c>
      <c r="P558" t="s">
        <v>2848</v>
      </c>
      <c r="Q558" t="s">
        <v>291</v>
      </c>
      <c r="R558">
        <v>109</v>
      </c>
      <c r="S558">
        <v>122</v>
      </c>
      <c r="T558">
        <v>150</v>
      </c>
      <c r="U558">
        <v>322</v>
      </c>
      <c r="W558" t="s">
        <v>2849</v>
      </c>
      <c r="X558" t="s">
        <v>2850</v>
      </c>
      <c r="Z558">
        <v>0</v>
      </c>
      <c r="AA558">
        <v>2</v>
      </c>
      <c r="AB558" t="s">
        <v>245</v>
      </c>
      <c r="AC558" t="s">
        <v>1472</v>
      </c>
      <c r="AD558" t="s">
        <v>1473</v>
      </c>
      <c r="AE558" t="s">
        <v>296</v>
      </c>
      <c r="AF558" t="s">
        <v>1739</v>
      </c>
      <c r="AG558" t="s">
        <v>298</v>
      </c>
      <c r="AH558" t="s">
        <v>316</v>
      </c>
      <c r="AI558" t="s">
        <v>382</v>
      </c>
    </row>
    <row r="559" spans="1:35" x14ac:dyDescent="0.25">
      <c r="A559">
        <v>599</v>
      </c>
      <c r="B559">
        <v>19928</v>
      </c>
      <c r="D559">
        <v>599</v>
      </c>
      <c r="F559" t="s">
        <v>2401</v>
      </c>
      <c r="G559" t="s">
        <v>288</v>
      </c>
      <c r="H559">
        <v>8</v>
      </c>
      <c r="M559" t="s">
        <v>288</v>
      </c>
      <c r="O559" t="s">
        <v>2851</v>
      </c>
      <c r="P559" t="s">
        <v>2852</v>
      </c>
      <c r="Q559" t="s">
        <v>291</v>
      </c>
      <c r="R559">
        <v>132</v>
      </c>
      <c r="S559">
        <v>120</v>
      </c>
      <c r="T559">
        <v>124</v>
      </c>
      <c r="U559">
        <v>21</v>
      </c>
      <c r="W559" t="s">
        <v>2853</v>
      </c>
      <c r="X559" t="s">
        <v>2854</v>
      </c>
      <c r="Z559">
        <v>0</v>
      </c>
      <c r="AA559">
        <v>4</v>
      </c>
      <c r="AB559" t="s">
        <v>250</v>
      </c>
      <c r="AC559" t="s">
        <v>1488</v>
      </c>
      <c r="AD559" t="s">
        <v>1489</v>
      </c>
      <c r="AE559" t="s">
        <v>1383</v>
      </c>
      <c r="AF559" t="s">
        <v>1384</v>
      </c>
      <c r="AG559" t="s">
        <v>298</v>
      </c>
      <c r="AH559" t="s">
        <v>1385</v>
      </c>
      <c r="AI559" t="s">
        <v>1490</v>
      </c>
    </row>
    <row r="560" spans="1:35" x14ac:dyDescent="0.25">
      <c r="A560">
        <v>600</v>
      </c>
      <c r="B560">
        <v>3855</v>
      </c>
      <c r="D560">
        <v>600</v>
      </c>
      <c r="F560" t="s">
        <v>1784</v>
      </c>
      <c r="G560" t="s">
        <v>288</v>
      </c>
      <c r="H560">
        <v>150</v>
      </c>
      <c r="M560" t="s">
        <v>288</v>
      </c>
      <c r="O560" t="s">
        <v>2855</v>
      </c>
      <c r="P560" t="s">
        <v>2856</v>
      </c>
      <c r="Q560" t="s">
        <v>291</v>
      </c>
      <c r="R560">
        <v>109</v>
      </c>
      <c r="S560">
        <v>122</v>
      </c>
      <c r="T560">
        <v>150</v>
      </c>
      <c r="U560">
        <v>308</v>
      </c>
      <c r="W560" t="s">
        <v>2857</v>
      </c>
      <c r="X560" t="s">
        <v>2858</v>
      </c>
      <c r="Z560">
        <v>0</v>
      </c>
      <c r="AA560">
        <v>2</v>
      </c>
      <c r="AB560" t="s">
        <v>245</v>
      </c>
      <c r="AC560" t="s">
        <v>380</v>
      </c>
      <c r="AD560" t="s">
        <v>381</v>
      </c>
      <c r="AE560" t="s">
        <v>296</v>
      </c>
      <c r="AF560" t="s">
        <v>1739</v>
      </c>
      <c r="AG560" t="s">
        <v>298</v>
      </c>
      <c r="AH560" t="s">
        <v>316</v>
      </c>
      <c r="AI560" t="s">
        <v>382</v>
      </c>
    </row>
    <row r="561" spans="1:35" x14ac:dyDescent="0.25">
      <c r="A561">
        <v>601</v>
      </c>
      <c r="B561">
        <v>4003</v>
      </c>
      <c r="D561">
        <v>601</v>
      </c>
      <c r="F561" t="s">
        <v>1784</v>
      </c>
      <c r="G561" t="s">
        <v>288</v>
      </c>
      <c r="H561">
        <v>150</v>
      </c>
      <c r="M561" t="s">
        <v>288</v>
      </c>
      <c r="O561" t="s">
        <v>2859</v>
      </c>
      <c r="P561" t="s">
        <v>2860</v>
      </c>
      <c r="Q561" t="s">
        <v>291</v>
      </c>
      <c r="R561">
        <v>109</v>
      </c>
      <c r="S561">
        <v>122</v>
      </c>
      <c r="T561">
        <v>150</v>
      </c>
      <c r="U561">
        <v>177</v>
      </c>
      <c r="W561" t="s">
        <v>2861</v>
      </c>
      <c r="X561" t="s">
        <v>2862</v>
      </c>
      <c r="Z561">
        <v>0</v>
      </c>
      <c r="AA561">
        <v>2</v>
      </c>
      <c r="AB561" t="s">
        <v>245</v>
      </c>
      <c r="AC561" t="s">
        <v>1567</v>
      </c>
      <c r="AD561" t="s">
        <v>1568</v>
      </c>
      <c r="AE561" t="s">
        <v>296</v>
      </c>
      <c r="AF561" t="s">
        <v>1739</v>
      </c>
      <c r="AG561" t="s">
        <v>298</v>
      </c>
      <c r="AH561" t="s">
        <v>316</v>
      </c>
      <c r="AI561" t="s">
        <v>382</v>
      </c>
    </row>
    <row r="562" spans="1:35" x14ac:dyDescent="0.25">
      <c r="A562">
        <v>602</v>
      </c>
      <c r="B562">
        <v>4039</v>
      </c>
      <c r="D562">
        <v>602</v>
      </c>
      <c r="F562" t="s">
        <v>2309</v>
      </c>
      <c r="G562" t="s">
        <v>288</v>
      </c>
      <c r="H562">
        <v>150</v>
      </c>
      <c r="M562" t="s">
        <v>288</v>
      </c>
      <c r="O562" t="s">
        <v>2863</v>
      </c>
      <c r="P562" t="s">
        <v>2864</v>
      </c>
      <c r="Q562" t="s">
        <v>291</v>
      </c>
      <c r="R562">
        <v>109</v>
      </c>
      <c r="S562">
        <v>122</v>
      </c>
      <c r="T562">
        <v>150</v>
      </c>
      <c r="U562">
        <v>177</v>
      </c>
      <c r="W562" t="s">
        <v>2865</v>
      </c>
      <c r="X562" t="s">
        <v>2866</v>
      </c>
      <c r="Z562">
        <v>0</v>
      </c>
      <c r="AA562">
        <v>2</v>
      </c>
      <c r="AB562" t="s">
        <v>245</v>
      </c>
      <c r="AC562" t="s">
        <v>1162</v>
      </c>
      <c r="AD562" t="s">
        <v>1163</v>
      </c>
      <c r="AE562" t="s">
        <v>296</v>
      </c>
      <c r="AF562" t="s">
        <v>1739</v>
      </c>
      <c r="AG562" t="s">
        <v>298</v>
      </c>
      <c r="AH562" t="s">
        <v>316</v>
      </c>
      <c r="AI562" t="s">
        <v>382</v>
      </c>
    </row>
    <row r="563" spans="1:35" x14ac:dyDescent="0.25">
      <c r="A563">
        <v>603</v>
      </c>
      <c r="B563">
        <v>3891</v>
      </c>
      <c r="D563">
        <v>603</v>
      </c>
      <c r="F563" t="s">
        <v>2309</v>
      </c>
      <c r="G563" t="s">
        <v>288</v>
      </c>
      <c r="H563">
        <v>150</v>
      </c>
      <c r="M563" t="s">
        <v>288</v>
      </c>
      <c r="O563" t="s">
        <v>2867</v>
      </c>
      <c r="P563" t="s">
        <v>2868</v>
      </c>
      <c r="Q563" t="s">
        <v>291</v>
      </c>
      <c r="R563">
        <v>109</v>
      </c>
      <c r="S563">
        <v>122</v>
      </c>
      <c r="T563">
        <v>150</v>
      </c>
      <c r="U563">
        <v>308</v>
      </c>
      <c r="W563" t="s">
        <v>2869</v>
      </c>
      <c r="X563" t="s">
        <v>2870</v>
      </c>
      <c r="Z563">
        <v>0</v>
      </c>
      <c r="AA563">
        <v>2</v>
      </c>
      <c r="AB563" t="s">
        <v>245</v>
      </c>
      <c r="AC563" t="s">
        <v>386</v>
      </c>
      <c r="AD563" t="s">
        <v>387</v>
      </c>
      <c r="AE563" t="s">
        <v>296</v>
      </c>
      <c r="AF563" t="s">
        <v>1739</v>
      </c>
      <c r="AG563" t="s">
        <v>298</v>
      </c>
      <c r="AH563" t="s">
        <v>316</v>
      </c>
      <c r="AI563" t="s">
        <v>382</v>
      </c>
    </row>
    <row r="564" spans="1:35" x14ac:dyDescent="0.25">
      <c r="A564">
        <v>604</v>
      </c>
      <c r="B564">
        <v>4039</v>
      </c>
      <c r="D564">
        <v>604</v>
      </c>
      <c r="F564" t="s">
        <v>2309</v>
      </c>
      <c r="G564" t="s">
        <v>288</v>
      </c>
      <c r="H564">
        <v>150</v>
      </c>
      <c r="M564" t="s">
        <v>288</v>
      </c>
      <c r="O564" t="s">
        <v>2871</v>
      </c>
      <c r="P564" t="s">
        <v>2872</v>
      </c>
      <c r="Q564" t="s">
        <v>291</v>
      </c>
      <c r="R564">
        <v>109</v>
      </c>
      <c r="S564">
        <v>122</v>
      </c>
      <c r="T564">
        <v>150</v>
      </c>
      <c r="U564">
        <v>322</v>
      </c>
      <c r="W564" t="s">
        <v>2873</v>
      </c>
      <c r="X564" t="s">
        <v>2874</v>
      </c>
      <c r="Z564">
        <v>0</v>
      </c>
      <c r="AA564">
        <v>2</v>
      </c>
      <c r="AB564" t="s">
        <v>245</v>
      </c>
      <c r="AC564" t="s">
        <v>1162</v>
      </c>
      <c r="AD564" t="s">
        <v>1163</v>
      </c>
      <c r="AE564" t="s">
        <v>296</v>
      </c>
      <c r="AF564" t="s">
        <v>1739</v>
      </c>
      <c r="AG564" t="s">
        <v>298</v>
      </c>
      <c r="AH564" t="s">
        <v>316</v>
      </c>
      <c r="AI564" t="s">
        <v>382</v>
      </c>
    </row>
    <row r="565" spans="1:35" x14ac:dyDescent="0.25">
      <c r="A565">
        <v>605</v>
      </c>
      <c r="B565">
        <v>4131</v>
      </c>
      <c r="D565">
        <v>605</v>
      </c>
      <c r="F565" t="s">
        <v>2474</v>
      </c>
      <c r="G565" t="s">
        <v>288</v>
      </c>
      <c r="H565">
        <v>150</v>
      </c>
      <c r="M565" t="s">
        <v>288</v>
      </c>
      <c r="O565" t="s">
        <v>2875</v>
      </c>
      <c r="P565" t="s">
        <v>2876</v>
      </c>
      <c r="Q565" t="s">
        <v>291</v>
      </c>
      <c r="R565">
        <v>113</v>
      </c>
      <c r="S565">
        <v>120</v>
      </c>
      <c r="T565">
        <v>124</v>
      </c>
      <c r="U565">
        <v>49</v>
      </c>
      <c r="W565" t="s">
        <v>2877</v>
      </c>
      <c r="X565" t="s">
        <v>2878</v>
      </c>
      <c r="Z565">
        <v>0</v>
      </c>
      <c r="AA565">
        <v>3</v>
      </c>
      <c r="AB565" t="s">
        <v>250</v>
      </c>
      <c r="AC565" t="s">
        <v>2740</v>
      </c>
      <c r="AD565" t="s">
        <v>2741</v>
      </c>
      <c r="AE565" t="s">
        <v>296</v>
      </c>
      <c r="AF565" t="s">
        <v>1079</v>
      </c>
      <c r="AG565" t="s">
        <v>298</v>
      </c>
      <c r="AH565" t="s">
        <v>316</v>
      </c>
      <c r="AI565" t="s">
        <v>382</v>
      </c>
    </row>
    <row r="566" spans="1:35" x14ac:dyDescent="0.25">
      <c r="A566">
        <v>606</v>
      </c>
      <c r="B566">
        <v>4167</v>
      </c>
      <c r="D566">
        <v>606</v>
      </c>
      <c r="F566" t="s">
        <v>2474</v>
      </c>
      <c r="G566" t="s">
        <v>288</v>
      </c>
      <c r="H566">
        <v>150</v>
      </c>
      <c r="M566" t="s">
        <v>288</v>
      </c>
      <c r="O566" t="s">
        <v>2879</v>
      </c>
      <c r="P566" t="s">
        <v>2880</v>
      </c>
      <c r="Q566" t="s">
        <v>291</v>
      </c>
      <c r="R566">
        <v>113</v>
      </c>
      <c r="S566">
        <v>120</v>
      </c>
      <c r="T566">
        <v>124</v>
      </c>
      <c r="U566">
        <v>49</v>
      </c>
      <c r="W566" t="s">
        <v>2881</v>
      </c>
      <c r="X566" t="s">
        <v>2882</v>
      </c>
      <c r="Z566">
        <v>0</v>
      </c>
      <c r="AA566">
        <v>3</v>
      </c>
      <c r="AB566" t="s">
        <v>250</v>
      </c>
      <c r="AC566" t="s">
        <v>2883</v>
      </c>
      <c r="AD566" t="s">
        <v>2884</v>
      </c>
      <c r="AE566" t="s">
        <v>296</v>
      </c>
      <c r="AF566" t="s">
        <v>1079</v>
      </c>
      <c r="AG566" t="s">
        <v>298</v>
      </c>
      <c r="AH566" t="s">
        <v>316</v>
      </c>
      <c r="AI566" t="s">
        <v>382</v>
      </c>
    </row>
    <row r="567" spans="1:35" x14ac:dyDescent="0.25">
      <c r="A567">
        <v>607</v>
      </c>
      <c r="B567">
        <v>4130</v>
      </c>
      <c r="D567">
        <v>607</v>
      </c>
      <c r="F567" t="s">
        <v>2474</v>
      </c>
      <c r="G567" t="s">
        <v>288</v>
      </c>
      <c r="H567">
        <v>150</v>
      </c>
      <c r="M567" t="s">
        <v>288</v>
      </c>
      <c r="O567" t="s">
        <v>2885</v>
      </c>
      <c r="P567" t="s">
        <v>2886</v>
      </c>
      <c r="Q567" t="s">
        <v>288</v>
      </c>
      <c r="R567">
        <v>113</v>
      </c>
      <c r="S567">
        <v>120</v>
      </c>
      <c r="T567">
        <v>124</v>
      </c>
      <c r="U567">
        <v>124</v>
      </c>
      <c r="W567" t="s">
        <v>2887</v>
      </c>
      <c r="X567" t="s">
        <v>2887</v>
      </c>
      <c r="Z567">
        <v>0</v>
      </c>
      <c r="AA567">
        <v>3</v>
      </c>
      <c r="AB567" t="s">
        <v>250</v>
      </c>
      <c r="AC567" t="s">
        <v>2740</v>
      </c>
      <c r="AD567" t="s">
        <v>2741</v>
      </c>
      <c r="AE567" t="s">
        <v>296</v>
      </c>
      <c r="AF567" t="s">
        <v>2548</v>
      </c>
      <c r="AG567" t="s">
        <v>298</v>
      </c>
      <c r="AH567" t="s">
        <v>316</v>
      </c>
      <c r="AI567" t="s">
        <v>382</v>
      </c>
    </row>
    <row r="568" spans="1:35" x14ac:dyDescent="0.25">
      <c r="A568">
        <v>608</v>
      </c>
      <c r="B568">
        <v>4166</v>
      </c>
      <c r="D568">
        <v>608</v>
      </c>
      <c r="F568" t="s">
        <v>2474</v>
      </c>
      <c r="G568" t="s">
        <v>288</v>
      </c>
      <c r="H568">
        <v>150</v>
      </c>
      <c r="M568" t="s">
        <v>288</v>
      </c>
      <c r="O568" t="s">
        <v>2888</v>
      </c>
      <c r="P568" t="s">
        <v>2889</v>
      </c>
      <c r="Q568" t="s">
        <v>291</v>
      </c>
      <c r="R568">
        <v>113</v>
      </c>
      <c r="S568">
        <v>120</v>
      </c>
      <c r="T568">
        <v>124</v>
      </c>
      <c r="U568">
        <v>49</v>
      </c>
      <c r="W568" t="s">
        <v>2890</v>
      </c>
      <c r="X568" t="s">
        <v>2891</v>
      </c>
      <c r="Z568">
        <v>0</v>
      </c>
      <c r="AA568">
        <v>3</v>
      </c>
      <c r="AB568" t="s">
        <v>250</v>
      </c>
      <c r="AC568" t="s">
        <v>2883</v>
      </c>
      <c r="AD568" t="s">
        <v>2884</v>
      </c>
      <c r="AE568" t="s">
        <v>296</v>
      </c>
      <c r="AF568" t="s">
        <v>2548</v>
      </c>
      <c r="AG568" t="s">
        <v>298</v>
      </c>
      <c r="AH568" t="s">
        <v>316</v>
      </c>
      <c r="AI568" t="s">
        <v>382</v>
      </c>
    </row>
    <row r="569" spans="1:35" x14ac:dyDescent="0.25">
      <c r="A569">
        <v>609</v>
      </c>
      <c r="B569">
        <v>215</v>
      </c>
      <c r="D569">
        <v>609</v>
      </c>
      <c r="F569" t="s">
        <v>2426</v>
      </c>
      <c r="G569" t="s">
        <v>288</v>
      </c>
      <c r="H569">
        <v>150</v>
      </c>
      <c r="M569" t="s">
        <v>288</v>
      </c>
      <c r="O569" t="s">
        <v>2892</v>
      </c>
      <c r="P569" t="s">
        <v>1005</v>
      </c>
      <c r="Q569" t="s">
        <v>291</v>
      </c>
      <c r="R569">
        <v>130</v>
      </c>
      <c r="S569">
        <v>122</v>
      </c>
      <c r="T569">
        <v>150</v>
      </c>
      <c r="U569">
        <v>184</v>
      </c>
      <c r="W569" t="s">
        <v>2893</v>
      </c>
      <c r="X569" t="s">
        <v>2894</v>
      </c>
      <c r="Z569">
        <v>0</v>
      </c>
      <c r="AA569">
        <v>8</v>
      </c>
      <c r="AB569" t="s">
        <v>245</v>
      </c>
      <c r="AC569" t="s">
        <v>322</v>
      </c>
      <c r="AD569" t="s">
        <v>323</v>
      </c>
      <c r="AE569" t="s">
        <v>296</v>
      </c>
      <c r="AF569" t="s">
        <v>1739</v>
      </c>
      <c r="AG569" t="s">
        <v>298</v>
      </c>
      <c r="AH569" t="s">
        <v>299</v>
      </c>
      <c r="AI569" t="s">
        <v>300</v>
      </c>
    </row>
    <row r="570" spans="1:35" x14ac:dyDescent="0.25">
      <c r="A570">
        <v>610</v>
      </c>
      <c r="B570">
        <v>3815</v>
      </c>
      <c r="D570">
        <v>610</v>
      </c>
      <c r="F570" t="s">
        <v>916</v>
      </c>
      <c r="G570" t="s">
        <v>288</v>
      </c>
      <c r="H570">
        <v>150</v>
      </c>
      <c r="M570" t="s">
        <v>288</v>
      </c>
      <c r="O570" t="s">
        <v>2895</v>
      </c>
      <c r="P570" t="s">
        <v>2896</v>
      </c>
      <c r="Q570" t="s">
        <v>291</v>
      </c>
      <c r="R570">
        <v>109</v>
      </c>
      <c r="S570">
        <v>122</v>
      </c>
      <c r="T570">
        <v>150</v>
      </c>
      <c r="U570">
        <v>185</v>
      </c>
      <c r="W570" t="s">
        <v>2897</v>
      </c>
      <c r="X570" t="s">
        <v>2898</v>
      </c>
      <c r="Z570">
        <v>0</v>
      </c>
      <c r="AA570">
        <v>2</v>
      </c>
      <c r="AB570" t="s">
        <v>245</v>
      </c>
      <c r="AC570" t="s">
        <v>646</v>
      </c>
      <c r="AD570" t="s">
        <v>647</v>
      </c>
      <c r="AE570" t="s">
        <v>1107</v>
      </c>
      <c r="AF570" t="s">
        <v>1108</v>
      </c>
      <c r="AG570" t="s">
        <v>298</v>
      </c>
      <c r="AH570" t="s">
        <v>316</v>
      </c>
      <c r="AI570" t="s">
        <v>382</v>
      </c>
    </row>
    <row r="571" spans="1:35" x14ac:dyDescent="0.25">
      <c r="A571">
        <v>611</v>
      </c>
      <c r="B571">
        <v>3910</v>
      </c>
      <c r="D571">
        <v>611</v>
      </c>
      <c r="F571" t="s">
        <v>916</v>
      </c>
      <c r="G571" t="s">
        <v>288</v>
      </c>
      <c r="H571">
        <v>150</v>
      </c>
      <c r="M571" t="s">
        <v>288</v>
      </c>
      <c r="O571" t="s">
        <v>2899</v>
      </c>
      <c r="P571" t="s">
        <v>2900</v>
      </c>
      <c r="Q571" t="s">
        <v>291</v>
      </c>
      <c r="R571">
        <v>109</v>
      </c>
      <c r="S571">
        <v>122</v>
      </c>
      <c r="T571">
        <v>150</v>
      </c>
      <c r="U571">
        <v>185</v>
      </c>
      <c r="W571" t="s">
        <v>2901</v>
      </c>
      <c r="X571" t="s">
        <v>2902</v>
      </c>
      <c r="Z571">
        <v>0</v>
      </c>
      <c r="AA571">
        <v>2</v>
      </c>
      <c r="AB571" t="s">
        <v>245</v>
      </c>
      <c r="AC571" t="s">
        <v>981</v>
      </c>
      <c r="AD571" t="s">
        <v>982</v>
      </c>
      <c r="AE571" t="s">
        <v>1107</v>
      </c>
      <c r="AF571" t="s">
        <v>1108</v>
      </c>
      <c r="AG571" t="s">
        <v>298</v>
      </c>
      <c r="AH571" t="s">
        <v>316</v>
      </c>
      <c r="AI571" t="s">
        <v>382</v>
      </c>
    </row>
    <row r="572" spans="1:35" x14ac:dyDescent="0.25">
      <c r="A572">
        <v>612</v>
      </c>
      <c r="B572">
        <v>4058</v>
      </c>
      <c r="D572">
        <v>612</v>
      </c>
      <c r="F572" t="s">
        <v>916</v>
      </c>
      <c r="G572" t="s">
        <v>288</v>
      </c>
      <c r="H572">
        <v>150</v>
      </c>
      <c r="M572" t="s">
        <v>288</v>
      </c>
      <c r="O572" t="s">
        <v>2903</v>
      </c>
      <c r="P572" t="s">
        <v>2904</v>
      </c>
      <c r="Q572" t="s">
        <v>291</v>
      </c>
      <c r="R572">
        <v>109</v>
      </c>
      <c r="S572">
        <v>122</v>
      </c>
      <c r="T572">
        <v>150</v>
      </c>
      <c r="U572">
        <v>185</v>
      </c>
      <c r="W572" t="s">
        <v>2905</v>
      </c>
      <c r="X572" t="s">
        <v>2906</v>
      </c>
      <c r="Z572">
        <v>0</v>
      </c>
      <c r="AA572">
        <v>2</v>
      </c>
      <c r="AB572" t="s">
        <v>245</v>
      </c>
      <c r="AC572" t="s">
        <v>1037</v>
      </c>
      <c r="AD572" t="s">
        <v>1038</v>
      </c>
      <c r="AE572" t="s">
        <v>1107</v>
      </c>
      <c r="AF572" t="s">
        <v>1108</v>
      </c>
      <c r="AG572" t="s">
        <v>298</v>
      </c>
      <c r="AH572" t="s">
        <v>316</v>
      </c>
      <c r="AI572" t="s">
        <v>382</v>
      </c>
    </row>
    <row r="573" spans="1:35" x14ac:dyDescent="0.25">
      <c r="A573">
        <v>613</v>
      </c>
      <c r="B573">
        <v>4066</v>
      </c>
      <c r="D573">
        <v>613</v>
      </c>
      <c r="F573" t="s">
        <v>916</v>
      </c>
      <c r="G573" t="s">
        <v>288</v>
      </c>
      <c r="H573">
        <v>150</v>
      </c>
      <c r="M573" t="s">
        <v>288</v>
      </c>
      <c r="O573" t="s">
        <v>2907</v>
      </c>
      <c r="P573" t="s">
        <v>2908</v>
      </c>
      <c r="Q573" t="s">
        <v>291</v>
      </c>
      <c r="R573">
        <v>109</v>
      </c>
      <c r="S573">
        <v>122</v>
      </c>
      <c r="T573">
        <v>150</v>
      </c>
      <c r="U573">
        <v>216</v>
      </c>
      <c r="W573" t="s">
        <v>2909</v>
      </c>
      <c r="X573" t="s">
        <v>2910</v>
      </c>
      <c r="Z573">
        <v>0</v>
      </c>
      <c r="AA573">
        <v>2</v>
      </c>
      <c r="AB573" t="s">
        <v>245</v>
      </c>
      <c r="AC573" t="s">
        <v>969</v>
      </c>
      <c r="AD573" t="s">
        <v>970</v>
      </c>
      <c r="AE573" t="s">
        <v>1107</v>
      </c>
      <c r="AF573" t="s">
        <v>1108</v>
      </c>
      <c r="AG573" t="s">
        <v>298</v>
      </c>
      <c r="AH573" t="s">
        <v>316</v>
      </c>
      <c r="AI573" t="s">
        <v>382</v>
      </c>
    </row>
    <row r="574" spans="1:35" x14ac:dyDescent="0.25">
      <c r="A574">
        <v>614</v>
      </c>
      <c r="B574">
        <v>3926</v>
      </c>
      <c r="D574">
        <v>614</v>
      </c>
      <c r="F574" t="s">
        <v>2280</v>
      </c>
      <c r="G574" t="s">
        <v>288</v>
      </c>
      <c r="H574">
        <v>150</v>
      </c>
      <c r="M574" t="s">
        <v>288</v>
      </c>
      <c r="O574" t="s">
        <v>2911</v>
      </c>
      <c r="P574" t="s">
        <v>2912</v>
      </c>
      <c r="Q574" t="s">
        <v>291</v>
      </c>
      <c r="R574">
        <v>109</v>
      </c>
      <c r="S574">
        <v>122</v>
      </c>
      <c r="T574">
        <v>150</v>
      </c>
      <c r="U574">
        <v>185</v>
      </c>
      <c r="W574" t="s">
        <v>2913</v>
      </c>
      <c r="X574" t="s">
        <v>2914</v>
      </c>
      <c r="Z574">
        <v>0</v>
      </c>
      <c r="AA574">
        <v>2</v>
      </c>
      <c r="AB574" t="s">
        <v>245</v>
      </c>
      <c r="AC574" t="s">
        <v>1553</v>
      </c>
      <c r="AD574" t="s">
        <v>1554</v>
      </c>
      <c r="AE574" t="s">
        <v>1107</v>
      </c>
      <c r="AF574" t="s">
        <v>1108</v>
      </c>
      <c r="AG574" t="s">
        <v>298</v>
      </c>
      <c r="AH574" t="s">
        <v>316</v>
      </c>
      <c r="AI574" t="s">
        <v>382</v>
      </c>
    </row>
    <row r="575" spans="1:35" x14ac:dyDescent="0.25">
      <c r="A575">
        <v>615</v>
      </c>
      <c r="B575">
        <v>4074</v>
      </c>
      <c r="D575">
        <v>615</v>
      </c>
      <c r="F575" t="s">
        <v>916</v>
      </c>
      <c r="G575" t="s">
        <v>288</v>
      </c>
      <c r="H575">
        <v>150</v>
      </c>
      <c r="M575" t="s">
        <v>288</v>
      </c>
      <c r="O575" t="s">
        <v>2915</v>
      </c>
      <c r="P575" t="s">
        <v>2916</v>
      </c>
      <c r="Q575" t="s">
        <v>288</v>
      </c>
      <c r="R575">
        <v>109</v>
      </c>
      <c r="S575">
        <v>122</v>
      </c>
      <c r="T575">
        <v>150</v>
      </c>
      <c r="U575">
        <v>150</v>
      </c>
      <c r="W575" t="s">
        <v>2917</v>
      </c>
      <c r="X575" t="s">
        <v>2917</v>
      </c>
      <c r="Z575">
        <v>0</v>
      </c>
      <c r="AA575">
        <v>2</v>
      </c>
      <c r="AB575" t="s">
        <v>245</v>
      </c>
      <c r="AC575" t="s">
        <v>975</v>
      </c>
      <c r="AD575" t="s">
        <v>976</v>
      </c>
      <c r="AE575" t="s">
        <v>1107</v>
      </c>
      <c r="AF575" t="s">
        <v>1108</v>
      </c>
      <c r="AG575" t="s">
        <v>298</v>
      </c>
      <c r="AH575" t="s">
        <v>316</v>
      </c>
      <c r="AI575" t="s">
        <v>382</v>
      </c>
    </row>
    <row r="576" spans="1:35" x14ac:dyDescent="0.25">
      <c r="A576">
        <v>616</v>
      </c>
      <c r="B576">
        <v>4227</v>
      </c>
      <c r="D576">
        <v>616</v>
      </c>
      <c r="F576" t="s">
        <v>2918</v>
      </c>
      <c r="G576" t="s">
        <v>288</v>
      </c>
      <c r="H576">
        <v>150</v>
      </c>
      <c r="M576" t="s">
        <v>288</v>
      </c>
      <c r="O576" t="s">
        <v>2919</v>
      </c>
      <c r="P576" t="s">
        <v>2920</v>
      </c>
      <c r="Q576" t="s">
        <v>288</v>
      </c>
      <c r="R576">
        <v>109</v>
      </c>
      <c r="S576">
        <v>122</v>
      </c>
      <c r="T576">
        <v>150</v>
      </c>
      <c r="U576">
        <v>150</v>
      </c>
      <c r="W576" t="s">
        <v>2921</v>
      </c>
      <c r="X576" t="s">
        <v>2922</v>
      </c>
      <c r="Z576">
        <v>0</v>
      </c>
      <c r="AA576">
        <v>2</v>
      </c>
      <c r="AB576" t="s">
        <v>245</v>
      </c>
      <c r="AC576" t="s">
        <v>1096</v>
      </c>
      <c r="AD576" t="s">
        <v>1097</v>
      </c>
      <c r="AE576" t="s">
        <v>1107</v>
      </c>
      <c r="AF576" t="s">
        <v>1108</v>
      </c>
      <c r="AG576" t="s">
        <v>298</v>
      </c>
      <c r="AH576" t="s">
        <v>316</v>
      </c>
      <c r="AI576" t="s">
        <v>382</v>
      </c>
    </row>
    <row r="577" spans="1:35" x14ac:dyDescent="0.25">
      <c r="A577">
        <v>617</v>
      </c>
      <c r="B577">
        <v>4211</v>
      </c>
      <c r="D577">
        <v>617</v>
      </c>
      <c r="F577" t="s">
        <v>2923</v>
      </c>
      <c r="G577" t="s">
        <v>288</v>
      </c>
      <c r="H577">
        <v>150</v>
      </c>
      <c r="M577" t="s">
        <v>288</v>
      </c>
      <c r="O577" t="s">
        <v>2924</v>
      </c>
      <c r="P577" t="s">
        <v>2925</v>
      </c>
      <c r="Q577" t="s">
        <v>291</v>
      </c>
      <c r="R577">
        <v>109</v>
      </c>
      <c r="S577">
        <v>122</v>
      </c>
      <c r="T577">
        <v>150</v>
      </c>
      <c r="U577">
        <v>308</v>
      </c>
      <c r="W577" t="s">
        <v>2926</v>
      </c>
      <c r="X577" t="s">
        <v>2927</v>
      </c>
      <c r="Z577">
        <v>0</v>
      </c>
      <c r="AA577">
        <v>2</v>
      </c>
      <c r="AB577" t="s">
        <v>245</v>
      </c>
      <c r="AC577" t="s">
        <v>2928</v>
      </c>
      <c r="AD577" t="s">
        <v>2929</v>
      </c>
      <c r="AE577" t="s">
        <v>1107</v>
      </c>
      <c r="AF577" t="s">
        <v>1108</v>
      </c>
      <c r="AG577" t="s">
        <v>298</v>
      </c>
      <c r="AH577" t="s">
        <v>316</v>
      </c>
      <c r="AI577" t="s">
        <v>382</v>
      </c>
    </row>
    <row r="578" spans="1:35" x14ac:dyDescent="0.25">
      <c r="A578">
        <v>618</v>
      </c>
      <c r="B578">
        <v>4074</v>
      </c>
      <c r="D578">
        <v>618</v>
      </c>
      <c r="F578" t="s">
        <v>916</v>
      </c>
      <c r="G578" t="s">
        <v>288</v>
      </c>
      <c r="H578">
        <v>150</v>
      </c>
      <c r="M578" t="s">
        <v>288</v>
      </c>
      <c r="O578" t="s">
        <v>2930</v>
      </c>
      <c r="P578" t="s">
        <v>2931</v>
      </c>
      <c r="Q578" t="s">
        <v>291</v>
      </c>
      <c r="R578">
        <v>109</v>
      </c>
      <c r="S578">
        <v>122</v>
      </c>
      <c r="T578">
        <v>150</v>
      </c>
      <c r="U578">
        <v>185</v>
      </c>
      <c r="W578" t="s">
        <v>2932</v>
      </c>
      <c r="X578" t="s">
        <v>2933</v>
      </c>
      <c r="Z578">
        <v>0</v>
      </c>
      <c r="AA578">
        <v>2</v>
      </c>
      <c r="AB578" t="s">
        <v>245</v>
      </c>
      <c r="AC578" t="s">
        <v>975</v>
      </c>
      <c r="AD578" t="s">
        <v>976</v>
      </c>
      <c r="AE578" t="s">
        <v>1107</v>
      </c>
      <c r="AF578" t="s">
        <v>1108</v>
      </c>
      <c r="AG578" t="s">
        <v>298</v>
      </c>
      <c r="AH578" t="s">
        <v>316</v>
      </c>
      <c r="AI578" t="s">
        <v>382</v>
      </c>
    </row>
    <row r="579" spans="1:35" x14ac:dyDescent="0.25">
      <c r="A579">
        <v>619</v>
      </c>
      <c r="B579">
        <v>19712</v>
      </c>
      <c r="D579">
        <v>619</v>
      </c>
      <c r="F579" t="s">
        <v>2474</v>
      </c>
      <c r="G579" t="s">
        <v>288</v>
      </c>
      <c r="H579">
        <v>150</v>
      </c>
      <c r="M579" t="s">
        <v>288</v>
      </c>
      <c r="O579" t="s">
        <v>2934</v>
      </c>
      <c r="P579" t="s">
        <v>2935</v>
      </c>
      <c r="Q579" t="s">
        <v>288</v>
      </c>
      <c r="R579">
        <v>113</v>
      </c>
      <c r="S579">
        <v>120</v>
      </c>
      <c r="T579">
        <v>124</v>
      </c>
      <c r="U579">
        <v>124</v>
      </c>
      <c r="W579" t="s">
        <v>2936</v>
      </c>
      <c r="X579" t="s">
        <v>2936</v>
      </c>
      <c r="Z579">
        <v>0</v>
      </c>
      <c r="AA579">
        <v>30</v>
      </c>
      <c r="AB579" t="s">
        <v>250</v>
      </c>
      <c r="AC579" t="s">
        <v>2937</v>
      </c>
      <c r="AD579" t="s">
        <v>2938</v>
      </c>
      <c r="AE579" t="s">
        <v>296</v>
      </c>
      <c r="AF579" t="s">
        <v>1079</v>
      </c>
      <c r="AG579" t="s">
        <v>298</v>
      </c>
      <c r="AH579" t="s">
        <v>697</v>
      </c>
      <c r="AI579" t="s">
        <v>2939</v>
      </c>
    </row>
    <row r="580" spans="1:35" x14ac:dyDescent="0.25">
      <c r="A580">
        <v>620</v>
      </c>
      <c r="B580">
        <v>4227</v>
      </c>
      <c r="D580">
        <v>620</v>
      </c>
      <c r="F580" t="s">
        <v>2918</v>
      </c>
      <c r="G580" t="s">
        <v>288</v>
      </c>
      <c r="H580">
        <v>150</v>
      </c>
      <c r="M580" t="s">
        <v>288</v>
      </c>
      <c r="O580" t="s">
        <v>2940</v>
      </c>
      <c r="P580" t="s">
        <v>2941</v>
      </c>
      <c r="Q580" t="s">
        <v>291</v>
      </c>
      <c r="R580">
        <v>109</v>
      </c>
      <c r="S580">
        <v>122</v>
      </c>
      <c r="T580">
        <v>150</v>
      </c>
      <c r="U580">
        <v>185</v>
      </c>
      <c r="W580" t="s">
        <v>2942</v>
      </c>
      <c r="X580" t="s">
        <v>2943</v>
      </c>
      <c r="Z580">
        <v>0</v>
      </c>
      <c r="AA580">
        <v>2</v>
      </c>
      <c r="AB580" t="s">
        <v>245</v>
      </c>
      <c r="AC580" t="s">
        <v>1096</v>
      </c>
      <c r="AD580" t="s">
        <v>1097</v>
      </c>
      <c r="AE580" t="s">
        <v>1107</v>
      </c>
      <c r="AF580" t="s">
        <v>1108</v>
      </c>
      <c r="AG580" t="s">
        <v>298</v>
      </c>
      <c r="AH580" t="s">
        <v>316</v>
      </c>
      <c r="AI580" t="s">
        <v>382</v>
      </c>
    </row>
    <row r="581" spans="1:35" x14ac:dyDescent="0.25">
      <c r="A581">
        <v>621</v>
      </c>
      <c r="B581">
        <v>19711</v>
      </c>
      <c r="D581">
        <v>621</v>
      </c>
      <c r="F581" t="s">
        <v>2474</v>
      </c>
      <c r="G581" t="s">
        <v>288</v>
      </c>
      <c r="H581">
        <v>150</v>
      </c>
      <c r="M581" t="s">
        <v>288</v>
      </c>
      <c r="O581" t="s">
        <v>2944</v>
      </c>
      <c r="P581" t="s">
        <v>2945</v>
      </c>
      <c r="Q581" t="s">
        <v>288</v>
      </c>
      <c r="R581">
        <v>113</v>
      </c>
      <c r="S581">
        <v>120</v>
      </c>
      <c r="T581">
        <v>124</v>
      </c>
      <c r="U581">
        <v>124</v>
      </c>
      <c r="W581" t="s">
        <v>2946</v>
      </c>
      <c r="X581" t="s">
        <v>2946</v>
      </c>
      <c r="Z581">
        <v>0</v>
      </c>
      <c r="AA581">
        <v>30</v>
      </c>
      <c r="AB581" t="s">
        <v>250</v>
      </c>
      <c r="AC581" t="s">
        <v>2937</v>
      </c>
      <c r="AD581" t="s">
        <v>2938</v>
      </c>
      <c r="AE581" t="s">
        <v>296</v>
      </c>
      <c r="AF581" t="s">
        <v>2548</v>
      </c>
      <c r="AG581" t="s">
        <v>298</v>
      </c>
      <c r="AH581" t="s">
        <v>697</v>
      </c>
      <c r="AI581" t="s">
        <v>2939</v>
      </c>
    </row>
    <row r="582" spans="1:35" x14ac:dyDescent="0.25">
      <c r="A582">
        <v>622</v>
      </c>
      <c r="B582">
        <v>7564</v>
      </c>
      <c r="D582">
        <v>622</v>
      </c>
      <c r="F582" t="s">
        <v>2406</v>
      </c>
      <c r="G582" t="s">
        <v>288</v>
      </c>
      <c r="H582">
        <v>150</v>
      </c>
      <c r="M582" t="s">
        <v>288</v>
      </c>
      <c r="O582" t="s">
        <v>2333</v>
      </c>
      <c r="P582" t="s">
        <v>2947</v>
      </c>
      <c r="Q582" t="s">
        <v>291</v>
      </c>
      <c r="R582">
        <v>113</v>
      </c>
      <c r="S582">
        <v>120</v>
      </c>
      <c r="T582">
        <v>190</v>
      </c>
      <c r="U582">
        <v>173</v>
      </c>
      <c r="W582" t="s">
        <v>2948</v>
      </c>
      <c r="X582" t="s">
        <v>2949</v>
      </c>
      <c r="Z582">
        <v>0</v>
      </c>
      <c r="AA582">
        <v>3</v>
      </c>
      <c r="AB582" t="s">
        <v>312</v>
      </c>
      <c r="AC582" t="s">
        <v>790</v>
      </c>
      <c r="AD582" t="s">
        <v>791</v>
      </c>
      <c r="AE582" t="s">
        <v>794</v>
      </c>
      <c r="AF582" t="s">
        <v>1069</v>
      </c>
      <c r="AG582" t="s">
        <v>298</v>
      </c>
      <c r="AH582" t="s">
        <v>397</v>
      </c>
      <c r="AI582" t="s">
        <v>794</v>
      </c>
    </row>
    <row r="583" spans="1:35" x14ac:dyDescent="0.25">
      <c r="A583">
        <v>623</v>
      </c>
      <c r="B583">
        <v>7565</v>
      </c>
      <c r="D583">
        <v>623</v>
      </c>
      <c r="F583" t="s">
        <v>2950</v>
      </c>
      <c r="G583" t="s">
        <v>288</v>
      </c>
      <c r="H583">
        <v>150</v>
      </c>
      <c r="M583" t="s">
        <v>288</v>
      </c>
      <c r="O583" t="s">
        <v>2333</v>
      </c>
      <c r="P583" t="s">
        <v>2334</v>
      </c>
      <c r="Q583" t="s">
        <v>291</v>
      </c>
      <c r="R583">
        <v>113</v>
      </c>
      <c r="S583">
        <v>120</v>
      </c>
      <c r="T583">
        <v>190</v>
      </c>
      <c r="U583">
        <v>173</v>
      </c>
      <c r="W583" t="s">
        <v>2951</v>
      </c>
      <c r="X583" t="s">
        <v>2952</v>
      </c>
      <c r="Z583">
        <v>0</v>
      </c>
      <c r="AA583">
        <v>3</v>
      </c>
      <c r="AB583" t="s">
        <v>312</v>
      </c>
      <c r="AC583" t="s">
        <v>790</v>
      </c>
      <c r="AD583" t="s">
        <v>791</v>
      </c>
      <c r="AE583" t="s">
        <v>794</v>
      </c>
      <c r="AF583" t="s">
        <v>1073</v>
      </c>
      <c r="AG583" t="s">
        <v>298</v>
      </c>
      <c r="AH583" t="s">
        <v>397</v>
      </c>
      <c r="AI583" t="s">
        <v>794</v>
      </c>
    </row>
    <row r="584" spans="1:35" x14ac:dyDescent="0.25">
      <c r="A584">
        <v>624</v>
      </c>
      <c r="B584">
        <v>204</v>
      </c>
      <c r="D584">
        <v>624</v>
      </c>
      <c r="F584" t="s">
        <v>2406</v>
      </c>
      <c r="G584" t="s">
        <v>288</v>
      </c>
      <c r="H584">
        <v>150</v>
      </c>
      <c r="M584" t="s">
        <v>288</v>
      </c>
      <c r="O584" t="s">
        <v>1285</v>
      </c>
      <c r="P584" t="s">
        <v>2953</v>
      </c>
      <c r="Q584" t="s">
        <v>291</v>
      </c>
      <c r="R584">
        <v>119</v>
      </c>
      <c r="S584">
        <v>120</v>
      </c>
      <c r="T584">
        <v>190</v>
      </c>
      <c r="U584">
        <v>153</v>
      </c>
      <c r="W584" t="s">
        <v>2954</v>
      </c>
      <c r="X584" t="s">
        <v>2955</v>
      </c>
      <c r="Z584">
        <v>30</v>
      </c>
      <c r="AA584">
        <v>8</v>
      </c>
      <c r="AB584" t="s">
        <v>312</v>
      </c>
      <c r="AC584" t="s">
        <v>322</v>
      </c>
      <c r="AD584" t="s">
        <v>323</v>
      </c>
      <c r="AE584" t="s">
        <v>296</v>
      </c>
      <c r="AF584" t="s">
        <v>324</v>
      </c>
      <c r="AG584" t="s">
        <v>298</v>
      </c>
      <c r="AH584" t="s">
        <v>299</v>
      </c>
      <c r="AI584" t="s">
        <v>300</v>
      </c>
    </row>
    <row r="585" spans="1:35" x14ac:dyDescent="0.25">
      <c r="A585">
        <v>625</v>
      </c>
      <c r="B585">
        <v>9869</v>
      </c>
      <c r="D585">
        <v>625</v>
      </c>
      <c r="F585" t="s">
        <v>2950</v>
      </c>
      <c r="G585" t="s">
        <v>288</v>
      </c>
      <c r="H585">
        <v>150</v>
      </c>
      <c r="M585" t="s">
        <v>288</v>
      </c>
      <c r="O585" t="s">
        <v>2956</v>
      </c>
      <c r="P585" t="s">
        <v>2957</v>
      </c>
      <c r="Q585" t="s">
        <v>291</v>
      </c>
      <c r="R585">
        <v>109</v>
      </c>
      <c r="S585">
        <v>120</v>
      </c>
      <c r="T585">
        <v>11</v>
      </c>
      <c r="U585">
        <v>133</v>
      </c>
      <c r="W585" t="s">
        <v>2958</v>
      </c>
      <c r="X585" t="s">
        <v>2959</v>
      </c>
      <c r="Z585">
        <v>0</v>
      </c>
      <c r="AA585">
        <v>2</v>
      </c>
      <c r="AB585" t="s">
        <v>243</v>
      </c>
      <c r="AC585" t="s">
        <v>393</v>
      </c>
      <c r="AD585" t="s">
        <v>1977</v>
      </c>
      <c r="AE585" t="s">
        <v>395</v>
      </c>
      <c r="AF585" t="s">
        <v>477</v>
      </c>
      <c r="AG585" t="s">
        <v>298</v>
      </c>
      <c r="AH585" t="s">
        <v>397</v>
      </c>
      <c r="AI585" t="s">
        <v>395</v>
      </c>
    </row>
    <row r="586" spans="1:35" x14ac:dyDescent="0.25">
      <c r="A586">
        <v>626</v>
      </c>
      <c r="B586">
        <v>1839</v>
      </c>
      <c r="D586">
        <v>626</v>
      </c>
      <c r="F586" t="s">
        <v>2960</v>
      </c>
      <c r="G586" t="s">
        <v>288</v>
      </c>
      <c r="H586">
        <v>151</v>
      </c>
      <c r="M586" t="s">
        <v>288</v>
      </c>
      <c r="O586" t="s">
        <v>2961</v>
      </c>
      <c r="P586" t="s">
        <v>2962</v>
      </c>
      <c r="Q586" t="s">
        <v>291</v>
      </c>
      <c r="R586">
        <v>109</v>
      </c>
      <c r="S586">
        <v>120</v>
      </c>
      <c r="T586">
        <v>63</v>
      </c>
      <c r="U586">
        <v>58</v>
      </c>
      <c r="W586" t="s">
        <v>2963</v>
      </c>
      <c r="X586" t="s">
        <v>2964</v>
      </c>
      <c r="Z586">
        <v>0</v>
      </c>
      <c r="AA586">
        <v>1</v>
      </c>
      <c r="AB586" t="s">
        <v>239</v>
      </c>
      <c r="AC586" t="s">
        <v>1482</v>
      </c>
      <c r="AD586" t="s">
        <v>1483</v>
      </c>
      <c r="AE586" t="s">
        <v>1229</v>
      </c>
      <c r="AF586" t="s">
        <v>1230</v>
      </c>
      <c r="AG586" t="s">
        <v>298</v>
      </c>
      <c r="AH586" t="s">
        <v>316</v>
      </c>
      <c r="AI586" t="s">
        <v>317</v>
      </c>
    </row>
    <row r="587" spans="1:35" x14ac:dyDescent="0.25">
      <c r="A587">
        <v>627</v>
      </c>
      <c r="B587">
        <v>2804</v>
      </c>
      <c r="D587">
        <v>627</v>
      </c>
      <c r="F587" t="s">
        <v>2965</v>
      </c>
      <c r="G587" t="s">
        <v>288</v>
      </c>
      <c r="H587">
        <v>150</v>
      </c>
      <c r="M587" t="s">
        <v>288</v>
      </c>
      <c r="O587" t="s">
        <v>2966</v>
      </c>
      <c r="P587" t="s">
        <v>2967</v>
      </c>
      <c r="Q587" t="s">
        <v>291</v>
      </c>
      <c r="R587">
        <v>108</v>
      </c>
      <c r="S587">
        <v>120</v>
      </c>
      <c r="T587">
        <v>63</v>
      </c>
      <c r="U587">
        <v>221</v>
      </c>
      <c r="W587" t="s">
        <v>2968</v>
      </c>
      <c r="X587" t="s">
        <v>2969</v>
      </c>
      <c r="Z587">
        <v>0</v>
      </c>
      <c r="AA587">
        <v>1</v>
      </c>
      <c r="AB587" t="s">
        <v>239</v>
      </c>
      <c r="AC587" t="s">
        <v>2970</v>
      </c>
      <c r="AD587" t="s">
        <v>2971</v>
      </c>
      <c r="AE587" t="s">
        <v>296</v>
      </c>
      <c r="AF587" t="s">
        <v>375</v>
      </c>
      <c r="AG587" t="s">
        <v>298</v>
      </c>
      <c r="AH587" t="s">
        <v>316</v>
      </c>
      <c r="AI587" t="s">
        <v>404</v>
      </c>
    </row>
    <row r="588" spans="1:35" x14ac:dyDescent="0.25">
      <c r="A588">
        <v>628</v>
      </c>
      <c r="B588">
        <v>1991</v>
      </c>
      <c r="D588">
        <v>628</v>
      </c>
      <c r="F588" t="s">
        <v>2972</v>
      </c>
      <c r="G588" t="s">
        <v>288</v>
      </c>
      <c r="H588">
        <v>150</v>
      </c>
      <c r="M588" t="s">
        <v>288</v>
      </c>
      <c r="O588" t="s">
        <v>2973</v>
      </c>
      <c r="P588" t="s">
        <v>2974</v>
      </c>
      <c r="Q588" t="s">
        <v>291</v>
      </c>
      <c r="R588">
        <v>109</v>
      </c>
      <c r="S588">
        <v>120</v>
      </c>
      <c r="T588">
        <v>63</v>
      </c>
      <c r="U588">
        <v>58</v>
      </c>
      <c r="W588" t="s">
        <v>2975</v>
      </c>
      <c r="X588" t="s">
        <v>2976</v>
      </c>
      <c r="Z588">
        <v>0</v>
      </c>
      <c r="AA588">
        <v>2</v>
      </c>
      <c r="AB588" t="s">
        <v>239</v>
      </c>
      <c r="AC588" t="s">
        <v>2695</v>
      </c>
      <c r="AD588" t="s">
        <v>2696</v>
      </c>
      <c r="AE588" t="s">
        <v>995</v>
      </c>
      <c r="AF588" t="s">
        <v>1237</v>
      </c>
      <c r="AG588" t="s">
        <v>298</v>
      </c>
      <c r="AH588" t="s">
        <v>316</v>
      </c>
      <c r="AI588" t="s">
        <v>317</v>
      </c>
    </row>
    <row r="589" spans="1:35" x14ac:dyDescent="0.25">
      <c r="A589">
        <v>629</v>
      </c>
      <c r="B589">
        <v>5793</v>
      </c>
      <c r="D589">
        <v>629</v>
      </c>
      <c r="F589" t="s">
        <v>2595</v>
      </c>
      <c r="G589" t="s">
        <v>288</v>
      </c>
      <c r="H589">
        <v>150</v>
      </c>
      <c r="M589" t="s">
        <v>288</v>
      </c>
      <c r="O589" t="s">
        <v>2977</v>
      </c>
      <c r="P589" t="s">
        <v>2978</v>
      </c>
      <c r="Q589" t="s">
        <v>291</v>
      </c>
      <c r="R589">
        <v>113</v>
      </c>
      <c r="S589">
        <v>120</v>
      </c>
      <c r="T589">
        <v>124</v>
      </c>
      <c r="U589">
        <v>49</v>
      </c>
      <c r="W589" t="s">
        <v>2979</v>
      </c>
      <c r="X589" t="s">
        <v>2980</v>
      </c>
      <c r="Z589">
        <v>0</v>
      </c>
      <c r="AA589">
        <v>3</v>
      </c>
      <c r="AB589" t="s">
        <v>250</v>
      </c>
      <c r="AC589" t="s">
        <v>1085</v>
      </c>
      <c r="AD589" t="s">
        <v>1086</v>
      </c>
      <c r="AE589" t="s">
        <v>296</v>
      </c>
      <c r="AF589" t="s">
        <v>2548</v>
      </c>
      <c r="AG589" t="s">
        <v>298</v>
      </c>
      <c r="AH589" t="s">
        <v>541</v>
      </c>
      <c r="AI589" t="s">
        <v>1087</v>
      </c>
    </row>
    <row r="590" spans="1:35" x14ac:dyDescent="0.25">
      <c r="A590">
        <v>630</v>
      </c>
      <c r="B590">
        <v>5710</v>
      </c>
      <c r="D590">
        <v>630</v>
      </c>
      <c r="F590" t="s">
        <v>2595</v>
      </c>
      <c r="G590" t="s">
        <v>288</v>
      </c>
      <c r="H590">
        <v>150</v>
      </c>
      <c r="M590" t="s">
        <v>288</v>
      </c>
      <c r="O590" t="s">
        <v>2981</v>
      </c>
      <c r="P590" t="s">
        <v>2982</v>
      </c>
      <c r="Q590" t="s">
        <v>291</v>
      </c>
      <c r="R590">
        <v>113</v>
      </c>
      <c r="S590">
        <v>120</v>
      </c>
      <c r="T590">
        <v>124</v>
      </c>
      <c r="U590">
        <v>49</v>
      </c>
      <c r="W590" t="s">
        <v>2983</v>
      </c>
      <c r="X590" t="s">
        <v>2984</v>
      </c>
      <c r="Z590">
        <v>0</v>
      </c>
      <c r="AA590">
        <v>3</v>
      </c>
      <c r="AB590" t="s">
        <v>250</v>
      </c>
      <c r="AC590" t="s">
        <v>2985</v>
      </c>
      <c r="AD590" t="s">
        <v>2986</v>
      </c>
      <c r="AE590" t="s">
        <v>296</v>
      </c>
      <c r="AF590" t="s">
        <v>2548</v>
      </c>
      <c r="AG590" t="s">
        <v>298</v>
      </c>
      <c r="AH590" t="s">
        <v>541</v>
      </c>
      <c r="AI590" t="s">
        <v>1087</v>
      </c>
    </row>
    <row r="591" spans="1:35" x14ac:dyDescent="0.25">
      <c r="A591">
        <v>631</v>
      </c>
      <c r="B591">
        <v>15277</v>
      </c>
      <c r="D591">
        <v>631</v>
      </c>
      <c r="F591" t="s">
        <v>2396</v>
      </c>
      <c r="G591" t="s">
        <v>288</v>
      </c>
      <c r="H591">
        <v>7</v>
      </c>
      <c r="M591" t="s">
        <v>288</v>
      </c>
      <c r="O591" t="s">
        <v>2987</v>
      </c>
      <c r="P591" t="s">
        <v>2988</v>
      </c>
      <c r="Q591" t="s">
        <v>291</v>
      </c>
      <c r="R591">
        <v>109</v>
      </c>
      <c r="S591">
        <v>120</v>
      </c>
      <c r="T591">
        <v>124</v>
      </c>
      <c r="U591">
        <v>186</v>
      </c>
      <c r="W591" t="s">
        <v>2989</v>
      </c>
      <c r="X591" t="s">
        <v>2990</v>
      </c>
      <c r="Z591">
        <v>15</v>
      </c>
      <c r="AA591">
        <v>0</v>
      </c>
      <c r="AB591" t="s">
        <v>250</v>
      </c>
      <c r="AC591" t="s">
        <v>414</v>
      </c>
      <c r="AD591" t="s">
        <v>2991</v>
      </c>
      <c r="AE591" t="s">
        <v>416</v>
      </c>
      <c r="AF591" t="s">
        <v>1965</v>
      </c>
      <c r="AG591" t="s">
        <v>298</v>
      </c>
      <c r="AH591" t="s">
        <v>397</v>
      </c>
      <c r="AI591" t="s">
        <v>416</v>
      </c>
    </row>
    <row r="592" spans="1:35" x14ac:dyDescent="0.25">
      <c r="A592">
        <v>632</v>
      </c>
      <c r="B592">
        <v>490</v>
      </c>
      <c r="D592">
        <v>632</v>
      </c>
      <c r="F592" t="s">
        <v>2635</v>
      </c>
      <c r="G592" t="s">
        <v>288</v>
      </c>
      <c r="H592">
        <v>150</v>
      </c>
      <c r="M592" t="s">
        <v>288</v>
      </c>
      <c r="O592" t="s">
        <v>1345</v>
      </c>
      <c r="P592" t="s">
        <v>2992</v>
      </c>
      <c r="Q592" t="s">
        <v>291</v>
      </c>
      <c r="R592">
        <v>130</v>
      </c>
      <c r="S592">
        <v>120</v>
      </c>
      <c r="T592">
        <v>26</v>
      </c>
      <c r="U592">
        <v>24</v>
      </c>
      <c r="W592" t="s">
        <v>2993</v>
      </c>
      <c r="X592" t="s">
        <v>2994</v>
      </c>
      <c r="Z592">
        <v>30</v>
      </c>
      <c r="AA592">
        <v>2</v>
      </c>
      <c r="AB592" t="s">
        <v>244</v>
      </c>
      <c r="AC592" t="s">
        <v>294</v>
      </c>
      <c r="AD592" t="s">
        <v>295</v>
      </c>
      <c r="AE592" t="s">
        <v>296</v>
      </c>
      <c r="AF592" t="s">
        <v>350</v>
      </c>
      <c r="AG592" t="s">
        <v>298</v>
      </c>
      <c r="AH592" t="s">
        <v>299</v>
      </c>
      <c r="AI592" t="s">
        <v>300</v>
      </c>
    </row>
    <row r="593" spans="1:35" x14ac:dyDescent="0.25">
      <c r="A593">
        <v>633</v>
      </c>
      <c r="B593">
        <v>527</v>
      </c>
      <c r="D593">
        <v>633</v>
      </c>
      <c r="F593" t="s">
        <v>2635</v>
      </c>
      <c r="G593" t="s">
        <v>288</v>
      </c>
      <c r="H593">
        <v>150</v>
      </c>
      <c r="M593" t="s">
        <v>288</v>
      </c>
      <c r="O593" t="s">
        <v>1345</v>
      </c>
      <c r="P593" t="s">
        <v>2995</v>
      </c>
      <c r="Q593" t="s">
        <v>291</v>
      </c>
      <c r="R593">
        <v>130</v>
      </c>
      <c r="S593">
        <v>120</v>
      </c>
      <c r="T593">
        <v>26</v>
      </c>
      <c r="U593">
        <v>200</v>
      </c>
      <c r="W593" t="s">
        <v>2996</v>
      </c>
      <c r="X593" t="s">
        <v>2997</v>
      </c>
      <c r="Z593">
        <v>30</v>
      </c>
      <c r="AA593">
        <v>2</v>
      </c>
      <c r="AB593" t="s">
        <v>244</v>
      </c>
      <c r="AC593" t="s">
        <v>2533</v>
      </c>
      <c r="AD593" t="s">
        <v>2534</v>
      </c>
      <c r="AE593" t="s">
        <v>305</v>
      </c>
      <c r="AF593" t="s">
        <v>1151</v>
      </c>
      <c r="AG593" t="s">
        <v>298</v>
      </c>
      <c r="AH593" t="s">
        <v>299</v>
      </c>
      <c r="AI593" t="s">
        <v>300</v>
      </c>
    </row>
    <row r="594" spans="1:35" x14ac:dyDescent="0.25">
      <c r="A594">
        <v>634</v>
      </c>
      <c r="B594">
        <v>180</v>
      </c>
      <c r="D594">
        <v>634</v>
      </c>
      <c r="F594" t="s">
        <v>2635</v>
      </c>
      <c r="G594" t="s">
        <v>288</v>
      </c>
      <c r="H594">
        <v>150</v>
      </c>
      <c r="M594" t="s">
        <v>288</v>
      </c>
      <c r="O594" t="s">
        <v>2998</v>
      </c>
      <c r="P594" t="s">
        <v>2999</v>
      </c>
      <c r="Q594" t="s">
        <v>291</v>
      </c>
      <c r="R594">
        <v>130</v>
      </c>
      <c r="S594">
        <v>120</v>
      </c>
      <c r="T594">
        <v>26</v>
      </c>
      <c r="U594">
        <v>24</v>
      </c>
      <c r="W594" t="s">
        <v>3000</v>
      </c>
      <c r="X594" t="s">
        <v>3001</v>
      </c>
      <c r="Z594">
        <v>30</v>
      </c>
      <c r="AA594">
        <v>0</v>
      </c>
      <c r="AB594" t="s">
        <v>244</v>
      </c>
      <c r="AC594" t="s">
        <v>1156</v>
      </c>
      <c r="AD594" t="s">
        <v>1157</v>
      </c>
      <c r="AE594" t="s">
        <v>296</v>
      </c>
      <c r="AF594" t="s">
        <v>350</v>
      </c>
      <c r="AG594" t="s">
        <v>298</v>
      </c>
      <c r="AH594" t="s">
        <v>299</v>
      </c>
      <c r="AI594" t="s">
        <v>300</v>
      </c>
    </row>
    <row r="595" spans="1:35" x14ac:dyDescent="0.25">
      <c r="A595">
        <v>635</v>
      </c>
      <c r="B595">
        <v>1058</v>
      </c>
      <c r="D595">
        <v>635</v>
      </c>
      <c r="F595" t="s">
        <v>2469</v>
      </c>
      <c r="G595" t="s">
        <v>288</v>
      </c>
      <c r="H595">
        <v>151</v>
      </c>
      <c r="M595" t="s">
        <v>288</v>
      </c>
      <c r="O595" t="s">
        <v>3002</v>
      </c>
      <c r="P595" t="s">
        <v>3003</v>
      </c>
      <c r="Q595" t="s">
        <v>291</v>
      </c>
      <c r="R595">
        <v>109</v>
      </c>
      <c r="S595">
        <v>120</v>
      </c>
      <c r="T595">
        <v>124</v>
      </c>
      <c r="U595">
        <v>186</v>
      </c>
      <c r="W595" t="s">
        <v>3004</v>
      </c>
      <c r="X595" t="s">
        <v>3005</v>
      </c>
      <c r="Z595">
        <v>0</v>
      </c>
      <c r="AA595">
        <v>5</v>
      </c>
      <c r="AB595" t="s">
        <v>250</v>
      </c>
      <c r="AC595" t="s">
        <v>3006</v>
      </c>
      <c r="AD595" t="s">
        <v>3007</v>
      </c>
      <c r="AE595" t="s">
        <v>296</v>
      </c>
      <c r="AF595" t="s">
        <v>1079</v>
      </c>
      <c r="AG595" t="s">
        <v>298</v>
      </c>
      <c r="AH595" t="s">
        <v>573</v>
      </c>
      <c r="AI595" t="s">
        <v>574</v>
      </c>
    </row>
    <row r="596" spans="1:35" x14ac:dyDescent="0.25">
      <c r="A596">
        <v>636</v>
      </c>
      <c r="B596">
        <v>2529</v>
      </c>
      <c r="D596">
        <v>636</v>
      </c>
      <c r="F596" t="s">
        <v>2401</v>
      </c>
      <c r="G596" t="s">
        <v>288</v>
      </c>
      <c r="H596">
        <v>150</v>
      </c>
      <c r="M596" t="s">
        <v>288</v>
      </c>
      <c r="O596" t="s">
        <v>3008</v>
      </c>
      <c r="P596" t="s">
        <v>3009</v>
      </c>
      <c r="Q596" t="s">
        <v>291</v>
      </c>
      <c r="R596">
        <v>109</v>
      </c>
      <c r="S596">
        <v>125</v>
      </c>
      <c r="T596">
        <v>124</v>
      </c>
      <c r="U596">
        <v>50</v>
      </c>
      <c r="W596" t="s">
        <v>3010</v>
      </c>
      <c r="X596" t="s">
        <v>3011</v>
      </c>
      <c r="Z596">
        <v>0</v>
      </c>
      <c r="AA596">
        <v>4</v>
      </c>
      <c r="AB596" t="s">
        <v>250</v>
      </c>
      <c r="AC596" t="s">
        <v>3012</v>
      </c>
      <c r="AD596" t="s">
        <v>3013</v>
      </c>
      <c r="AE596" t="s">
        <v>296</v>
      </c>
      <c r="AF596" t="s">
        <v>1079</v>
      </c>
      <c r="AG596" t="s">
        <v>298</v>
      </c>
      <c r="AH596" t="s">
        <v>316</v>
      </c>
      <c r="AI596" t="s">
        <v>2727</v>
      </c>
    </row>
    <row r="597" spans="1:35" x14ac:dyDescent="0.25">
      <c r="A597">
        <v>637</v>
      </c>
      <c r="B597">
        <v>2536</v>
      </c>
      <c r="D597">
        <v>637</v>
      </c>
      <c r="F597" t="s">
        <v>2401</v>
      </c>
      <c r="G597" t="s">
        <v>288</v>
      </c>
      <c r="H597">
        <v>150</v>
      </c>
      <c r="M597" t="s">
        <v>288</v>
      </c>
      <c r="O597" t="s">
        <v>3014</v>
      </c>
      <c r="P597" t="s">
        <v>3015</v>
      </c>
      <c r="Q597" t="s">
        <v>291</v>
      </c>
      <c r="R597">
        <v>109</v>
      </c>
      <c r="S597">
        <v>125</v>
      </c>
      <c r="T597">
        <v>124</v>
      </c>
      <c r="U597">
        <v>50</v>
      </c>
      <c r="W597" t="s">
        <v>3016</v>
      </c>
      <c r="X597" t="s">
        <v>3017</v>
      </c>
      <c r="Z597">
        <v>0</v>
      </c>
      <c r="AA597">
        <v>4</v>
      </c>
      <c r="AB597" t="s">
        <v>250</v>
      </c>
      <c r="AC597" t="s">
        <v>3018</v>
      </c>
      <c r="AD597" t="s">
        <v>3019</v>
      </c>
      <c r="AE597" t="s">
        <v>296</v>
      </c>
      <c r="AF597" t="s">
        <v>1079</v>
      </c>
      <c r="AG597" t="s">
        <v>298</v>
      </c>
      <c r="AH597" t="s">
        <v>316</v>
      </c>
      <c r="AI597" t="s">
        <v>2727</v>
      </c>
    </row>
    <row r="598" spans="1:35" x14ac:dyDescent="0.25">
      <c r="A598">
        <v>638</v>
      </c>
      <c r="B598">
        <v>6937</v>
      </c>
      <c r="D598">
        <v>638</v>
      </c>
      <c r="F598" t="s">
        <v>2972</v>
      </c>
      <c r="G598" t="s">
        <v>288</v>
      </c>
      <c r="H598">
        <v>150</v>
      </c>
      <c r="M598" t="s">
        <v>288</v>
      </c>
      <c r="O598" t="s">
        <v>3020</v>
      </c>
      <c r="P598" t="s">
        <v>3021</v>
      </c>
      <c r="Q598" t="s">
        <v>291</v>
      </c>
      <c r="R598">
        <v>113</v>
      </c>
      <c r="S598">
        <v>123</v>
      </c>
      <c r="T598">
        <v>39</v>
      </c>
      <c r="U598">
        <v>177</v>
      </c>
      <c r="W598" t="s">
        <v>3022</v>
      </c>
      <c r="X598" t="s">
        <v>3023</v>
      </c>
      <c r="Z598">
        <v>0</v>
      </c>
      <c r="AA598">
        <v>2</v>
      </c>
      <c r="AB598" t="s">
        <v>245</v>
      </c>
      <c r="AC598" t="s">
        <v>1264</v>
      </c>
      <c r="AD598" t="s">
        <v>1265</v>
      </c>
      <c r="AE598" t="s">
        <v>296</v>
      </c>
      <c r="AF598" t="s">
        <v>1002</v>
      </c>
      <c r="AG598" t="s">
        <v>298</v>
      </c>
      <c r="AH598" t="s">
        <v>541</v>
      </c>
      <c r="AI598" t="s">
        <v>542</v>
      </c>
    </row>
    <row r="599" spans="1:35" x14ac:dyDescent="0.25">
      <c r="A599">
        <v>639</v>
      </c>
      <c r="B599">
        <v>6363</v>
      </c>
      <c r="D599">
        <v>639</v>
      </c>
      <c r="F599" t="s">
        <v>3024</v>
      </c>
      <c r="G599" t="s">
        <v>288</v>
      </c>
      <c r="H599">
        <v>151</v>
      </c>
      <c r="M599" t="s">
        <v>288</v>
      </c>
      <c r="O599" t="s">
        <v>3025</v>
      </c>
      <c r="P599" t="s">
        <v>3026</v>
      </c>
      <c r="Q599" t="s">
        <v>291</v>
      </c>
      <c r="R599">
        <v>111</v>
      </c>
      <c r="S599">
        <v>122</v>
      </c>
      <c r="T599">
        <v>124</v>
      </c>
      <c r="U599">
        <v>176</v>
      </c>
      <c r="W599" t="s">
        <v>3027</v>
      </c>
      <c r="X599" t="s">
        <v>3028</v>
      </c>
      <c r="Z599">
        <v>0</v>
      </c>
      <c r="AA599">
        <v>8</v>
      </c>
      <c r="AB599" t="s">
        <v>250</v>
      </c>
      <c r="AC599" t="s">
        <v>3029</v>
      </c>
      <c r="AD599" t="s">
        <v>3030</v>
      </c>
      <c r="AE599" t="s">
        <v>305</v>
      </c>
      <c r="AF599" t="s">
        <v>2535</v>
      </c>
      <c r="AG599" t="s">
        <v>298</v>
      </c>
      <c r="AH599" t="s">
        <v>541</v>
      </c>
      <c r="AI599" t="s">
        <v>1670</v>
      </c>
    </row>
    <row r="600" spans="1:35" x14ac:dyDescent="0.25">
      <c r="A600">
        <v>640</v>
      </c>
      <c r="B600">
        <v>6337</v>
      </c>
      <c r="D600">
        <v>640</v>
      </c>
      <c r="F600" t="s">
        <v>2401</v>
      </c>
      <c r="G600" t="s">
        <v>288</v>
      </c>
      <c r="H600">
        <v>151</v>
      </c>
      <c r="M600" t="s">
        <v>288</v>
      </c>
      <c r="O600" t="s">
        <v>3031</v>
      </c>
      <c r="P600" t="s">
        <v>3032</v>
      </c>
      <c r="Q600" t="s">
        <v>291</v>
      </c>
      <c r="R600">
        <v>111</v>
      </c>
      <c r="S600">
        <v>122</v>
      </c>
      <c r="T600">
        <v>124</v>
      </c>
      <c r="U600">
        <v>176</v>
      </c>
      <c r="W600" t="s">
        <v>3033</v>
      </c>
      <c r="X600" t="s">
        <v>3034</v>
      </c>
      <c r="Z600">
        <v>0</v>
      </c>
      <c r="AA600">
        <v>8</v>
      </c>
      <c r="AB600" t="s">
        <v>250</v>
      </c>
      <c r="AC600" t="s">
        <v>3035</v>
      </c>
      <c r="AD600" t="s">
        <v>3036</v>
      </c>
      <c r="AE600" t="s">
        <v>296</v>
      </c>
      <c r="AF600" t="s">
        <v>1079</v>
      </c>
      <c r="AG600" t="s">
        <v>298</v>
      </c>
      <c r="AH600" t="s">
        <v>541</v>
      </c>
      <c r="AI600" t="s">
        <v>1670</v>
      </c>
    </row>
    <row r="601" spans="1:35" x14ac:dyDescent="0.25">
      <c r="A601">
        <v>641</v>
      </c>
      <c r="B601">
        <v>9761</v>
      </c>
      <c r="D601">
        <v>641</v>
      </c>
      <c r="F601" t="s">
        <v>2972</v>
      </c>
      <c r="G601" t="s">
        <v>288</v>
      </c>
      <c r="H601">
        <v>150</v>
      </c>
      <c r="M601" t="s">
        <v>288</v>
      </c>
      <c r="O601" t="s">
        <v>3037</v>
      </c>
      <c r="P601" t="s">
        <v>3038</v>
      </c>
      <c r="Q601" t="s">
        <v>291</v>
      </c>
      <c r="R601">
        <v>113</v>
      </c>
      <c r="S601">
        <v>121</v>
      </c>
      <c r="T601">
        <v>221</v>
      </c>
      <c r="U601">
        <v>47</v>
      </c>
      <c r="W601" t="s">
        <v>3039</v>
      </c>
      <c r="X601" t="s">
        <v>3040</v>
      </c>
      <c r="Z601">
        <v>0</v>
      </c>
      <c r="AA601">
        <v>2</v>
      </c>
      <c r="AB601" t="s">
        <v>239</v>
      </c>
      <c r="AC601" t="s">
        <v>3041</v>
      </c>
      <c r="AD601" t="s">
        <v>3042</v>
      </c>
      <c r="AE601" t="s">
        <v>395</v>
      </c>
      <c r="AF601" t="s">
        <v>758</v>
      </c>
      <c r="AG601" t="s">
        <v>298</v>
      </c>
      <c r="AH601" t="s">
        <v>397</v>
      </c>
      <c r="AI601" t="s">
        <v>395</v>
      </c>
    </row>
    <row r="602" spans="1:35" x14ac:dyDescent="0.25">
      <c r="A602">
        <v>642</v>
      </c>
      <c r="B602">
        <v>9830</v>
      </c>
      <c r="D602">
        <v>642</v>
      </c>
      <c r="F602" t="s">
        <v>2972</v>
      </c>
      <c r="G602" t="s">
        <v>288</v>
      </c>
      <c r="H602">
        <v>150</v>
      </c>
      <c r="M602" t="s">
        <v>288</v>
      </c>
      <c r="O602" t="s">
        <v>3043</v>
      </c>
      <c r="P602" t="s">
        <v>3038</v>
      </c>
      <c r="Q602" t="s">
        <v>291</v>
      </c>
      <c r="R602">
        <v>113</v>
      </c>
      <c r="S602">
        <v>121</v>
      </c>
      <c r="T602">
        <v>221</v>
      </c>
      <c r="U602">
        <v>220</v>
      </c>
      <c r="W602" t="s">
        <v>3044</v>
      </c>
      <c r="X602" t="s">
        <v>3045</v>
      </c>
      <c r="Z602">
        <v>0</v>
      </c>
      <c r="AA602">
        <v>2</v>
      </c>
      <c r="AB602" t="s">
        <v>239</v>
      </c>
      <c r="AC602" t="s">
        <v>3041</v>
      </c>
      <c r="AD602" t="s">
        <v>3046</v>
      </c>
      <c r="AE602" t="s">
        <v>395</v>
      </c>
      <c r="AF602" t="s">
        <v>758</v>
      </c>
      <c r="AG602" t="s">
        <v>298</v>
      </c>
      <c r="AH602" t="s">
        <v>397</v>
      </c>
      <c r="AI602" t="s">
        <v>395</v>
      </c>
    </row>
    <row r="603" spans="1:35" x14ac:dyDescent="0.25">
      <c r="A603">
        <v>643</v>
      </c>
      <c r="B603">
        <v>9903</v>
      </c>
      <c r="D603">
        <v>643</v>
      </c>
      <c r="F603" t="s">
        <v>2972</v>
      </c>
      <c r="G603" t="s">
        <v>288</v>
      </c>
      <c r="H603">
        <v>150</v>
      </c>
      <c r="M603" t="s">
        <v>288</v>
      </c>
      <c r="O603" t="s">
        <v>3047</v>
      </c>
      <c r="P603" t="s">
        <v>3038</v>
      </c>
      <c r="Q603" t="s">
        <v>291</v>
      </c>
      <c r="R603">
        <v>113</v>
      </c>
      <c r="S603">
        <v>121</v>
      </c>
      <c r="T603">
        <v>221</v>
      </c>
      <c r="U603">
        <v>220</v>
      </c>
      <c r="W603" t="s">
        <v>3048</v>
      </c>
      <c r="X603" t="s">
        <v>3049</v>
      </c>
      <c r="Z603">
        <v>0</v>
      </c>
      <c r="AA603">
        <v>2</v>
      </c>
      <c r="AB603" t="s">
        <v>239</v>
      </c>
      <c r="AC603" t="s">
        <v>3041</v>
      </c>
      <c r="AD603" t="s">
        <v>3050</v>
      </c>
      <c r="AE603" t="s">
        <v>395</v>
      </c>
      <c r="AF603" t="s">
        <v>758</v>
      </c>
      <c r="AG603" t="s">
        <v>298</v>
      </c>
      <c r="AH603" t="s">
        <v>397</v>
      </c>
      <c r="AI603" t="s">
        <v>395</v>
      </c>
    </row>
    <row r="604" spans="1:35" x14ac:dyDescent="0.25">
      <c r="A604">
        <v>644</v>
      </c>
      <c r="B604">
        <v>9756</v>
      </c>
      <c r="D604">
        <v>644</v>
      </c>
      <c r="F604" t="s">
        <v>2972</v>
      </c>
      <c r="G604" t="s">
        <v>288</v>
      </c>
      <c r="H604">
        <v>151</v>
      </c>
      <c r="M604" t="s">
        <v>288</v>
      </c>
      <c r="O604" t="s">
        <v>3051</v>
      </c>
      <c r="P604" t="s">
        <v>3052</v>
      </c>
      <c r="Q604" t="s">
        <v>288</v>
      </c>
      <c r="R604">
        <v>109</v>
      </c>
      <c r="S604">
        <v>120</v>
      </c>
      <c r="T604">
        <v>63</v>
      </c>
      <c r="U604">
        <v>63</v>
      </c>
      <c r="W604" t="s">
        <v>3053</v>
      </c>
      <c r="X604" t="s">
        <v>3053</v>
      </c>
      <c r="Z604">
        <v>0</v>
      </c>
      <c r="AA604">
        <v>1</v>
      </c>
      <c r="AB604" t="s">
        <v>239</v>
      </c>
      <c r="AC604" t="s">
        <v>393</v>
      </c>
      <c r="AD604" t="s">
        <v>3054</v>
      </c>
      <c r="AE604" t="s">
        <v>395</v>
      </c>
      <c r="AF604" t="s">
        <v>758</v>
      </c>
      <c r="AG604" t="s">
        <v>298</v>
      </c>
      <c r="AH604" t="s">
        <v>397</v>
      </c>
      <c r="AI604" t="s">
        <v>395</v>
      </c>
    </row>
    <row r="605" spans="1:35" x14ac:dyDescent="0.25">
      <c r="A605">
        <v>645</v>
      </c>
      <c r="B605">
        <v>2272</v>
      </c>
      <c r="D605">
        <v>645</v>
      </c>
      <c r="F605" t="s">
        <v>3055</v>
      </c>
      <c r="G605" t="s">
        <v>288</v>
      </c>
      <c r="H605">
        <v>150</v>
      </c>
      <c r="M605" t="s">
        <v>288</v>
      </c>
      <c r="O605" t="s">
        <v>3056</v>
      </c>
      <c r="P605" t="s">
        <v>3057</v>
      </c>
      <c r="Q605" t="s">
        <v>291</v>
      </c>
      <c r="R605">
        <v>109</v>
      </c>
      <c r="S605">
        <v>120</v>
      </c>
      <c r="T605">
        <v>64</v>
      </c>
      <c r="U605">
        <v>298</v>
      </c>
      <c r="W605" t="s">
        <v>3058</v>
      </c>
      <c r="X605" t="s">
        <v>3059</v>
      </c>
      <c r="Z605">
        <v>0</v>
      </c>
      <c r="AA605">
        <v>2</v>
      </c>
      <c r="AB605" t="s">
        <v>243</v>
      </c>
      <c r="AC605" t="s">
        <v>3060</v>
      </c>
      <c r="AD605" t="s">
        <v>3061</v>
      </c>
      <c r="AE605" t="s">
        <v>1229</v>
      </c>
      <c r="AF605" t="s">
        <v>1789</v>
      </c>
      <c r="AG605" t="s">
        <v>298</v>
      </c>
      <c r="AH605" t="s">
        <v>316</v>
      </c>
      <c r="AI605" t="s">
        <v>317</v>
      </c>
    </row>
    <row r="606" spans="1:35" x14ac:dyDescent="0.25">
      <c r="A606">
        <v>646</v>
      </c>
      <c r="B606">
        <v>2311</v>
      </c>
      <c r="D606">
        <v>646</v>
      </c>
      <c r="F606" t="s">
        <v>3055</v>
      </c>
      <c r="G606" t="s">
        <v>288</v>
      </c>
      <c r="H606">
        <v>150</v>
      </c>
      <c r="M606" t="s">
        <v>288</v>
      </c>
      <c r="O606" t="s">
        <v>3062</v>
      </c>
      <c r="P606" t="s">
        <v>3063</v>
      </c>
      <c r="Q606" t="s">
        <v>291</v>
      </c>
      <c r="R606">
        <v>109</v>
      </c>
      <c r="S606">
        <v>120</v>
      </c>
      <c r="T606">
        <v>64</v>
      </c>
      <c r="U606">
        <v>298</v>
      </c>
      <c r="W606" t="s">
        <v>3064</v>
      </c>
      <c r="X606" t="s">
        <v>3065</v>
      </c>
      <c r="Z606">
        <v>0</v>
      </c>
      <c r="AA606">
        <v>2</v>
      </c>
      <c r="AB606" t="s">
        <v>243</v>
      </c>
      <c r="AC606" t="s">
        <v>2563</v>
      </c>
      <c r="AD606" t="s">
        <v>2564</v>
      </c>
      <c r="AE606" t="s">
        <v>995</v>
      </c>
      <c r="AF606" t="s">
        <v>996</v>
      </c>
      <c r="AG606" t="s">
        <v>298</v>
      </c>
      <c r="AH606" t="s">
        <v>316</v>
      </c>
      <c r="AI606" t="s">
        <v>317</v>
      </c>
    </row>
    <row r="607" spans="1:35" x14ac:dyDescent="0.25">
      <c r="A607">
        <v>647</v>
      </c>
      <c r="B607">
        <v>9613</v>
      </c>
      <c r="C607">
        <v>73</v>
      </c>
      <c r="D607">
        <v>647</v>
      </c>
      <c r="E607" t="s">
        <v>3055</v>
      </c>
      <c r="F607" t="s">
        <v>3066</v>
      </c>
      <c r="G607" t="s">
        <v>291</v>
      </c>
      <c r="H607">
        <v>8</v>
      </c>
      <c r="I607">
        <v>1</v>
      </c>
      <c r="J607">
        <v>17</v>
      </c>
      <c r="K607">
        <v>1</v>
      </c>
      <c r="M607" t="s">
        <v>288</v>
      </c>
      <c r="O607" t="s">
        <v>3067</v>
      </c>
      <c r="P607" t="s">
        <v>3068</v>
      </c>
      <c r="Q607" t="s">
        <v>291</v>
      </c>
      <c r="R607">
        <v>119</v>
      </c>
      <c r="S607">
        <v>122</v>
      </c>
      <c r="T607">
        <v>150</v>
      </c>
      <c r="U607">
        <v>209</v>
      </c>
      <c r="W607" t="s">
        <v>3069</v>
      </c>
      <c r="X607" t="s">
        <v>3070</v>
      </c>
      <c r="Z607">
        <v>0</v>
      </c>
      <c r="AA607">
        <v>1</v>
      </c>
      <c r="AB607" t="s">
        <v>245</v>
      </c>
      <c r="AC607" t="s">
        <v>600</v>
      </c>
      <c r="AD607" t="s">
        <v>3071</v>
      </c>
      <c r="AE607" t="s">
        <v>395</v>
      </c>
      <c r="AF607" t="s">
        <v>3072</v>
      </c>
      <c r="AG607" t="s">
        <v>526</v>
      </c>
      <c r="AH607" t="s">
        <v>397</v>
      </c>
      <c r="AI607" t="s">
        <v>395</v>
      </c>
    </row>
    <row r="608" spans="1:35" x14ac:dyDescent="0.25">
      <c r="A608">
        <v>648</v>
      </c>
      <c r="B608">
        <v>6594</v>
      </c>
      <c r="D608">
        <v>648</v>
      </c>
      <c r="F608" t="s">
        <v>3055</v>
      </c>
      <c r="G608" t="s">
        <v>288</v>
      </c>
      <c r="H608">
        <v>150</v>
      </c>
      <c r="M608" t="s">
        <v>288</v>
      </c>
      <c r="O608" t="s">
        <v>3073</v>
      </c>
      <c r="P608" t="s">
        <v>3074</v>
      </c>
      <c r="Q608" t="s">
        <v>291</v>
      </c>
      <c r="R608">
        <v>115</v>
      </c>
      <c r="S608">
        <v>121</v>
      </c>
      <c r="T608">
        <v>135</v>
      </c>
      <c r="U608">
        <v>211</v>
      </c>
      <c r="W608" t="s">
        <v>3075</v>
      </c>
      <c r="X608" t="s">
        <v>3076</v>
      </c>
      <c r="Z608">
        <v>30</v>
      </c>
      <c r="AA608">
        <v>1</v>
      </c>
      <c r="AB608" t="s">
        <v>250</v>
      </c>
      <c r="AC608" t="s">
        <v>869</v>
      </c>
      <c r="AD608" t="s">
        <v>3077</v>
      </c>
      <c r="AE608" t="s">
        <v>448</v>
      </c>
      <c r="AF608" t="s">
        <v>1795</v>
      </c>
      <c r="AG608" t="s">
        <v>298</v>
      </c>
      <c r="AH608" t="s">
        <v>541</v>
      </c>
      <c r="AI608" t="s">
        <v>542</v>
      </c>
    </row>
    <row r="609" spans="1:35" x14ac:dyDescent="0.25">
      <c r="A609">
        <v>649</v>
      </c>
      <c r="B609">
        <v>214</v>
      </c>
      <c r="D609">
        <v>649</v>
      </c>
      <c r="F609" t="s">
        <v>3055</v>
      </c>
      <c r="G609" t="s">
        <v>288</v>
      </c>
      <c r="H609">
        <v>150</v>
      </c>
      <c r="M609" t="s">
        <v>288</v>
      </c>
      <c r="O609" t="s">
        <v>3078</v>
      </c>
      <c r="P609" t="s">
        <v>1014</v>
      </c>
      <c r="Q609" t="s">
        <v>291</v>
      </c>
      <c r="R609">
        <v>119</v>
      </c>
      <c r="S609">
        <v>122</v>
      </c>
      <c r="T609">
        <v>150</v>
      </c>
      <c r="U609">
        <v>216</v>
      </c>
      <c r="W609" t="s">
        <v>3079</v>
      </c>
      <c r="X609" t="s">
        <v>3080</v>
      </c>
      <c r="Z609">
        <v>0</v>
      </c>
      <c r="AA609">
        <v>8</v>
      </c>
      <c r="AB609" t="s">
        <v>245</v>
      </c>
      <c r="AC609" t="s">
        <v>322</v>
      </c>
      <c r="AD609" t="s">
        <v>323</v>
      </c>
      <c r="AE609" t="s">
        <v>296</v>
      </c>
      <c r="AF609" t="s">
        <v>1002</v>
      </c>
      <c r="AG609" t="s">
        <v>298</v>
      </c>
      <c r="AH609" t="s">
        <v>299</v>
      </c>
      <c r="AI609" t="s">
        <v>300</v>
      </c>
    </row>
    <row r="610" spans="1:35" x14ac:dyDescent="0.25">
      <c r="A610">
        <v>650</v>
      </c>
      <c r="B610">
        <v>9756</v>
      </c>
      <c r="D610">
        <v>650</v>
      </c>
      <c r="F610" t="s">
        <v>3055</v>
      </c>
      <c r="G610" t="s">
        <v>288</v>
      </c>
      <c r="H610">
        <v>151</v>
      </c>
      <c r="M610" t="s">
        <v>288</v>
      </c>
      <c r="O610" t="s">
        <v>3081</v>
      </c>
      <c r="P610" t="s">
        <v>3082</v>
      </c>
      <c r="Q610" t="s">
        <v>288</v>
      </c>
      <c r="R610">
        <v>109</v>
      </c>
      <c r="S610">
        <v>120</v>
      </c>
      <c r="T610">
        <v>221</v>
      </c>
      <c r="U610">
        <v>221</v>
      </c>
      <c r="W610" t="s">
        <v>3083</v>
      </c>
      <c r="X610" t="s">
        <v>3083</v>
      </c>
      <c r="Z610">
        <v>30</v>
      </c>
      <c r="AA610">
        <v>0</v>
      </c>
      <c r="AB610" t="s">
        <v>239</v>
      </c>
      <c r="AC610" t="s">
        <v>393</v>
      </c>
      <c r="AD610" t="s">
        <v>3054</v>
      </c>
      <c r="AE610" t="s">
        <v>395</v>
      </c>
      <c r="AF610" t="s">
        <v>758</v>
      </c>
      <c r="AG610" t="s">
        <v>298</v>
      </c>
      <c r="AH610" t="s">
        <v>397</v>
      </c>
      <c r="AI610" t="s">
        <v>395</v>
      </c>
    </row>
    <row r="611" spans="1:35" x14ac:dyDescent="0.25">
      <c r="A611">
        <v>651</v>
      </c>
      <c r="B611">
        <v>9756</v>
      </c>
      <c r="D611">
        <v>651</v>
      </c>
      <c r="F611" t="s">
        <v>2972</v>
      </c>
      <c r="G611" t="s">
        <v>288</v>
      </c>
      <c r="H611">
        <v>150</v>
      </c>
      <c r="M611" t="s">
        <v>288</v>
      </c>
      <c r="O611" t="s">
        <v>3084</v>
      </c>
      <c r="P611" t="s">
        <v>3085</v>
      </c>
      <c r="Q611" t="s">
        <v>291</v>
      </c>
      <c r="R611">
        <v>109</v>
      </c>
      <c r="S611">
        <v>120</v>
      </c>
      <c r="T611">
        <v>221</v>
      </c>
      <c r="U611">
        <v>58</v>
      </c>
      <c r="W611" t="s">
        <v>3086</v>
      </c>
      <c r="X611" t="s">
        <v>3087</v>
      </c>
      <c r="Z611">
        <v>30</v>
      </c>
      <c r="AA611">
        <v>1</v>
      </c>
      <c r="AB611" t="s">
        <v>239</v>
      </c>
      <c r="AC611" t="s">
        <v>393</v>
      </c>
      <c r="AD611" t="s">
        <v>3054</v>
      </c>
      <c r="AE611" t="s">
        <v>395</v>
      </c>
      <c r="AF611" t="s">
        <v>758</v>
      </c>
      <c r="AG611" t="s">
        <v>298</v>
      </c>
      <c r="AH611" t="s">
        <v>397</v>
      </c>
      <c r="AI611" t="s">
        <v>395</v>
      </c>
    </row>
    <row r="612" spans="1:35" x14ac:dyDescent="0.25">
      <c r="A612">
        <v>652</v>
      </c>
      <c r="B612">
        <v>9756</v>
      </c>
      <c r="D612">
        <v>652</v>
      </c>
      <c r="F612" t="s">
        <v>3088</v>
      </c>
      <c r="G612" t="s">
        <v>288</v>
      </c>
      <c r="H612">
        <v>150</v>
      </c>
      <c r="M612" t="s">
        <v>288</v>
      </c>
      <c r="O612" t="s">
        <v>3089</v>
      </c>
      <c r="P612" t="s">
        <v>3090</v>
      </c>
      <c r="Q612" t="s">
        <v>291</v>
      </c>
      <c r="R612">
        <v>109</v>
      </c>
      <c r="S612">
        <v>120</v>
      </c>
      <c r="T612">
        <v>221</v>
      </c>
      <c r="U612">
        <v>205</v>
      </c>
      <c r="W612" t="s">
        <v>3091</v>
      </c>
      <c r="X612" t="s">
        <v>3092</v>
      </c>
      <c r="Z612">
        <v>0</v>
      </c>
      <c r="AA612">
        <v>1</v>
      </c>
      <c r="AB612" t="s">
        <v>239</v>
      </c>
      <c r="AC612" t="s">
        <v>393</v>
      </c>
      <c r="AD612" t="s">
        <v>3054</v>
      </c>
      <c r="AE612" t="s">
        <v>395</v>
      </c>
      <c r="AF612" t="s">
        <v>758</v>
      </c>
      <c r="AG612" t="s">
        <v>298</v>
      </c>
      <c r="AH612" t="s">
        <v>397</v>
      </c>
      <c r="AI612" t="s">
        <v>395</v>
      </c>
    </row>
    <row r="613" spans="1:35" x14ac:dyDescent="0.25">
      <c r="A613">
        <v>653</v>
      </c>
      <c r="B613">
        <v>19869</v>
      </c>
      <c r="D613">
        <v>653</v>
      </c>
      <c r="F613" t="s">
        <v>2401</v>
      </c>
      <c r="G613" t="s">
        <v>288</v>
      </c>
      <c r="H613">
        <v>150</v>
      </c>
      <c r="M613" t="s">
        <v>288</v>
      </c>
      <c r="O613" t="s">
        <v>1948</v>
      </c>
      <c r="P613" t="s">
        <v>3093</v>
      </c>
      <c r="Q613" t="s">
        <v>291</v>
      </c>
      <c r="R613">
        <v>132</v>
      </c>
      <c r="S613">
        <v>120</v>
      </c>
      <c r="T613">
        <v>12</v>
      </c>
      <c r="U613">
        <v>156</v>
      </c>
      <c r="W613" t="s">
        <v>3094</v>
      </c>
      <c r="X613" t="s">
        <v>3095</v>
      </c>
      <c r="Z613">
        <v>0</v>
      </c>
      <c r="AA613">
        <v>2</v>
      </c>
      <c r="AB613" t="s">
        <v>243</v>
      </c>
      <c r="AC613" t="s">
        <v>1399</v>
      </c>
      <c r="AD613" t="s">
        <v>1400</v>
      </c>
      <c r="AE613" t="s">
        <v>1447</v>
      </c>
      <c r="AF613" t="s">
        <v>1448</v>
      </c>
      <c r="AG613" t="s">
        <v>298</v>
      </c>
      <c r="AH613" t="s">
        <v>1385</v>
      </c>
      <c r="AI613" t="s">
        <v>1386</v>
      </c>
    </row>
    <row r="614" spans="1:35" x14ac:dyDescent="0.25">
      <c r="A614">
        <v>654</v>
      </c>
      <c r="B614">
        <v>19869</v>
      </c>
      <c r="D614">
        <v>654</v>
      </c>
      <c r="F614" t="s">
        <v>2401</v>
      </c>
      <c r="G614" t="s">
        <v>288</v>
      </c>
      <c r="H614">
        <v>150</v>
      </c>
      <c r="M614" t="s">
        <v>288</v>
      </c>
      <c r="O614" t="s">
        <v>1948</v>
      </c>
      <c r="P614" t="s">
        <v>3096</v>
      </c>
      <c r="Q614" t="s">
        <v>291</v>
      </c>
      <c r="R614">
        <v>132</v>
      </c>
      <c r="S614">
        <v>120</v>
      </c>
      <c r="T614">
        <v>12</v>
      </c>
      <c r="U614">
        <v>156</v>
      </c>
      <c r="W614" t="s">
        <v>3097</v>
      </c>
      <c r="X614" t="s">
        <v>3098</v>
      </c>
      <c r="Z614">
        <v>0</v>
      </c>
      <c r="AA614">
        <v>2</v>
      </c>
      <c r="AB614" t="s">
        <v>243</v>
      </c>
      <c r="AC614" t="s">
        <v>1399</v>
      </c>
      <c r="AD614" t="s">
        <v>1400</v>
      </c>
      <c r="AE614" t="s">
        <v>1447</v>
      </c>
      <c r="AF614" t="s">
        <v>1448</v>
      </c>
      <c r="AG614" t="s">
        <v>298</v>
      </c>
      <c r="AH614" t="s">
        <v>1385</v>
      </c>
      <c r="AI614" t="s">
        <v>1386</v>
      </c>
    </row>
    <row r="615" spans="1:35" x14ac:dyDescent="0.25">
      <c r="A615">
        <v>655</v>
      </c>
      <c r="B615">
        <v>19869</v>
      </c>
      <c r="D615">
        <v>655</v>
      </c>
      <c r="F615" t="s">
        <v>2784</v>
      </c>
      <c r="G615" t="s">
        <v>288</v>
      </c>
      <c r="H615">
        <v>150</v>
      </c>
      <c r="M615" t="s">
        <v>288</v>
      </c>
      <c r="O615" t="s">
        <v>1948</v>
      </c>
      <c r="P615" t="s">
        <v>3099</v>
      </c>
      <c r="Q615" t="s">
        <v>291</v>
      </c>
      <c r="R615">
        <v>132</v>
      </c>
      <c r="S615">
        <v>120</v>
      </c>
      <c r="T615">
        <v>12</v>
      </c>
      <c r="U615">
        <v>156</v>
      </c>
      <c r="W615" t="s">
        <v>3100</v>
      </c>
      <c r="X615" t="s">
        <v>3101</v>
      </c>
      <c r="Z615">
        <v>0</v>
      </c>
      <c r="AA615">
        <v>2</v>
      </c>
      <c r="AB615" t="s">
        <v>243</v>
      </c>
      <c r="AC615" t="s">
        <v>1399</v>
      </c>
      <c r="AD615" t="s">
        <v>1400</v>
      </c>
      <c r="AE615" t="s">
        <v>1447</v>
      </c>
      <c r="AF615" t="s">
        <v>1448</v>
      </c>
      <c r="AG615" t="s">
        <v>298</v>
      </c>
      <c r="AH615" t="s">
        <v>1385</v>
      </c>
      <c r="AI615" t="s">
        <v>1386</v>
      </c>
    </row>
    <row r="616" spans="1:35" x14ac:dyDescent="0.25">
      <c r="A616">
        <v>656</v>
      </c>
      <c r="B616">
        <v>19934</v>
      </c>
      <c r="D616">
        <v>656</v>
      </c>
      <c r="F616" t="s">
        <v>2784</v>
      </c>
      <c r="G616" t="s">
        <v>288</v>
      </c>
      <c r="H616">
        <v>150</v>
      </c>
      <c r="M616" t="s">
        <v>288</v>
      </c>
      <c r="O616" t="s">
        <v>3102</v>
      </c>
      <c r="P616" t="s">
        <v>3103</v>
      </c>
      <c r="Q616" t="s">
        <v>291</v>
      </c>
      <c r="R616">
        <v>132</v>
      </c>
      <c r="S616">
        <v>120</v>
      </c>
      <c r="T616">
        <v>12</v>
      </c>
      <c r="U616">
        <v>156</v>
      </c>
      <c r="W616" t="s">
        <v>3104</v>
      </c>
      <c r="X616" t="s">
        <v>3105</v>
      </c>
      <c r="Z616">
        <v>0</v>
      </c>
      <c r="AA616">
        <v>2</v>
      </c>
      <c r="AB616" t="s">
        <v>243</v>
      </c>
      <c r="AC616" t="s">
        <v>1488</v>
      </c>
      <c r="AD616" t="s">
        <v>1489</v>
      </c>
      <c r="AE616" t="s">
        <v>1447</v>
      </c>
      <c r="AF616" t="s">
        <v>1448</v>
      </c>
      <c r="AG616" t="s">
        <v>298</v>
      </c>
      <c r="AH616" t="s">
        <v>1385</v>
      </c>
      <c r="AI616" t="s">
        <v>1490</v>
      </c>
    </row>
    <row r="617" spans="1:35" x14ac:dyDescent="0.25">
      <c r="A617">
        <v>657</v>
      </c>
      <c r="B617">
        <v>19934</v>
      </c>
      <c r="D617">
        <v>657</v>
      </c>
      <c r="F617" t="s">
        <v>2784</v>
      </c>
      <c r="G617" t="s">
        <v>288</v>
      </c>
      <c r="H617">
        <v>150</v>
      </c>
      <c r="M617" t="s">
        <v>288</v>
      </c>
      <c r="O617" t="s">
        <v>3106</v>
      </c>
      <c r="P617" t="s">
        <v>3107</v>
      </c>
      <c r="Q617" t="s">
        <v>291</v>
      </c>
      <c r="R617">
        <v>132</v>
      </c>
      <c r="S617">
        <v>120</v>
      </c>
      <c r="T617">
        <v>12</v>
      </c>
      <c r="U617">
        <v>156</v>
      </c>
      <c r="W617" t="s">
        <v>3108</v>
      </c>
      <c r="X617" t="s">
        <v>3109</v>
      </c>
      <c r="Z617">
        <v>0</v>
      </c>
      <c r="AA617">
        <v>2</v>
      </c>
      <c r="AB617" t="s">
        <v>243</v>
      </c>
      <c r="AC617" t="s">
        <v>1488</v>
      </c>
      <c r="AD617" t="s">
        <v>1489</v>
      </c>
      <c r="AE617" t="s">
        <v>1447</v>
      </c>
      <c r="AF617" t="s">
        <v>1448</v>
      </c>
      <c r="AG617" t="s">
        <v>298</v>
      </c>
      <c r="AH617" t="s">
        <v>1385</v>
      </c>
      <c r="AI617" t="s">
        <v>1490</v>
      </c>
    </row>
    <row r="618" spans="1:35" x14ac:dyDescent="0.25">
      <c r="A618">
        <v>658</v>
      </c>
      <c r="B618">
        <v>12189</v>
      </c>
      <c r="D618">
        <v>658</v>
      </c>
      <c r="E618" t="s">
        <v>2406</v>
      </c>
      <c r="F618" t="s">
        <v>2406</v>
      </c>
      <c r="G618" t="s">
        <v>291</v>
      </c>
      <c r="H618">
        <v>8</v>
      </c>
      <c r="I618">
        <v>1</v>
      </c>
      <c r="J618">
        <v>17</v>
      </c>
      <c r="K618">
        <v>8</v>
      </c>
      <c r="M618" t="s">
        <v>288</v>
      </c>
      <c r="O618" t="s">
        <v>3110</v>
      </c>
      <c r="P618" t="s">
        <v>3111</v>
      </c>
      <c r="Q618" t="s">
        <v>291</v>
      </c>
      <c r="R618">
        <v>109</v>
      </c>
      <c r="S618">
        <v>120</v>
      </c>
      <c r="T618">
        <v>12</v>
      </c>
      <c r="U618">
        <v>149</v>
      </c>
      <c r="W618" t="s">
        <v>3112</v>
      </c>
      <c r="X618" t="s">
        <v>3113</v>
      </c>
      <c r="Z618">
        <v>30</v>
      </c>
      <c r="AA618">
        <v>0</v>
      </c>
      <c r="AB618" t="s">
        <v>243</v>
      </c>
      <c r="AC618" t="s">
        <v>440</v>
      </c>
      <c r="AD618" t="s">
        <v>3114</v>
      </c>
      <c r="AE618" t="s">
        <v>416</v>
      </c>
      <c r="AF618" t="s">
        <v>457</v>
      </c>
      <c r="AG618" t="s">
        <v>526</v>
      </c>
      <c r="AH618" t="s">
        <v>397</v>
      </c>
      <c r="AI618" t="s">
        <v>416</v>
      </c>
    </row>
    <row r="619" spans="1:35" x14ac:dyDescent="0.25">
      <c r="A619">
        <v>659</v>
      </c>
      <c r="B619">
        <v>9627</v>
      </c>
      <c r="C619">
        <v>72</v>
      </c>
      <c r="D619">
        <v>659</v>
      </c>
      <c r="E619" t="s">
        <v>3024</v>
      </c>
      <c r="F619" t="s">
        <v>3066</v>
      </c>
      <c r="G619" t="s">
        <v>291</v>
      </c>
      <c r="H619">
        <v>150</v>
      </c>
      <c r="I619">
        <v>1</v>
      </c>
      <c r="J619">
        <v>17</v>
      </c>
      <c r="K619">
        <v>8</v>
      </c>
      <c r="M619" t="s">
        <v>288</v>
      </c>
      <c r="O619" t="s">
        <v>3115</v>
      </c>
      <c r="P619" t="s">
        <v>3116</v>
      </c>
      <c r="Q619" t="s">
        <v>291</v>
      </c>
      <c r="R619">
        <v>108</v>
      </c>
      <c r="S619">
        <v>122</v>
      </c>
      <c r="T619">
        <v>150</v>
      </c>
      <c r="U619">
        <v>209</v>
      </c>
      <c r="W619" t="s">
        <v>3117</v>
      </c>
      <c r="X619" t="s">
        <v>3118</v>
      </c>
      <c r="Z619">
        <v>0</v>
      </c>
      <c r="AA619">
        <v>2</v>
      </c>
      <c r="AB619" t="s">
        <v>245</v>
      </c>
      <c r="AC619" t="s">
        <v>600</v>
      </c>
      <c r="AD619" t="s">
        <v>3119</v>
      </c>
      <c r="AE619" t="s">
        <v>395</v>
      </c>
      <c r="AF619" t="s">
        <v>3072</v>
      </c>
      <c r="AG619" t="s">
        <v>526</v>
      </c>
      <c r="AH619" t="s">
        <v>397</v>
      </c>
      <c r="AI619" t="s">
        <v>395</v>
      </c>
    </row>
    <row r="620" spans="1:35" x14ac:dyDescent="0.25">
      <c r="A620">
        <v>660</v>
      </c>
      <c r="B620">
        <v>9756</v>
      </c>
      <c r="D620">
        <v>660</v>
      </c>
      <c r="F620" t="s">
        <v>3024</v>
      </c>
      <c r="G620" t="s">
        <v>288</v>
      </c>
      <c r="H620">
        <v>150</v>
      </c>
      <c r="M620" t="s">
        <v>288</v>
      </c>
      <c r="O620" t="s">
        <v>3120</v>
      </c>
      <c r="P620" t="s">
        <v>3121</v>
      </c>
      <c r="Q620" t="s">
        <v>291</v>
      </c>
      <c r="R620">
        <v>109</v>
      </c>
      <c r="S620">
        <v>120</v>
      </c>
      <c r="T620">
        <v>63</v>
      </c>
      <c r="U620">
        <v>205</v>
      </c>
      <c r="W620" t="s">
        <v>3122</v>
      </c>
      <c r="X620" t="s">
        <v>3123</v>
      </c>
      <c r="Z620">
        <v>0</v>
      </c>
      <c r="AA620">
        <v>2</v>
      </c>
      <c r="AB620" t="s">
        <v>239</v>
      </c>
      <c r="AC620" t="s">
        <v>393</v>
      </c>
      <c r="AD620" t="s">
        <v>3054</v>
      </c>
      <c r="AE620" t="s">
        <v>395</v>
      </c>
      <c r="AF620" t="s">
        <v>758</v>
      </c>
      <c r="AG620" t="s">
        <v>298</v>
      </c>
      <c r="AH620" t="s">
        <v>397</v>
      </c>
      <c r="AI620" t="s">
        <v>395</v>
      </c>
    </row>
    <row r="621" spans="1:35" x14ac:dyDescent="0.25">
      <c r="A621">
        <v>661</v>
      </c>
      <c r="B621">
        <v>15526</v>
      </c>
      <c r="C621">
        <v>150</v>
      </c>
      <c r="D621">
        <v>661</v>
      </c>
      <c r="F621" t="s">
        <v>3024</v>
      </c>
      <c r="G621" t="s">
        <v>288</v>
      </c>
      <c r="H621">
        <v>8</v>
      </c>
      <c r="M621" t="s">
        <v>288</v>
      </c>
      <c r="O621" t="s">
        <v>3124</v>
      </c>
      <c r="P621" t="s">
        <v>3125</v>
      </c>
      <c r="Q621" t="s">
        <v>291</v>
      </c>
      <c r="R621">
        <v>108</v>
      </c>
      <c r="S621">
        <v>120</v>
      </c>
      <c r="T621">
        <v>11</v>
      </c>
      <c r="U621">
        <v>11</v>
      </c>
      <c r="W621" t="s">
        <v>3126</v>
      </c>
      <c r="X621" t="s">
        <v>3127</v>
      </c>
      <c r="Z621">
        <v>0</v>
      </c>
      <c r="AA621">
        <v>1</v>
      </c>
      <c r="AB621" t="s">
        <v>243</v>
      </c>
      <c r="AC621" t="s">
        <v>1826</v>
      </c>
      <c r="AD621" t="s">
        <v>3128</v>
      </c>
      <c r="AE621" t="s">
        <v>416</v>
      </c>
      <c r="AF621" t="s">
        <v>457</v>
      </c>
      <c r="AG621" t="s">
        <v>298</v>
      </c>
      <c r="AH621" t="s">
        <v>397</v>
      </c>
      <c r="AI621" t="s">
        <v>416</v>
      </c>
    </row>
    <row r="622" spans="1:35" x14ac:dyDescent="0.25">
      <c r="A622">
        <v>662</v>
      </c>
      <c r="B622">
        <v>1543</v>
      </c>
      <c r="D622">
        <v>662</v>
      </c>
      <c r="F622" t="s">
        <v>3129</v>
      </c>
      <c r="G622" t="s">
        <v>288</v>
      </c>
      <c r="H622">
        <v>7</v>
      </c>
      <c r="M622" t="s">
        <v>288</v>
      </c>
      <c r="O622" t="s">
        <v>2368</v>
      </c>
      <c r="P622" t="s">
        <v>3130</v>
      </c>
      <c r="Q622" t="s">
        <v>291</v>
      </c>
      <c r="R622">
        <v>109</v>
      </c>
      <c r="S622">
        <v>120</v>
      </c>
      <c r="T622">
        <v>190</v>
      </c>
      <c r="U622">
        <v>151</v>
      </c>
      <c r="W622" t="s">
        <v>3131</v>
      </c>
      <c r="X622" t="s">
        <v>3132</v>
      </c>
      <c r="Z622">
        <v>15</v>
      </c>
      <c r="AA622">
        <v>0</v>
      </c>
      <c r="AB622" t="s">
        <v>312</v>
      </c>
      <c r="AC622" t="s">
        <v>348</v>
      </c>
      <c r="AD622" t="s">
        <v>349</v>
      </c>
      <c r="AE622" t="s">
        <v>305</v>
      </c>
      <c r="AF622" t="s">
        <v>343</v>
      </c>
      <c r="AG622" t="s">
        <v>298</v>
      </c>
      <c r="AH622" t="s">
        <v>316</v>
      </c>
      <c r="AI622" t="s">
        <v>317</v>
      </c>
    </row>
    <row r="623" spans="1:35" x14ac:dyDescent="0.25">
      <c r="A623">
        <v>663</v>
      </c>
      <c r="B623">
        <v>19952</v>
      </c>
      <c r="D623">
        <v>663</v>
      </c>
      <c r="F623" t="s">
        <v>2426</v>
      </c>
      <c r="G623" t="s">
        <v>288</v>
      </c>
      <c r="H623">
        <v>6</v>
      </c>
      <c r="M623" t="s">
        <v>288</v>
      </c>
      <c r="O623" t="s">
        <v>2478</v>
      </c>
      <c r="P623" t="s">
        <v>2479</v>
      </c>
      <c r="Q623" t="s">
        <v>291</v>
      </c>
      <c r="R623">
        <v>132</v>
      </c>
      <c r="S623">
        <v>120</v>
      </c>
      <c r="T623">
        <v>190</v>
      </c>
      <c r="U623">
        <v>168</v>
      </c>
      <c r="W623" t="s">
        <v>3133</v>
      </c>
      <c r="X623" t="s">
        <v>3134</v>
      </c>
      <c r="Z623">
        <v>45</v>
      </c>
      <c r="AA623">
        <v>0</v>
      </c>
      <c r="AB623" t="s">
        <v>312</v>
      </c>
      <c r="AC623" t="s">
        <v>2095</v>
      </c>
      <c r="AD623" t="s">
        <v>2096</v>
      </c>
      <c r="AE623" t="s">
        <v>1383</v>
      </c>
      <c r="AF623" t="s">
        <v>1821</v>
      </c>
      <c r="AG623" t="s">
        <v>298</v>
      </c>
      <c r="AH623" t="s">
        <v>1385</v>
      </c>
      <c r="AI623" t="s">
        <v>1490</v>
      </c>
    </row>
    <row r="624" spans="1:35" x14ac:dyDescent="0.25">
      <c r="A624">
        <v>664</v>
      </c>
      <c r="B624">
        <v>3723</v>
      </c>
      <c r="D624">
        <v>664</v>
      </c>
      <c r="F624" t="s">
        <v>2482</v>
      </c>
      <c r="G624" t="s">
        <v>288</v>
      </c>
      <c r="H624">
        <v>8</v>
      </c>
      <c r="M624" t="s">
        <v>288</v>
      </c>
      <c r="O624" t="s">
        <v>3135</v>
      </c>
      <c r="P624" t="s">
        <v>3136</v>
      </c>
      <c r="Q624" t="s">
        <v>291</v>
      </c>
      <c r="R624">
        <v>109</v>
      </c>
      <c r="S624">
        <v>120</v>
      </c>
      <c r="T624">
        <v>190</v>
      </c>
      <c r="U624">
        <v>153</v>
      </c>
      <c r="W624" t="s">
        <v>3137</v>
      </c>
      <c r="X624" t="s">
        <v>3138</v>
      </c>
      <c r="Z624">
        <v>30</v>
      </c>
      <c r="AA624">
        <v>1</v>
      </c>
      <c r="AB624" t="s">
        <v>312</v>
      </c>
      <c r="AC624" t="s">
        <v>732</v>
      </c>
      <c r="AD624" t="s">
        <v>733</v>
      </c>
      <c r="AE624" t="s">
        <v>296</v>
      </c>
      <c r="AF624" t="s">
        <v>315</v>
      </c>
      <c r="AG624" t="s">
        <v>298</v>
      </c>
      <c r="AH624" t="s">
        <v>316</v>
      </c>
      <c r="AI624" t="s">
        <v>382</v>
      </c>
    </row>
    <row r="625" spans="1:35" x14ac:dyDescent="0.25">
      <c r="A625">
        <v>665</v>
      </c>
      <c r="B625">
        <v>4019</v>
      </c>
      <c r="D625">
        <v>665</v>
      </c>
      <c r="F625" t="s">
        <v>2482</v>
      </c>
      <c r="G625" t="s">
        <v>288</v>
      </c>
      <c r="H625">
        <v>8</v>
      </c>
      <c r="M625" t="s">
        <v>288</v>
      </c>
      <c r="O625" t="s">
        <v>3139</v>
      </c>
      <c r="P625" t="s">
        <v>3140</v>
      </c>
      <c r="Q625" t="s">
        <v>291</v>
      </c>
      <c r="R625">
        <v>109</v>
      </c>
      <c r="S625">
        <v>120</v>
      </c>
      <c r="T625">
        <v>190</v>
      </c>
      <c r="U625">
        <v>153</v>
      </c>
      <c r="W625" t="s">
        <v>3141</v>
      </c>
      <c r="X625" t="s">
        <v>3142</v>
      </c>
      <c r="Z625">
        <v>30</v>
      </c>
      <c r="AA625">
        <v>1</v>
      </c>
      <c r="AB625" t="s">
        <v>312</v>
      </c>
      <c r="AC625" t="s">
        <v>1162</v>
      </c>
      <c r="AD625" t="s">
        <v>1163</v>
      </c>
      <c r="AE625" t="s">
        <v>296</v>
      </c>
      <c r="AF625" t="s">
        <v>315</v>
      </c>
      <c r="AG625" t="s">
        <v>298</v>
      </c>
      <c r="AH625" t="s">
        <v>316</v>
      </c>
      <c r="AI625" t="s">
        <v>382</v>
      </c>
    </row>
    <row r="626" spans="1:35" x14ac:dyDescent="0.25">
      <c r="A626">
        <v>666</v>
      </c>
      <c r="B626">
        <v>3871</v>
      </c>
      <c r="D626">
        <v>666</v>
      </c>
      <c r="F626" t="s">
        <v>2482</v>
      </c>
      <c r="G626" t="s">
        <v>288</v>
      </c>
      <c r="H626">
        <v>8</v>
      </c>
      <c r="M626" t="s">
        <v>288</v>
      </c>
      <c r="O626" t="s">
        <v>3143</v>
      </c>
      <c r="P626" t="s">
        <v>3144</v>
      </c>
      <c r="Q626" t="s">
        <v>291</v>
      </c>
      <c r="R626">
        <v>109</v>
      </c>
      <c r="S626">
        <v>120</v>
      </c>
      <c r="T626">
        <v>190</v>
      </c>
      <c r="U626">
        <v>153</v>
      </c>
      <c r="W626" t="s">
        <v>3145</v>
      </c>
      <c r="X626" t="s">
        <v>3146</v>
      </c>
      <c r="Z626">
        <v>30</v>
      </c>
      <c r="AA626">
        <v>1</v>
      </c>
      <c r="AB626" t="s">
        <v>312</v>
      </c>
      <c r="AC626" t="s">
        <v>386</v>
      </c>
      <c r="AD626" t="s">
        <v>387</v>
      </c>
      <c r="AE626" t="s">
        <v>296</v>
      </c>
      <c r="AF626" t="s">
        <v>315</v>
      </c>
      <c r="AG626" t="s">
        <v>298</v>
      </c>
      <c r="AH626" t="s">
        <v>316</v>
      </c>
      <c r="AI626" t="s">
        <v>382</v>
      </c>
    </row>
    <row r="627" spans="1:35" x14ac:dyDescent="0.25">
      <c r="A627">
        <v>667</v>
      </c>
      <c r="B627">
        <v>19978</v>
      </c>
      <c r="D627">
        <v>667</v>
      </c>
      <c r="F627" t="s">
        <v>2482</v>
      </c>
      <c r="G627" t="s">
        <v>288</v>
      </c>
      <c r="H627">
        <v>8</v>
      </c>
      <c r="M627" t="s">
        <v>288</v>
      </c>
      <c r="O627" t="s">
        <v>3147</v>
      </c>
      <c r="P627" t="s">
        <v>3148</v>
      </c>
      <c r="Q627" t="s">
        <v>291</v>
      </c>
      <c r="R627">
        <v>132</v>
      </c>
      <c r="S627">
        <v>120</v>
      </c>
      <c r="T627">
        <v>190</v>
      </c>
      <c r="U627">
        <v>169</v>
      </c>
      <c r="W627" t="s">
        <v>3149</v>
      </c>
      <c r="X627" t="s">
        <v>3150</v>
      </c>
      <c r="Z627">
        <v>30</v>
      </c>
      <c r="AA627">
        <v>0</v>
      </c>
      <c r="AB627" t="s">
        <v>312</v>
      </c>
      <c r="AC627" t="s">
        <v>1719</v>
      </c>
      <c r="AD627" t="s">
        <v>1720</v>
      </c>
      <c r="AE627" t="s">
        <v>1383</v>
      </c>
      <c r="AF627" t="s">
        <v>1821</v>
      </c>
      <c r="AG627" t="s">
        <v>298</v>
      </c>
      <c r="AH627" t="s">
        <v>1385</v>
      </c>
      <c r="AI627" t="s">
        <v>1490</v>
      </c>
    </row>
    <row r="628" spans="1:35" x14ac:dyDescent="0.25">
      <c r="A628">
        <v>668</v>
      </c>
      <c r="B628">
        <v>19978</v>
      </c>
      <c r="D628">
        <v>668</v>
      </c>
      <c r="F628" t="s">
        <v>2482</v>
      </c>
      <c r="G628" t="s">
        <v>288</v>
      </c>
      <c r="H628">
        <v>8</v>
      </c>
      <c r="M628" t="s">
        <v>288</v>
      </c>
      <c r="O628" t="s">
        <v>3151</v>
      </c>
      <c r="P628" t="s">
        <v>3152</v>
      </c>
      <c r="Q628" t="s">
        <v>291</v>
      </c>
      <c r="R628">
        <v>132</v>
      </c>
      <c r="S628">
        <v>120</v>
      </c>
      <c r="T628">
        <v>190</v>
      </c>
      <c r="U628">
        <v>169</v>
      </c>
      <c r="W628" t="s">
        <v>3153</v>
      </c>
      <c r="X628" t="s">
        <v>3154</v>
      </c>
      <c r="Z628">
        <v>30</v>
      </c>
      <c r="AA628">
        <v>0</v>
      </c>
      <c r="AB628" t="s">
        <v>312</v>
      </c>
      <c r="AC628" t="s">
        <v>1719</v>
      </c>
      <c r="AD628" t="s">
        <v>1720</v>
      </c>
      <c r="AE628" t="s">
        <v>1383</v>
      </c>
      <c r="AF628" t="s">
        <v>1821</v>
      </c>
      <c r="AG628" t="s">
        <v>298</v>
      </c>
      <c r="AH628" t="s">
        <v>1385</v>
      </c>
      <c r="AI628" t="s">
        <v>1490</v>
      </c>
    </row>
    <row r="629" spans="1:35" x14ac:dyDescent="0.25">
      <c r="A629">
        <v>669</v>
      </c>
      <c r="B629">
        <v>19913</v>
      </c>
      <c r="D629">
        <v>669</v>
      </c>
      <c r="F629" t="s">
        <v>2482</v>
      </c>
      <c r="G629" t="s">
        <v>288</v>
      </c>
      <c r="H629">
        <v>8</v>
      </c>
      <c r="M629" t="s">
        <v>288</v>
      </c>
      <c r="O629" t="s">
        <v>3155</v>
      </c>
      <c r="P629" t="s">
        <v>3156</v>
      </c>
      <c r="Q629" t="s">
        <v>291</v>
      </c>
      <c r="R629">
        <v>132</v>
      </c>
      <c r="S629">
        <v>120</v>
      </c>
      <c r="T629">
        <v>190</v>
      </c>
      <c r="U629">
        <v>169</v>
      </c>
      <c r="W629" t="s">
        <v>3157</v>
      </c>
      <c r="X629" t="s">
        <v>3158</v>
      </c>
      <c r="Z629">
        <v>0</v>
      </c>
      <c r="AA629">
        <v>1</v>
      </c>
      <c r="AB629" t="s">
        <v>312</v>
      </c>
      <c r="AC629" t="s">
        <v>1679</v>
      </c>
      <c r="AD629" t="s">
        <v>1680</v>
      </c>
      <c r="AE629" t="s">
        <v>1383</v>
      </c>
      <c r="AF629" t="s">
        <v>1821</v>
      </c>
      <c r="AG629" t="s">
        <v>298</v>
      </c>
      <c r="AH629" t="s">
        <v>1385</v>
      </c>
      <c r="AI629" t="s">
        <v>1490</v>
      </c>
    </row>
    <row r="630" spans="1:35" x14ac:dyDescent="0.25">
      <c r="A630">
        <v>670</v>
      </c>
      <c r="B630">
        <v>19926</v>
      </c>
      <c r="D630">
        <v>670</v>
      </c>
      <c r="F630" t="s">
        <v>2482</v>
      </c>
      <c r="G630" t="s">
        <v>288</v>
      </c>
      <c r="H630">
        <v>8</v>
      </c>
      <c r="M630" t="s">
        <v>288</v>
      </c>
      <c r="O630" t="s">
        <v>2276</v>
      </c>
      <c r="P630" t="s">
        <v>2277</v>
      </c>
      <c r="Q630" t="s">
        <v>291</v>
      </c>
      <c r="R630">
        <v>132</v>
      </c>
      <c r="S630">
        <v>120</v>
      </c>
      <c r="T630">
        <v>190</v>
      </c>
      <c r="U630">
        <v>169</v>
      </c>
      <c r="W630" t="s">
        <v>3159</v>
      </c>
      <c r="X630" t="s">
        <v>3160</v>
      </c>
      <c r="Z630">
        <v>0</v>
      </c>
      <c r="AA630">
        <v>1</v>
      </c>
      <c r="AB630" t="s">
        <v>312</v>
      </c>
      <c r="AC630" t="s">
        <v>1488</v>
      </c>
      <c r="AD630" t="s">
        <v>1489</v>
      </c>
      <c r="AE630" t="s">
        <v>1383</v>
      </c>
      <c r="AF630" t="s">
        <v>1821</v>
      </c>
      <c r="AG630" t="s">
        <v>298</v>
      </c>
      <c r="AH630" t="s">
        <v>1385</v>
      </c>
      <c r="AI630" t="s">
        <v>1490</v>
      </c>
    </row>
    <row r="631" spans="1:35" x14ac:dyDescent="0.25">
      <c r="A631">
        <v>671</v>
      </c>
      <c r="B631">
        <v>8465</v>
      </c>
      <c r="C631">
        <v>41</v>
      </c>
      <c r="D631">
        <v>671</v>
      </c>
      <c r="F631" t="s">
        <v>1238</v>
      </c>
      <c r="G631" t="s">
        <v>288</v>
      </c>
      <c r="H631">
        <v>8</v>
      </c>
      <c r="M631" t="s">
        <v>288</v>
      </c>
      <c r="O631" t="s">
        <v>3161</v>
      </c>
      <c r="P631" t="s">
        <v>3162</v>
      </c>
      <c r="Q631" t="s">
        <v>288</v>
      </c>
      <c r="R631">
        <v>113</v>
      </c>
      <c r="S631">
        <v>121</v>
      </c>
      <c r="T631">
        <v>190</v>
      </c>
      <c r="U631">
        <v>190</v>
      </c>
      <c r="W631" t="s">
        <v>3163</v>
      </c>
      <c r="X631" t="s">
        <v>3163</v>
      </c>
      <c r="Z631">
        <v>0</v>
      </c>
      <c r="AA631">
        <v>2</v>
      </c>
      <c r="AB631" t="s">
        <v>312</v>
      </c>
      <c r="AC631" t="s">
        <v>987</v>
      </c>
      <c r="AD631" t="s">
        <v>1461</v>
      </c>
      <c r="AE631" t="s">
        <v>395</v>
      </c>
      <c r="AF631" t="s">
        <v>608</v>
      </c>
      <c r="AG631" t="s">
        <v>298</v>
      </c>
      <c r="AH631" t="s">
        <v>397</v>
      </c>
      <c r="AI631" t="s">
        <v>395</v>
      </c>
    </row>
    <row r="632" spans="1:35" x14ac:dyDescent="0.25">
      <c r="A632">
        <v>672</v>
      </c>
      <c r="B632">
        <v>3687</v>
      </c>
      <c r="D632">
        <v>672</v>
      </c>
      <c r="F632" t="s">
        <v>2820</v>
      </c>
      <c r="G632" t="s">
        <v>288</v>
      </c>
      <c r="H632">
        <v>8</v>
      </c>
      <c r="M632" t="s">
        <v>288</v>
      </c>
      <c r="O632" t="s">
        <v>3164</v>
      </c>
      <c r="P632" t="s">
        <v>3165</v>
      </c>
      <c r="Q632" t="s">
        <v>291</v>
      </c>
      <c r="R632">
        <v>109</v>
      </c>
      <c r="S632">
        <v>120</v>
      </c>
      <c r="T632">
        <v>190</v>
      </c>
      <c r="U632">
        <v>153</v>
      </c>
      <c r="W632" t="s">
        <v>3166</v>
      </c>
      <c r="X632" t="s">
        <v>3167</v>
      </c>
      <c r="Z632">
        <v>30</v>
      </c>
      <c r="AA632">
        <v>1</v>
      </c>
      <c r="AB632" t="s">
        <v>312</v>
      </c>
      <c r="AC632" t="s">
        <v>1472</v>
      </c>
      <c r="AD632" t="s">
        <v>1473</v>
      </c>
      <c r="AE632" t="s">
        <v>296</v>
      </c>
      <c r="AF632" t="s">
        <v>315</v>
      </c>
      <c r="AG632" t="s">
        <v>298</v>
      </c>
      <c r="AH632" t="s">
        <v>316</v>
      </c>
      <c r="AI632" t="s">
        <v>382</v>
      </c>
    </row>
    <row r="633" spans="1:35" x14ac:dyDescent="0.25">
      <c r="A633">
        <v>673</v>
      </c>
      <c r="B633">
        <v>3835</v>
      </c>
      <c r="D633">
        <v>673</v>
      </c>
      <c r="F633" t="s">
        <v>2820</v>
      </c>
      <c r="G633" t="s">
        <v>288</v>
      </c>
      <c r="H633">
        <v>8</v>
      </c>
      <c r="M633" t="s">
        <v>288</v>
      </c>
      <c r="O633" t="s">
        <v>3168</v>
      </c>
      <c r="P633" t="s">
        <v>3169</v>
      </c>
      <c r="Q633" t="s">
        <v>291</v>
      </c>
      <c r="R633">
        <v>109</v>
      </c>
      <c r="S633">
        <v>120</v>
      </c>
      <c r="T633">
        <v>190</v>
      </c>
      <c r="U633">
        <v>153</v>
      </c>
      <c r="W633" t="s">
        <v>3170</v>
      </c>
      <c r="X633" t="s">
        <v>3171</v>
      </c>
      <c r="Z633">
        <v>30</v>
      </c>
      <c r="AA633">
        <v>1</v>
      </c>
      <c r="AB633" t="s">
        <v>312</v>
      </c>
      <c r="AC633" t="s">
        <v>380</v>
      </c>
      <c r="AD633" t="s">
        <v>381</v>
      </c>
      <c r="AE633" t="s">
        <v>296</v>
      </c>
      <c r="AF633" t="s">
        <v>315</v>
      </c>
      <c r="AG633" t="s">
        <v>298</v>
      </c>
      <c r="AH633" t="s">
        <v>316</v>
      </c>
      <c r="AI633" t="s">
        <v>382</v>
      </c>
    </row>
    <row r="634" spans="1:35" x14ac:dyDescent="0.25">
      <c r="A634">
        <v>674</v>
      </c>
      <c r="B634">
        <v>3983</v>
      </c>
      <c r="D634">
        <v>674</v>
      </c>
      <c r="F634" t="s">
        <v>2820</v>
      </c>
      <c r="G634" t="s">
        <v>288</v>
      </c>
      <c r="H634">
        <v>8</v>
      </c>
      <c r="M634" t="s">
        <v>288</v>
      </c>
      <c r="O634" t="s">
        <v>3172</v>
      </c>
      <c r="P634" t="s">
        <v>3173</v>
      </c>
      <c r="Q634" t="s">
        <v>291</v>
      </c>
      <c r="R634">
        <v>109</v>
      </c>
      <c r="S634">
        <v>120</v>
      </c>
      <c r="T634">
        <v>190</v>
      </c>
      <c r="U634">
        <v>153</v>
      </c>
      <c r="W634" t="s">
        <v>3174</v>
      </c>
      <c r="X634" t="s">
        <v>3175</v>
      </c>
      <c r="Z634">
        <v>30</v>
      </c>
      <c r="AA634">
        <v>1</v>
      </c>
      <c r="AB634" t="s">
        <v>312</v>
      </c>
      <c r="AC634" t="s">
        <v>1567</v>
      </c>
      <c r="AD634" t="s">
        <v>1568</v>
      </c>
      <c r="AE634" t="s">
        <v>296</v>
      </c>
      <c r="AF634" t="s">
        <v>315</v>
      </c>
      <c r="AG634" t="s">
        <v>298</v>
      </c>
      <c r="AH634" t="s">
        <v>316</v>
      </c>
      <c r="AI634" t="s">
        <v>382</v>
      </c>
    </row>
    <row r="635" spans="1:35" x14ac:dyDescent="0.25">
      <c r="A635">
        <v>675</v>
      </c>
      <c r="B635">
        <v>19926</v>
      </c>
      <c r="D635">
        <v>675</v>
      </c>
      <c r="F635" t="s">
        <v>2509</v>
      </c>
      <c r="G635" t="s">
        <v>288</v>
      </c>
      <c r="H635">
        <v>8</v>
      </c>
      <c r="M635" t="s">
        <v>288</v>
      </c>
      <c r="O635" t="s">
        <v>2276</v>
      </c>
      <c r="P635" t="s">
        <v>2277</v>
      </c>
      <c r="Q635" t="s">
        <v>291</v>
      </c>
      <c r="R635">
        <v>132</v>
      </c>
      <c r="S635">
        <v>120</v>
      </c>
      <c r="T635">
        <v>190</v>
      </c>
      <c r="U635">
        <v>154</v>
      </c>
      <c r="W635" t="s">
        <v>3176</v>
      </c>
      <c r="X635" t="s">
        <v>3177</v>
      </c>
      <c r="Z635">
        <v>0</v>
      </c>
      <c r="AA635">
        <v>1</v>
      </c>
      <c r="AB635" t="s">
        <v>312</v>
      </c>
      <c r="AC635" t="s">
        <v>1488</v>
      </c>
      <c r="AD635" t="s">
        <v>1489</v>
      </c>
      <c r="AE635" t="s">
        <v>1383</v>
      </c>
      <c r="AF635" t="s">
        <v>1821</v>
      </c>
      <c r="AG635" t="s">
        <v>298</v>
      </c>
      <c r="AH635" t="s">
        <v>1385</v>
      </c>
      <c r="AI635" t="s">
        <v>1490</v>
      </c>
    </row>
    <row r="636" spans="1:35" x14ac:dyDescent="0.25">
      <c r="A636">
        <v>676</v>
      </c>
      <c r="B636">
        <v>19913</v>
      </c>
      <c r="D636">
        <v>676</v>
      </c>
      <c r="F636" t="s">
        <v>2509</v>
      </c>
      <c r="G636" t="s">
        <v>288</v>
      </c>
      <c r="H636">
        <v>8</v>
      </c>
      <c r="M636" t="s">
        <v>288</v>
      </c>
      <c r="O636" t="s">
        <v>3178</v>
      </c>
      <c r="P636" t="s">
        <v>3179</v>
      </c>
      <c r="Q636" t="s">
        <v>291</v>
      </c>
      <c r="R636">
        <v>132</v>
      </c>
      <c r="S636">
        <v>120</v>
      </c>
      <c r="T636">
        <v>190</v>
      </c>
      <c r="U636">
        <v>154</v>
      </c>
      <c r="W636" t="s">
        <v>3180</v>
      </c>
      <c r="X636" t="s">
        <v>3181</v>
      </c>
      <c r="Z636">
        <v>30</v>
      </c>
      <c r="AA636">
        <v>0</v>
      </c>
      <c r="AB636" t="s">
        <v>312</v>
      </c>
      <c r="AC636" t="s">
        <v>1679</v>
      </c>
      <c r="AD636" t="s">
        <v>1680</v>
      </c>
      <c r="AE636" t="s">
        <v>1383</v>
      </c>
      <c r="AF636" t="s">
        <v>1821</v>
      </c>
      <c r="AG636" t="s">
        <v>298</v>
      </c>
      <c r="AH636" t="s">
        <v>1385</v>
      </c>
      <c r="AI636" t="s">
        <v>1490</v>
      </c>
    </row>
    <row r="637" spans="1:35" x14ac:dyDescent="0.25">
      <c r="A637">
        <v>677</v>
      </c>
      <c r="B637">
        <v>19913</v>
      </c>
      <c r="D637">
        <v>677</v>
      </c>
      <c r="F637" t="s">
        <v>2509</v>
      </c>
      <c r="G637" t="s">
        <v>288</v>
      </c>
      <c r="H637">
        <v>8</v>
      </c>
      <c r="M637" t="s">
        <v>288</v>
      </c>
      <c r="O637" t="s">
        <v>3178</v>
      </c>
      <c r="P637" t="s">
        <v>3179</v>
      </c>
      <c r="Q637" t="s">
        <v>291</v>
      </c>
      <c r="R637">
        <v>132</v>
      </c>
      <c r="S637">
        <v>120</v>
      </c>
      <c r="T637">
        <v>190</v>
      </c>
      <c r="U637">
        <v>162</v>
      </c>
      <c r="W637" t="s">
        <v>3182</v>
      </c>
      <c r="X637" t="s">
        <v>3183</v>
      </c>
      <c r="Z637">
        <v>30</v>
      </c>
      <c r="AA637">
        <v>0</v>
      </c>
      <c r="AB637" t="s">
        <v>312</v>
      </c>
      <c r="AC637" t="s">
        <v>1679</v>
      </c>
      <c r="AD637" t="s">
        <v>1680</v>
      </c>
      <c r="AE637" t="s">
        <v>1383</v>
      </c>
      <c r="AF637" t="s">
        <v>1821</v>
      </c>
      <c r="AG637" t="s">
        <v>298</v>
      </c>
      <c r="AH637" t="s">
        <v>1385</v>
      </c>
      <c r="AI637" t="s">
        <v>1490</v>
      </c>
    </row>
    <row r="638" spans="1:35" x14ac:dyDescent="0.25">
      <c r="A638">
        <v>678</v>
      </c>
      <c r="B638">
        <v>19978</v>
      </c>
      <c r="D638">
        <v>678</v>
      </c>
      <c r="F638" t="s">
        <v>2509</v>
      </c>
      <c r="G638" t="s">
        <v>288</v>
      </c>
      <c r="H638">
        <v>8</v>
      </c>
      <c r="M638" t="s">
        <v>288</v>
      </c>
      <c r="O638" t="s">
        <v>3147</v>
      </c>
      <c r="P638" t="s">
        <v>3148</v>
      </c>
      <c r="Q638" t="s">
        <v>291</v>
      </c>
      <c r="R638">
        <v>132</v>
      </c>
      <c r="S638">
        <v>120</v>
      </c>
      <c r="T638">
        <v>190</v>
      </c>
      <c r="U638">
        <v>162</v>
      </c>
      <c r="W638" t="s">
        <v>3184</v>
      </c>
      <c r="X638" t="s">
        <v>3185</v>
      </c>
      <c r="Z638">
        <v>30</v>
      </c>
      <c r="AA638">
        <v>0</v>
      </c>
      <c r="AB638" t="s">
        <v>312</v>
      </c>
      <c r="AC638" t="s">
        <v>1719</v>
      </c>
      <c r="AD638" t="s">
        <v>1720</v>
      </c>
      <c r="AE638" t="s">
        <v>1383</v>
      </c>
      <c r="AF638" t="s">
        <v>1821</v>
      </c>
      <c r="AG638" t="s">
        <v>298</v>
      </c>
      <c r="AH638" t="s">
        <v>1385</v>
      </c>
      <c r="AI638" t="s">
        <v>1490</v>
      </c>
    </row>
    <row r="639" spans="1:35" x14ac:dyDescent="0.25">
      <c r="A639">
        <v>679</v>
      </c>
      <c r="B639">
        <v>19978</v>
      </c>
      <c r="D639">
        <v>679</v>
      </c>
      <c r="F639" t="s">
        <v>2509</v>
      </c>
      <c r="G639" t="s">
        <v>288</v>
      </c>
      <c r="H639">
        <v>8</v>
      </c>
      <c r="M639" t="s">
        <v>288</v>
      </c>
      <c r="O639" t="s">
        <v>3151</v>
      </c>
      <c r="P639" t="s">
        <v>3186</v>
      </c>
      <c r="Q639" t="s">
        <v>291</v>
      </c>
      <c r="R639">
        <v>132</v>
      </c>
      <c r="S639">
        <v>120</v>
      </c>
      <c r="T639">
        <v>190</v>
      </c>
      <c r="U639">
        <v>162</v>
      </c>
      <c r="W639" t="s">
        <v>3187</v>
      </c>
      <c r="X639" t="s">
        <v>3188</v>
      </c>
      <c r="Z639">
        <v>30</v>
      </c>
      <c r="AA639">
        <v>0</v>
      </c>
      <c r="AB639" t="s">
        <v>312</v>
      </c>
      <c r="AC639" t="s">
        <v>1719</v>
      </c>
      <c r="AD639" t="s">
        <v>1720</v>
      </c>
      <c r="AE639" t="s">
        <v>1383</v>
      </c>
      <c r="AF639" t="s">
        <v>1821</v>
      </c>
      <c r="AG639" t="s">
        <v>298</v>
      </c>
      <c r="AH639" t="s">
        <v>1385</v>
      </c>
      <c r="AI639" t="s">
        <v>1490</v>
      </c>
    </row>
    <row r="640" spans="1:35" x14ac:dyDescent="0.25">
      <c r="A640">
        <v>680</v>
      </c>
      <c r="B640">
        <v>13775</v>
      </c>
      <c r="D640">
        <v>680</v>
      </c>
      <c r="F640" t="s">
        <v>2509</v>
      </c>
      <c r="G640" t="s">
        <v>288</v>
      </c>
      <c r="H640">
        <v>8</v>
      </c>
      <c r="M640" t="s">
        <v>288</v>
      </c>
      <c r="O640" t="s">
        <v>2444</v>
      </c>
      <c r="P640" t="s">
        <v>3189</v>
      </c>
      <c r="Q640" t="s">
        <v>291</v>
      </c>
      <c r="R640">
        <v>109</v>
      </c>
      <c r="S640">
        <v>120</v>
      </c>
      <c r="T640">
        <v>190</v>
      </c>
      <c r="U640">
        <v>162</v>
      </c>
      <c r="W640" t="s">
        <v>3190</v>
      </c>
      <c r="X640" t="s">
        <v>3191</v>
      </c>
      <c r="Z640">
        <v>30</v>
      </c>
      <c r="AA640">
        <v>0</v>
      </c>
      <c r="AB640" t="s">
        <v>312</v>
      </c>
      <c r="AC640" t="s">
        <v>414</v>
      </c>
      <c r="AD640" t="s">
        <v>3192</v>
      </c>
      <c r="AE640" t="s">
        <v>416</v>
      </c>
      <c r="AF640" t="s">
        <v>417</v>
      </c>
      <c r="AG640" t="s">
        <v>298</v>
      </c>
      <c r="AH640" t="s">
        <v>397</v>
      </c>
      <c r="AI640" t="s">
        <v>416</v>
      </c>
    </row>
    <row r="641" spans="1:35" x14ac:dyDescent="0.25">
      <c r="A641">
        <v>681</v>
      </c>
      <c r="B641">
        <v>3685</v>
      </c>
      <c r="D641">
        <v>681</v>
      </c>
      <c r="F641" t="s">
        <v>3193</v>
      </c>
      <c r="G641" t="s">
        <v>288</v>
      </c>
      <c r="H641">
        <v>8</v>
      </c>
      <c r="M641" t="s">
        <v>288</v>
      </c>
      <c r="O641" t="s">
        <v>3194</v>
      </c>
      <c r="P641" t="s">
        <v>3195</v>
      </c>
      <c r="Q641" t="s">
        <v>291</v>
      </c>
      <c r="R641">
        <v>109</v>
      </c>
      <c r="S641">
        <v>120</v>
      </c>
      <c r="T641">
        <v>190</v>
      </c>
      <c r="U641">
        <v>167</v>
      </c>
      <c r="W641" t="s">
        <v>3196</v>
      </c>
      <c r="X641" t="s">
        <v>3197</v>
      </c>
      <c r="Z641">
        <v>30</v>
      </c>
      <c r="AA641">
        <v>1</v>
      </c>
      <c r="AB641" t="s">
        <v>312</v>
      </c>
      <c r="AC641" t="s">
        <v>1472</v>
      </c>
      <c r="AD641" t="s">
        <v>1473</v>
      </c>
      <c r="AE641" t="s">
        <v>305</v>
      </c>
      <c r="AF641" t="s">
        <v>343</v>
      </c>
      <c r="AG641" t="s">
        <v>298</v>
      </c>
      <c r="AH641" t="s">
        <v>316</v>
      </c>
      <c r="AI641" t="s">
        <v>382</v>
      </c>
    </row>
    <row r="642" spans="1:35" x14ac:dyDescent="0.25">
      <c r="A642">
        <v>682</v>
      </c>
      <c r="B642">
        <v>3833</v>
      </c>
      <c r="D642">
        <v>682</v>
      </c>
      <c r="F642" t="s">
        <v>3193</v>
      </c>
      <c r="G642" t="s">
        <v>288</v>
      </c>
      <c r="H642">
        <v>8</v>
      </c>
      <c r="M642" t="s">
        <v>288</v>
      </c>
      <c r="O642" t="s">
        <v>3168</v>
      </c>
      <c r="P642" t="s">
        <v>3198</v>
      </c>
      <c r="Q642" t="s">
        <v>291</v>
      </c>
      <c r="R642">
        <v>109</v>
      </c>
      <c r="S642">
        <v>120</v>
      </c>
      <c r="T642">
        <v>190</v>
      </c>
      <c r="U642">
        <v>168</v>
      </c>
      <c r="W642" t="s">
        <v>3199</v>
      </c>
      <c r="X642" t="s">
        <v>3200</v>
      </c>
      <c r="Z642">
        <v>0</v>
      </c>
      <c r="AA642">
        <v>1</v>
      </c>
      <c r="AB642" t="s">
        <v>312</v>
      </c>
      <c r="AC642" t="s">
        <v>380</v>
      </c>
      <c r="AD642" t="s">
        <v>381</v>
      </c>
      <c r="AE642" t="s">
        <v>305</v>
      </c>
      <c r="AF642" t="s">
        <v>343</v>
      </c>
      <c r="AG642" t="s">
        <v>298</v>
      </c>
      <c r="AH642" t="s">
        <v>316</v>
      </c>
      <c r="AI642" t="s">
        <v>382</v>
      </c>
    </row>
    <row r="643" spans="1:35" x14ac:dyDescent="0.25">
      <c r="A643">
        <v>683</v>
      </c>
      <c r="B643">
        <v>3981</v>
      </c>
      <c r="D643">
        <v>683</v>
      </c>
      <c r="F643" t="s">
        <v>3193</v>
      </c>
      <c r="G643" t="s">
        <v>288</v>
      </c>
      <c r="H643">
        <v>8</v>
      </c>
      <c r="M643" t="s">
        <v>288</v>
      </c>
      <c r="O643" t="s">
        <v>3201</v>
      </c>
      <c r="P643" t="s">
        <v>3202</v>
      </c>
      <c r="Q643" t="s">
        <v>291</v>
      </c>
      <c r="R643">
        <v>109</v>
      </c>
      <c r="S643">
        <v>120</v>
      </c>
      <c r="T643">
        <v>190</v>
      </c>
      <c r="U643">
        <v>168</v>
      </c>
      <c r="W643" t="s">
        <v>3203</v>
      </c>
      <c r="X643" t="s">
        <v>3204</v>
      </c>
      <c r="Z643">
        <v>0</v>
      </c>
      <c r="AA643">
        <v>1</v>
      </c>
      <c r="AB643" t="s">
        <v>312</v>
      </c>
      <c r="AC643" t="s">
        <v>1567</v>
      </c>
      <c r="AD643" t="s">
        <v>1568</v>
      </c>
      <c r="AE643" t="s">
        <v>305</v>
      </c>
      <c r="AF643" t="s">
        <v>343</v>
      </c>
      <c r="AG643" t="s">
        <v>298</v>
      </c>
      <c r="AH643" t="s">
        <v>316</v>
      </c>
      <c r="AI643" t="s">
        <v>382</v>
      </c>
    </row>
    <row r="644" spans="1:35" x14ac:dyDescent="0.25">
      <c r="A644">
        <v>684</v>
      </c>
      <c r="B644">
        <v>19926</v>
      </c>
      <c r="D644">
        <v>684</v>
      </c>
      <c r="F644" t="s">
        <v>3193</v>
      </c>
      <c r="G644" t="s">
        <v>288</v>
      </c>
      <c r="H644">
        <v>8</v>
      </c>
      <c r="M644" t="s">
        <v>288</v>
      </c>
      <c r="O644" t="s">
        <v>3205</v>
      </c>
      <c r="P644" t="s">
        <v>3206</v>
      </c>
      <c r="Q644" t="s">
        <v>291</v>
      </c>
      <c r="R644">
        <v>132</v>
      </c>
      <c r="S644">
        <v>120</v>
      </c>
      <c r="T644">
        <v>190</v>
      </c>
      <c r="U644">
        <v>154</v>
      </c>
      <c r="W644" t="s">
        <v>3207</v>
      </c>
      <c r="X644" t="s">
        <v>3208</v>
      </c>
      <c r="Z644">
        <v>0</v>
      </c>
      <c r="AA644">
        <v>1</v>
      </c>
      <c r="AB644" t="s">
        <v>312</v>
      </c>
      <c r="AC644" t="s">
        <v>1488</v>
      </c>
      <c r="AD644" t="s">
        <v>1489</v>
      </c>
      <c r="AE644" t="s">
        <v>1383</v>
      </c>
      <c r="AF644" t="s">
        <v>1821</v>
      </c>
      <c r="AG644" t="s">
        <v>298</v>
      </c>
      <c r="AH644" t="s">
        <v>1385</v>
      </c>
      <c r="AI644" t="s">
        <v>1490</v>
      </c>
    </row>
    <row r="645" spans="1:35" x14ac:dyDescent="0.25">
      <c r="A645">
        <v>685</v>
      </c>
      <c r="B645">
        <v>19978</v>
      </c>
      <c r="D645">
        <v>685</v>
      </c>
      <c r="F645" t="s">
        <v>3193</v>
      </c>
      <c r="G645" t="s">
        <v>288</v>
      </c>
      <c r="H645">
        <v>8</v>
      </c>
      <c r="M645" t="s">
        <v>288</v>
      </c>
      <c r="O645" t="s">
        <v>3147</v>
      </c>
      <c r="P645" t="s">
        <v>3148</v>
      </c>
      <c r="Q645" t="s">
        <v>291</v>
      </c>
      <c r="R645">
        <v>132</v>
      </c>
      <c r="S645">
        <v>120</v>
      </c>
      <c r="T645">
        <v>190</v>
      </c>
      <c r="U645">
        <v>153</v>
      </c>
      <c r="W645" t="s">
        <v>3209</v>
      </c>
      <c r="X645" t="s">
        <v>3210</v>
      </c>
      <c r="Z645">
        <v>30</v>
      </c>
      <c r="AA645">
        <v>0</v>
      </c>
      <c r="AB645" t="s">
        <v>312</v>
      </c>
      <c r="AC645" t="s">
        <v>1719</v>
      </c>
      <c r="AD645" t="s">
        <v>1720</v>
      </c>
      <c r="AE645" t="s">
        <v>1383</v>
      </c>
      <c r="AF645" t="s">
        <v>1821</v>
      </c>
      <c r="AG645" t="s">
        <v>298</v>
      </c>
      <c r="AH645" t="s">
        <v>1385</v>
      </c>
      <c r="AI645" t="s">
        <v>1490</v>
      </c>
    </row>
    <row r="646" spans="1:35" x14ac:dyDescent="0.25">
      <c r="A646">
        <v>686</v>
      </c>
      <c r="B646">
        <v>19978</v>
      </c>
      <c r="D646">
        <v>686</v>
      </c>
      <c r="F646" t="s">
        <v>3193</v>
      </c>
      <c r="G646" t="s">
        <v>288</v>
      </c>
      <c r="H646">
        <v>8</v>
      </c>
      <c r="M646" t="s">
        <v>288</v>
      </c>
      <c r="O646" t="s">
        <v>3151</v>
      </c>
      <c r="P646" t="s">
        <v>3186</v>
      </c>
      <c r="Q646" t="s">
        <v>291</v>
      </c>
      <c r="R646">
        <v>132</v>
      </c>
      <c r="S646">
        <v>120</v>
      </c>
      <c r="T646">
        <v>190</v>
      </c>
      <c r="U646">
        <v>153</v>
      </c>
      <c r="W646" t="s">
        <v>3211</v>
      </c>
      <c r="X646" t="s">
        <v>3212</v>
      </c>
      <c r="Z646">
        <v>30</v>
      </c>
      <c r="AA646">
        <v>0</v>
      </c>
      <c r="AB646" t="s">
        <v>312</v>
      </c>
      <c r="AC646" t="s">
        <v>1719</v>
      </c>
      <c r="AD646" t="s">
        <v>1720</v>
      </c>
      <c r="AE646" t="s">
        <v>1383</v>
      </c>
      <c r="AF646" t="s">
        <v>1821</v>
      </c>
      <c r="AG646" t="s">
        <v>298</v>
      </c>
      <c r="AH646" t="s">
        <v>1385</v>
      </c>
      <c r="AI646" t="s">
        <v>1490</v>
      </c>
    </row>
    <row r="647" spans="1:35" x14ac:dyDescent="0.25">
      <c r="A647">
        <v>687</v>
      </c>
      <c r="B647">
        <v>19913</v>
      </c>
      <c r="D647">
        <v>687</v>
      </c>
      <c r="F647" t="s">
        <v>3193</v>
      </c>
      <c r="G647" t="s">
        <v>288</v>
      </c>
      <c r="H647">
        <v>8</v>
      </c>
      <c r="M647" t="s">
        <v>288</v>
      </c>
      <c r="O647" t="s">
        <v>3155</v>
      </c>
      <c r="P647" t="s">
        <v>3156</v>
      </c>
      <c r="Q647" t="s">
        <v>291</v>
      </c>
      <c r="R647">
        <v>132</v>
      </c>
      <c r="S647">
        <v>120</v>
      </c>
      <c r="T647">
        <v>190</v>
      </c>
      <c r="U647">
        <v>162</v>
      </c>
      <c r="W647" t="s">
        <v>3213</v>
      </c>
      <c r="X647" t="s">
        <v>3214</v>
      </c>
      <c r="Z647">
        <v>0</v>
      </c>
      <c r="AA647">
        <v>1</v>
      </c>
      <c r="AB647" t="s">
        <v>312</v>
      </c>
      <c r="AC647" t="s">
        <v>1679</v>
      </c>
      <c r="AD647" t="s">
        <v>1680</v>
      </c>
      <c r="AE647" t="s">
        <v>1383</v>
      </c>
      <c r="AF647" t="s">
        <v>1821</v>
      </c>
      <c r="AG647" t="s">
        <v>298</v>
      </c>
      <c r="AH647" t="s">
        <v>1385</v>
      </c>
      <c r="AI647" t="s">
        <v>1490</v>
      </c>
    </row>
    <row r="648" spans="1:35" x14ac:dyDescent="0.25">
      <c r="A648">
        <v>688</v>
      </c>
      <c r="B648">
        <v>9368</v>
      </c>
      <c r="D648">
        <v>688</v>
      </c>
      <c r="F648" t="s">
        <v>3215</v>
      </c>
      <c r="G648" t="s">
        <v>288</v>
      </c>
      <c r="H648">
        <v>8</v>
      </c>
      <c r="M648" t="s">
        <v>288</v>
      </c>
      <c r="O648" t="s">
        <v>3216</v>
      </c>
      <c r="P648" t="s">
        <v>3217</v>
      </c>
      <c r="Q648" t="s">
        <v>291</v>
      </c>
      <c r="R648">
        <v>109</v>
      </c>
      <c r="S648">
        <v>120</v>
      </c>
      <c r="T648">
        <v>190</v>
      </c>
      <c r="U648">
        <v>173</v>
      </c>
      <c r="W648" t="s">
        <v>3218</v>
      </c>
      <c r="X648" t="s">
        <v>3219</v>
      </c>
      <c r="Z648">
        <v>30</v>
      </c>
      <c r="AA648">
        <v>1</v>
      </c>
      <c r="AB648" t="s">
        <v>312</v>
      </c>
      <c r="AC648" t="s">
        <v>393</v>
      </c>
      <c r="AD648" t="s">
        <v>3220</v>
      </c>
      <c r="AE648" t="s">
        <v>395</v>
      </c>
      <c r="AF648" t="s">
        <v>602</v>
      </c>
      <c r="AG648" t="s">
        <v>298</v>
      </c>
      <c r="AH648" t="s">
        <v>397</v>
      </c>
      <c r="AI648" t="s">
        <v>395</v>
      </c>
    </row>
    <row r="649" spans="1:35" x14ac:dyDescent="0.25">
      <c r="A649">
        <v>689</v>
      </c>
      <c r="B649">
        <v>3721</v>
      </c>
      <c r="D649">
        <v>689</v>
      </c>
      <c r="F649" t="s">
        <v>2923</v>
      </c>
      <c r="G649" t="s">
        <v>288</v>
      </c>
      <c r="H649">
        <v>8</v>
      </c>
      <c r="M649" t="s">
        <v>288</v>
      </c>
      <c r="O649" t="s">
        <v>3221</v>
      </c>
      <c r="P649" t="s">
        <v>3222</v>
      </c>
      <c r="Q649" t="s">
        <v>291</v>
      </c>
      <c r="R649">
        <v>109</v>
      </c>
      <c r="S649">
        <v>120</v>
      </c>
      <c r="T649">
        <v>190</v>
      </c>
      <c r="U649">
        <v>151</v>
      </c>
      <c r="W649" t="s">
        <v>3223</v>
      </c>
      <c r="X649" t="s">
        <v>3224</v>
      </c>
      <c r="Z649">
        <v>30</v>
      </c>
      <c r="AA649">
        <v>1</v>
      </c>
      <c r="AB649" t="s">
        <v>312</v>
      </c>
      <c r="AC649" t="s">
        <v>732</v>
      </c>
      <c r="AD649" t="s">
        <v>733</v>
      </c>
      <c r="AE649" t="s">
        <v>305</v>
      </c>
      <c r="AF649" t="s">
        <v>343</v>
      </c>
      <c r="AG649" t="s">
        <v>298</v>
      </c>
      <c r="AH649" t="s">
        <v>316</v>
      </c>
      <c r="AI649" t="s">
        <v>382</v>
      </c>
    </row>
    <row r="650" spans="1:35" x14ac:dyDescent="0.25">
      <c r="A650">
        <v>690</v>
      </c>
      <c r="B650">
        <v>1986</v>
      </c>
      <c r="D650">
        <v>690</v>
      </c>
      <c r="F650" t="s">
        <v>2923</v>
      </c>
      <c r="G650" t="s">
        <v>288</v>
      </c>
      <c r="H650">
        <v>8</v>
      </c>
      <c r="M650" t="s">
        <v>288</v>
      </c>
      <c r="O650" t="s">
        <v>3225</v>
      </c>
      <c r="P650" t="s">
        <v>3226</v>
      </c>
      <c r="Q650" t="s">
        <v>291</v>
      </c>
      <c r="R650">
        <v>109</v>
      </c>
      <c r="S650">
        <v>120</v>
      </c>
      <c r="T650">
        <v>190</v>
      </c>
      <c r="U650">
        <v>151</v>
      </c>
      <c r="W650" t="s">
        <v>3227</v>
      </c>
      <c r="X650" t="s">
        <v>3228</v>
      </c>
      <c r="Z650">
        <v>30</v>
      </c>
      <c r="AA650">
        <v>1</v>
      </c>
      <c r="AB650" t="s">
        <v>312</v>
      </c>
      <c r="AC650" t="s">
        <v>2695</v>
      </c>
      <c r="AD650" t="s">
        <v>2696</v>
      </c>
      <c r="AE650" t="s">
        <v>305</v>
      </c>
      <c r="AF650" t="s">
        <v>343</v>
      </c>
      <c r="AG650" t="s">
        <v>298</v>
      </c>
      <c r="AH650" t="s">
        <v>316</v>
      </c>
      <c r="AI650" t="s">
        <v>317</v>
      </c>
    </row>
    <row r="651" spans="1:35" x14ac:dyDescent="0.25">
      <c r="A651">
        <v>691</v>
      </c>
      <c r="B651">
        <v>4017</v>
      </c>
      <c r="D651">
        <v>691</v>
      </c>
      <c r="F651" t="s">
        <v>2923</v>
      </c>
      <c r="G651" t="s">
        <v>288</v>
      </c>
      <c r="H651">
        <v>8</v>
      </c>
      <c r="M651" t="s">
        <v>288</v>
      </c>
      <c r="O651" t="s">
        <v>3229</v>
      </c>
      <c r="P651" t="s">
        <v>3230</v>
      </c>
      <c r="Q651" t="s">
        <v>291</v>
      </c>
      <c r="R651">
        <v>109</v>
      </c>
      <c r="S651">
        <v>120</v>
      </c>
      <c r="T651">
        <v>190</v>
      </c>
      <c r="U651">
        <v>151</v>
      </c>
      <c r="W651" t="s">
        <v>3231</v>
      </c>
      <c r="X651" t="s">
        <v>3232</v>
      </c>
      <c r="Z651">
        <v>30</v>
      </c>
      <c r="AA651">
        <v>1</v>
      </c>
      <c r="AB651" t="s">
        <v>312</v>
      </c>
      <c r="AC651" t="s">
        <v>1162</v>
      </c>
      <c r="AD651" t="s">
        <v>1163</v>
      </c>
      <c r="AE651" t="s">
        <v>305</v>
      </c>
      <c r="AF651" t="s">
        <v>343</v>
      </c>
      <c r="AG651" t="s">
        <v>298</v>
      </c>
      <c r="AH651" t="s">
        <v>316</v>
      </c>
      <c r="AI651" t="s">
        <v>382</v>
      </c>
    </row>
    <row r="652" spans="1:35" x14ac:dyDescent="0.25">
      <c r="A652">
        <v>692</v>
      </c>
      <c r="B652">
        <v>8877</v>
      </c>
      <c r="D652">
        <v>692</v>
      </c>
      <c r="F652" t="s">
        <v>2624</v>
      </c>
      <c r="G652" t="s">
        <v>288</v>
      </c>
      <c r="H652">
        <v>8</v>
      </c>
      <c r="M652" t="s">
        <v>288</v>
      </c>
      <c r="O652" t="s">
        <v>3233</v>
      </c>
      <c r="P652" t="s">
        <v>3234</v>
      </c>
      <c r="Q652" t="s">
        <v>291</v>
      </c>
      <c r="R652">
        <v>109</v>
      </c>
      <c r="S652">
        <v>120</v>
      </c>
      <c r="T652">
        <v>190</v>
      </c>
      <c r="U652">
        <v>151</v>
      </c>
      <c r="W652" t="s">
        <v>3235</v>
      </c>
      <c r="X652" t="s">
        <v>3236</v>
      </c>
      <c r="Z652">
        <v>0</v>
      </c>
      <c r="AA652">
        <v>1</v>
      </c>
      <c r="AB652" t="s">
        <v>312</v>
      </c>
      <c r="AC652" t="s">
        <v>393</v>
      </c>
      <c r="AD652" t="s">
        <v>3237</v>
      </c>
      <c r="AE652" t="s">
        <v>395</v>
      </c>
      <c r="AF652" t="s">
        <v>602</v>
      </c>
      <c r="AG652" t="s">
        <v>298</v>
      </c>
      <c r="AH652" t="s">
        <v>397</v>
      </c>
      <c r="AI652" t="s">
        <v>395</v>
      </c>
    </row>
    <row r="653" spans="1:35" x14ac:dyDescent="0.25">
      <c r="A653">
        <v>693</v>
      </c>
      <c r="B653">
        <v>19926</v>
      </c>
      <c r="D653">
        <v>693</v>
      </c>
      <c r="F653" t="s">
        <v>2624</v>
      </c>
      <c r="G653" t="s">
        <v>288</v>
      </c>
      <c r="H653">
        <v>8</v>
      </c>
      <c r="M653" t="s">
        <v>288</v>
      </c>
      <c r="O653" t="s">
        <v>2276</v>
      </c>
      <c r="P653" t="s">
        <v>2277</v>
      </c>
      <c r="Q653" t="s">
        <v>291</v>
      </c>
      <c r="R653">
        <v>132</v>
      </c>
      <c r="S653">
        <v>120</v>
      </c>
      <c r="T653">
        <v>190</v>
      </c>
      <c r="U653">
        <v>167</v>
      </c>
      <c r="W653" t="s">
        <v>3238</v>
      </c>
      <c r="X653" t="s">
        <v>3239</v>
      </c>
      <c r="Z653">
        <v>0</v>
      </c>
      <c r="AA653">
        <v>1</v>
      </c>
      <c r="AB653" t="s">
        <v>312</v>
      </c>
      <c r="AC653" t="s">
        <v>1488</v>
      </c>
      <c r="AD653" t="s">
        <v>1489</v>
      </c>
      <c r="AE653" t="s">
        <v>1383</v>
      </c>
      <c r="AF653" t="s">
        <v>1821</v>
      </c>
      <c r="AG653" t="s">
        <v>298</v>
      </c>
      <c r="AH653" t="s">
        <v>1385</v>
      </c>
      <c r="AI653" t="s">
        <v>1490</v>
      </c>
    </row>
    <row r="654" spans="1:35" x14ac:dyDescent="0.25">
      <c r="A654">
        <v>694</v>
      </c>
      <c r="B654">
        <v>19978</v>
      </c>
      <c r="D654">
        <v>694</v>
      </c>
      <c r="F654" t="s">
        <v>2624</v>
      </c>
      <c r="G654" t="s">
        <v>288</v>
      </c>
      <c r="H654">
        <v>8</v>
      </c>
      <c r="M654" t="s">
        <v>288</v>
      </c>
      <c r="O654" t="s">
        <v>3151</v>
      </c>
      <c r="P654" t="s">
        <v>3152</v>
      </c>
      <c r="Q654" t="s">
        <v>291</v>
      </c>
      <c r="R654">
        <v>132</v>
      </c>
      <c r="S654">
        <v>120</v>
      </c>
      <c r="T654">
        <v>190</v>
      </c>
      <c r="U654">
        <v>167</v>
      </c>
      <c r="W654" t="s">
        <v>3240</v>
      </c>
      <c r="X654" t="s">
        <v>3241</v>
      </c>
      <c r="Z654">
        <v>30</v>
      </c>
      <c r="AA654">
        <v>0</v>
      </c>
      <c r="AB654" t="s">
        <v>312</v>
      </c>
      <c r="AC654" t="s">
        <v>1719</v>
      </c>
      <c r="AD654" t="s">
        <v>1720</v>
      </c>
      <c r="AE654" t="s">
        <v>1383</v>
      </c>
      <c r="AF654" t="s">
        <v>1821</v>
      </c>
      <c r="AG654" t="s">
        <v>298</v>
      </c>
      <c r="AH654" t="s">
        <v>1385</v>
      </c>
      <c r="AI654" t="s">
        <v>1490</v>
      </c>
    </row>
    <row r="655" spans="1:35" x14ac:dyDescent="0.25">
      <c r="A655">
        <v>695</v>
      </c>
      <c r="B655">
        <v>19978</v>
      </c>
      <c r="D655">
        <v>695</v>
      </c>
      <c r="F655" t="s">
        <v>2624</v>
      </c>
      <c r="G655" t="s">
        <v>288</v>
      </c>
      <c r="H655">
        <v>8</v>
      </c>
      <c r="M655" t="s">
        <v>288</v>
      </c>
      <c r="O655" t="s">
        <v>3147</v>
      </c>
      <c r="P655" t="s">
        <v>3148</v>
      </c>
      <c r="Q655" t="s">
        <v>291</v>
      </c>
      <c r="R655">
        <v>132</v>
      </c>
      <c r="S655">
        <v>120</v>
      </c>
      <c r="T655">
        <v>190</v>
      </c>
      <c r="U655">
        <v>168</v>
      </c>
      <c r="W655" t="s">
        <v>3242</v>
      </c>
      <c r="X655" t="s">
        <v>3243</v>
      </c>
      <c r="Z655">
        <v>30</v>
      </c>
      <c r="AA655">
        <v>0</v>
      </c>
      <c r="AB655" t="s">
        <v>312</v>
      </c>
      <c r="AC655" t="s">
        <v>1719</v>
      </c>
      <c r="AD655" t="s">
        <v>1720</v>
      </c>
      <c r="AE655" t="s">
        <v>1383</v>
      </c>
      <c r="AF655" t="s">
        <v>1821</v>
      </c>
      <c r="AG655" t="s">
        <v>298</v>
      </c>
      <c r="AH655" t="s">
        <v>1385</v>
      </c>
      <c r="AI655" t="s">
        <v>1490</v>
      </c>
    </row>
    <row r="656" spans="1:35" x14ac:dyDescent="0.25">
      <c r="A656">
        <v>696</v>
      </c>
      <c r="B656">
        <v>19913</v>
      </c>
      <c r="D656">
        <v>696</v>
      </c>
      <c r="F656" t="s">
        <v>2624</v>
      </c>
      <c r="G656" t="s">
        <v>288</v>
      </c>
      <c r="H656">
        <v>8</v>
      </c>
      <c r="M656" t="s">
        <v>288</v>
      </c>
      <c r="O656" t="s">
        <v>3155</v>
      </c>
      <c r="P656" t="s">
        <v>3244</v>
      </c>
      <c r="Q656" t="s">
        <v>291</v>
      </c>
      <c r="R656">
        <v>132</v>
      </c>
      <c r="S656">
        <v>120</v>
      </c>
      <c r="T656">
        <v>190</v>
      </c>
      <c r="U656">
        <v>168</v>
      </c>
      <c r="W656" t="s">
        <v>3245</v>
      </c>
      <c r="X656" t="s">
        <v>3246</v>
      </c>
      <c r="Z656">
        <v>0</v>
      </c>
      <c r="AA656">
        <v>1</v>
      </c>
      <c r="AB656" t="s">
        <v>312</v>
      </c>
      <c r="AC656" t="s">
        <v>1679</v>
      </c>
      <c r="AD656" t="s">
        <v>1680</v>
      </c>
      <c r="AE656" t="s">
        <v>1383</v>
      </c>
      <c r="AF656" t="s">
        <v>1821</v>
      </c>
      <c r="AG656" t="s">
        <v>298</v>
      </c>
      <c r="AH656" t="s">
        <v>1385</v>
      </c>
      <c r="AI656" t="s">
        <v>1490</v>
      </c>
    </row>
    <row r="657" spans="1:35" x14ac:dyDescent="0.25">
      <c r="A657">
        <v>697</v>
      </c>
      <c r="B657">
        <v>19848</v>
      </c>
      <c r="D657">
        <v>697</v>
      </c>
      <c r="F657" t="s">
        <v>2624</v>
      </c>
      <c r="G657" t="s">
        <v>288</v>
      </c>
      <c r="H657">
        <v>8</v>
      </c>
      <c r="M657" t="s">
        <v>288</v>
      </c>
      <c r="O657" t="s">
        <v>3247</v>
      </c>
      <c r="P657" t="s">
        <v>3248</v>
      </c>
      <c r="Q657" t="s">
        <v>291</v>
      </c>
      <c r="R657">
        <v>132</v>
      </c>
      <c r="S657">
        <v>120</v>
      </c>
      <c r="T657">
        <v>190</v>
      </c>
      <c r="U657">
        <v>168</v>
      </c>
      <c r="W657" t="s">
        <v>3249</v>
      </c>
      <c r="X657" t="s">
        <v>3250</v>
      </c>
      <c r="Z657">
        <v>30</v>
      </c>
      <c r="AA657">
        <v>1</v>
      </c>
      <c r="AB657" t="s">
        <v>312</v>
      </c>
      <c r="AC657" t="s">
        <v>1381</v>
      </c>
      <c r="AD657" t="s">
        <v>1382</v>
      </c>
      <c r="AE657" t="s">
        <v>1383</v>
      </c>
      <c r="AF657" t="s">
        <v>1821</v>
      </c>
      <c r="AG657" t="s">
        <v>298</v>
      </c>
      <c r="AH657" t="s">
        <v>1385</v>
      </c>
      <c r="AI657" t="s">
        <v>1386</v>
      </c>
    </row>
    <row r="658" spans="1:35" x14ac:dyDescent="0.25">
      <c r="A658">
        <v>698</v>
      </c>
      <c r="B658">
        <v>1546</v>
      </c>
      <c r="D658">
        <v>698</v>
      </c>
      <c r="F658" t="s">
        <v>2960</v>
      </c>
      <c r="G658" t="s">
        <v>288</v>
      </c>
      <c r="H658">
        <v>8</v>
      </c>
      <c r="M658" t="s">
        <v>288</v>
      </c>
      <c r="O658" t="s">
        <v>2368</v>
      </c>
      <c r="P658" t="s">
        <v>3251</v>
      </c>
      <c r="Q658" t="s">
        <v>291</v>
      </c>
      <c r="R658">
        <v>109</v>
      </c>
      <c r="S658">
        <v>120</v>
      </c>
      <c r="T658">
        <v>190</v>
      </c>
      <c r="U658">
        <v>162</v>
      </c>
      <c r="W658" t="s">
        <v>3252</v>
      </c>
      <c r="X658" t="s">
        <v>3253</v>
      </c>
      <c r="Z658">
        <v>15</v>
      </c>
      <c r="AA658">
        <v>0</v>
      </c>
      <c r="AB658" t="s">
        <v>312</v>
      </c>
      <c r="AC658" t="s">
        <v>348</v>
      </c>
      <c r="AD658" t="s">
        <v>349</v>
      </c>
      <c r="AE658" t="s">
        <v>305</v>
      </c>
      <c r="AF658" t="s">
        <v>330</v>
      </c>
      <c r="AG658" t="s">
        <v>298</v>
      </c>
      <c r="AH658" t="s">
        <v>316</v>
      </c>
      <c r="AI658" t="s">
        <v>317</v>
      </c>
    </row>
    <row r="659" spans="1:35" x14ac:dyDescent="0.25">
      <c r="A659">
        <v>699</v>
      </c>
      <c r="B659">
        <v>3686</v>
      </c>
      <c r="D659">
        <v>699</v>
      </c>
      <c r="F659" t="s">
        <v>2965</v>
      </c>
      <c r="G659" t="s">
        <v>288</v>
      </c>
      <c r="H659">
        <v>8</v>
      </c>
      <c r="M659" t="s">
        <v>288</v>
      </c>
      <c r="O659" t="s">
        <v>3254</v>
      </c>
      <c r="P659" t="s">
        <v>3255</v>
      </c>
      <c r="Q659" t="s">
        <v>291</v>
      </c>
      <c r="R659">
        <v>109</v>
      </c>
      <c r="S659">
        <v>120</v>
      </c>
      <c r="T659">
        <v>190</v>
      </c>
      <c r="U659">
        <v>153</v>
      </c>
      <c r="W659" t="s">
        <v>3256</v>
      </c>
      <c r="X659" t="s">
        <v>3257</v>
      </c>
      <c r="Z659">
        <v>30</v>
      </c>
      <c r="AA659">
        <v>1</v>
      </c>
      <c r="AB659" t="s">
        <v>312</v>
      </c>
      <c r="AC659" t="s">
        <v>1472</v>
      </c>
      <c r="AD659" t="s">
        <v>1473</v>
      </c>
      <c r="AE659" t="s">
        <v>296</v>
      </c>
      <c r="AF659" t="s">
        <v>324</v>
      </c>
      <c r="AG659" t="s">
        <v>298</v>
      </c>
      <c r="AH659" t="s">
        <v>316</v>
      </c>
      <c r="AI659" t="s">
        <v>382</v>
      </c>
    </row>
    <row r="660" spans="1:35" x14ac:dyDescent="0.25">
      <c r="A660">
        <v>700</v>
      </c>
      <c r="B660">
        <v>4018</v>
      </c>
      <c r="D660">
        <v>700</v>
      </c>
      <c r="F660" t="s">
        <v>2965</v>
      </c>
      <c r="G660" t="s">
        <v>288</v>
      </c>
      <c r="H660">
        <v>8</v>
      </c>
      <c r="M660" t="s">
        <v>288</v>
      </c>
      <c r="O660" t="s">
        <v>3258</v>
      </c>
      <c r="P660" t="s">
        <v>3259</v>
      </c>
      <c r="Q660" t="s">
        <v>291</v>
      </c>
      <c r="R660">
        <v>109</v>
      </c>
      <c r="S660">
        <v>120</v>
      </c>
      <c r="T660">
        <v>190</v>
      </c>
      <c r="U660">
        <v>153</v>
      </c>
      <c r="W660" t="s">
        <v>3260</v>
      </c>
      <c r="X660" t="s">
        <v>3261</v>
      </c>
      <c r="Z660">
        <v>30</v>
      </c>
      <c r="AA660">
        <v>1</v>
      </c>
      <c r="AB660" t="s">
        <v>312</v>
      </c>
      <c r="AC660" t="s">
        <v>1162</v>
      </c>
      <c r="AD660" t="s">
        <v>1163</v>
      </c>
      <c r="AE660" t="s">
        <v>296</v>
      </c>
      <c r="AF660" t="s">
        <v>324</v>
      </c>
      <c r="AG660" t="s">
        <v>298</v>
      </c>
      <c r="AH660" t="s">
        <v>316</v>
      </c>
      <c r="AI660" t="s">
        <v>382</v>
      </c>
    </row>
    <row r="661" spans="1:35" x14ac:dyDescent="0.25">
      <c r="A661">
        <v>701</v>
      </c>
      <c r="B661">
        <v>1951</v>
      </c>
      <c r="D661">
        <v>701</v>
      </c>
      <c r="F661" t="s">
        <v>2965</v>
      </c>
      <c r="G661" t="s">
        <v>288</v>
      </c>
      <c r="H661">
        <v>8</v>
      </c>
      <c r="M661" t="s">
        <v>288</v>
      </c>
      <c r="O661" t="s">
        <v>3262</v>
      </c>
      <c r="P661" t="s">
        <v>3263</v>
      </c>
      <c r="Q661" t="s">
        <v>291</v>
      </c>
      <c r="R661">
        <v>109</v>
      </c>
      <c r="S661">
        <v>120</v>
      </c>
      <c r="T661">
        <v>190</v>
      </c>
      <c r="U661">
        <v>153</v>
      </c>
      <c r="W661" t="s">
        <v>3264</v>
      </c>
      <c r="X661" t="s">
        <v>3265</v>
      </c>
      <c r="Z661">
        <v>30</v>
      </c>
      <c r="AA661">
        <v>1</v>
      </c>
      <c r="AB661" t="s">
        <v>312</v>
      </c>
      <c r="AC661" t="s">
        <v>3266</v>
      </c>
      <c r="AD661" t="s">
        <v>3267</v>
      </c>
      <c r="AE661" t="s">
        <v>296</v>
      </c>
      <c r="AF661" t="s">
        <v>324</v>
      </c>
      <c r="AG661" t="s">
        <v>298</v>
      </c>
      <c r="AH661" t="s">
        <v>316</v>
      </c>
      <c r="AI661" t="s">
        <v>317</v>
      </c>
    </row>
    <row r="662" spans="1:35" x14ac:dyDescent="0.25">
      <c r="A662">
        <v>702</v>
      </c>
      <c r="B662">
        <v>1720</v>
      </c>
      <c r="D662">
        <v>702</v>
      </c>
      <c r="F662" t="s">
        <v>2965</v>
      </c>
      <c r="G662" t="s">
        <v>288</v>
      </c>
      <c r="H662">
        <v>7</v>
      </c>
      <c r="M662" t="s">
        <v>288</v>
      </c>
      <c r="O662" t="s">
        <v>923</v>
      </c>
      <c r="P662" t="s">
        <v>3268</v>
      </c>
      <c r="Q662" t="s">
        <v>291</v>
      </c>
      <c r="R662">
        <v>109</v>
      </c>
      <c r="S662">
        <v>120</v>
      </c>
      <c r="T662">
        <v>190</v>
      </c>
      <c r="U662">
        <v>162</v>
      </c>
      <c r="W662" t="s">
        <v>3269</v>
      </c>
      <c r="X662" t="s">
        <v>3270</v>
      </c>
      <c r="Z662">
        <v>10</v>
      </c>
      <c r="AA662">
        <v>0</v>
      </c>
      <c r="AB662" t="s">
        <v>312</v>
      </c>
      <c r="AC662" t="s">
        <v>506</v>
      </c>
      <c r="AD662" t="s">
        <v>507</v>
      </c>
      <c r="AE662" t="s">
        <v>296</v>
      </c>
      <c r="AF662" t="s">
        <v>324</v>
      </c>
      <c r="AG662" t="s">
        <v>298</v>
      </c>
      <c r="AH662" t="s">
        <v>316</v>
      </c>
      <c r="AI662" t="s">
        <v>317</v>
      </c>
    </row>
    <row r="663" spans="1:35" x14ac:dyDescent="0.25">
      <c r="A663">
        <v>703</v>
      </c>
      <c r="B663">
        <v>19926</v>
      </c>
      <c r="D663">
        <v>703</v>
      </c>
      <c r="F663" t="s">
        <v>2965</v>
      </c>
      <c r="G663" t="s">
        <v>288</v>
      </c>
      <c r="H663">
        <v>8</v>
      </c>
      <c r="M663" t="s">
        <v>288</v>
      </c>
      <c r="O663" t="s">
        <v>2276</v>
      </c>
      <c r="P663" t="s">
        <v>2277</v>
      </c>
      <c r="Q663" t="s">
        <v>288</v>
      </c>
      <c r="R663">
        <v>132</v>
      </c>
      <c r="S663">
        <v>120</v>
      </c>
      <c r="T663">
        <v>190</v>
      </c>
      <c r="U663">
        <v>190</v>
      </c>
      <c r="W663" t="s">
        <v>3271</v>
      </c>
      <c r="X663" t="s">
        <v>3271</v>
      </c>
      <c r="Z663">
        <v>0</v>
      </c>
      <c r="AA663">
        <v>1</v>
      </c>
      <c r="AB663" t="s">
        <v>312</v>
      </c>
      <c r="AC663" t="s">
        <v>1488</v>
      </c>
      <c r="AD663" t="s">
        <v>1489</v>
      </c>
      <c r="AE663" t="s">
        <v>1383</v>
      </c>
      <c r="AF663" t="s">
        <v>1821</v>
      </c>
      <c r="AG663" t="s">
        <v>298</v>
      </c>
      <c r="AH663" t="s">
        <v>1385</v>
      </c>
      <c r="AI663" t="s">
        <v>1490</v>
      </c>
    </row>
    <row r="664" spans="1:35" x14ac:dyDescent="0.25">
      <c r="A664">
        <v>704</v>
      </c>
      <c r="B664">
        <v>19913</v>
      </c>
      <c r="D664">
        <v>704</v>
      </c>
      <c r="F664" t="s">
        <v>2965</v>
      </c>
      <c r="G664" t="s">
        <v>288</v>
      </c>
      <c r="H664">
        <v>8</v>
      </c>
      <c r="M664" t="s">
        <v>288</v>
      </c>
      <c r="O664" t="s">
        <v>3155</v>
      </c>
      <c r="P664" t="s">
        <v>3156</v>
      </c>
      <c r="Q664" t="s">
        <v>288</v>
      </c>
      <c r="R664">
        <v>132</v>
      </c>
      <c r="S664">
        <v>120</v>
      </c>
      <c r="T664">
        <v>190</v>
      </c>
      <c r="U664">
        <v>190</v>
      </c>
      <c r="W664" t="s">
        <v>3272</v>
      </c>
      <c r="X664" t="s">
        <v>3272</v>
      </c>
      <c r="Z664">
        <v>0</v>
      </c>
      <c r="AA664">
        <v>1</v>
      </c>
      <c r="AB664" t="s">
        <v>312</v>
      </c>
      <c r="AC664" t="s">
        <v>1679</v>
      </c>
      <c r="AD664" t="s">
        <v>1680</v>
      </c>
      <c r="AE664" t="s">
        <v>1383</v>
      </c>
      <c r="AF664" t="s">
        <v>1821</v>
      </c>
      <c r="AG664" t="s">
        <v>298</v>
      </c>
      <c r="AH664" t="s">
        <v>1385</v>
      </c>
      <c r="AI664" t="s">
        <v>1490</v>
      </c>
    </row>
    <row r="665" spans="1:35" x14ac:dyDescent="0.25">
      <c r="A665">
        <v>705</v>
      </c>
      <c r="B665">
        <v>19978</v>
      </c>
      <c r="D665">
        <v>705</v>
      </c>
      <c r="F665" t="s">
        <v>2965</v>
      </c>
      <c r="G665" t="s">
        <v>288</v>
      </c>
      <c r="H665">
        <v>8</v>
      </c>
      <c r="M665" t="s">
        <v>288</v>
      </c>
      <c r="O665" t="s">
        <v>3147</v>
      </c>
      <c r="P665" t="s">
        <v>3148</v>
      </c>
      <c r="Q665" t="s">
        <v>291</v>
      </c>
      <c r="R665">
        <v>132</v>
      </c>
      <c r="S665">
        <v>120</v>
      </c>
      <c r="T665">
        <v>190</v>
      </c>
      <c r="U665">
        <v>151</v>
      </c>
      <c r="W665" t="s">
        <v>3273</v>
      </c>
      <c r="X665" t="s">
        <v>3274</v>
      </c>
      <c r="Z665">
        <v>30</v>
      </c>
      <c r="AA665">
        <v>0</v>
      </c>
      <c r="AB665" t="s">
        <v>312</v>
      </c>
      <c r="AC665" t="s">
        <v>1719</v>
      </c>
      <c r="AD665" t="s">
        <v>1720</v>
      </c>
      <c r="AE665" t="s">
        <v>1383</v>
      </c>
      <c r="AF665" t="s">
        <v>1821</v>
      </c>
      <c r="AG665" t="s">
        <v>298</v>
      </c>
      <c r="AH665" t="s">
        <v>1385</v>
      </c>
      <c r="AI665" t="s">
        <v>1490</v>
      </c>
    </row>
    <row r="666" spans="1:35" x14ac:dyDescent="0.25">
      <c r="A666">
        <v>706</v>
      </c>
      <c r="B666">
        <v>19991</v>
      </c>
      <c r="D666">
        <v>706</v>
      </c>
      <c r="F666" t="s">
        <v>2965</v>
      </c>
      <c r="G666" t="s">
        <v>288</v>
      </c>
      <c r="H666">
        <v>8</v>
      </c>
      <c r="M666" t="s">
        <v>288</v>
      </c>
      <c r="O666" t="s">
        <v>3151</v>
      </c>
      <c r="P666" t="s">
        <v>3152</v>
      </c>
      <c r="Q666" t="s">
        <v>291</v>
      </c>
      <c r="R666">
        <v>132</v>
      </c>
      <c r="S666">
        <v>120</v>
      </c>
      <c r="T666">
        <v>190</v>
      </c>
      <c r="U666">
        <v>151</v>
      </c>
      <c r="W666" t="s">
        <v>3275</v>
      </c>
      <c r="X666" t="s">
        <v>3276</v>
      </c>
      <c r="Z666">
        <v>30</v>
      </c>
      <c r="AA666">
        <v>0</v>
      </c>
      <c r="AB666" t="s">
        <v>312</v>
      </c>
      <c r="AC666" t="s">
        <v>1727</v>
      </c>
      <c r="AD666" t="s">
        <v>1728</v>
      </c>
      <c r="AE666" t="s">
        <v>1383</v>
      </c>
      <c r="AF666" t="s">
        <v>1821</v>
      </c>
      <c r="AG666" t="s">
        <v>298</v>
      </c>
      <c r="AH666" t="s">
        <v>1385</v>
      </c>
      <c r="AI666" t="s">
        <v>1490</v>
      </c>
    </row>
    <row r="667" spans="1:35" x14ac:dyDescent="0.25">
      <c r="A667">
        <v>707</v>
      </c>
      <c r="B667">
        <v>10229</v>
      </c>
      <c r="D667">
        <v>707</v>
      </c>
      <c r="F667" t="s">
        <v>3024</v>
      </c>
      <c r="G667" t="s">
        <v>288</v>
      </c>
      <c r="H667">
        <v>8</v>
      </c>
      <c r="M667" t="s">
        <v>288</v>
      </c>
      <c r="O667" t="s">
        <v>3277</v>
      </c>
      <c r="P667" t="s">
        <v>3278</v>
      </c>
      <c r="Q667" t="s">
        <v>291</v>
      </c>
      <c r="R667">
        <v>113</v>
      </c>
      <c r="S667">
        <v>120</v>
      </c>
      <c r="T667">
        <v>39</v>
      </c>
      <c r="U667">
        <v>322</v>
      </c>
      <c r="W667" t="s">
        <v>3279</v>
      </c>
      <c r="X667" t="s">
        <v>3280</v>
      </c>
      <c r="Z667">
        <v>0</v>
      </c>
      <c r="AA667">
        <v>1</v>
      </c>
      <c r="AB667" t="s">
        <v>245</v>
      </c>
      <c r="AC667" t="s">
        <v>414</v>
      </c>
      <c r="AD667" t="s">
        <v>3281</v>
      </c>
      <c r="AE667" t="s">
        <v>416</v>
      </c>
      <c r="AF667" t="s">
        <v>3282</v>
      </c>
      <c r="AG667" t="s">
        <v>298</v>
      </c>
      <c r="AH667" t="s">
        <v>397</v>
      </c>
      <c r="AI667" t="s">
        <v>416</v>
      </c>
    </row>
    <row r="668" spans="1:35" x14ac:dyDescent="0.25">
      <c r="A668">
        <v>708</v>
      </c>
      <c r="B668">
        <v>19037</v>
      </c>
      <c r="D668">
        <v>708</v>
      </c>
      <c r="F668" t="s">
        <v>3129</v>
      </c>
      <c r="G668" t="s">
        <v>288</v>
      </c>
      <c r="H668">
        <v>8</v>
      </c>
      <c r="M668" t="s">
        <v>288</v>
      </c>
      <c r="O668" t="s">
        <v>3283</v>
      </c>
      <c r="P668" t="s">
        <v>3284</v>
      </c>
      <c r="Q668" t="s">
        <v>291</v>
      </c>
      <c r="R668">
        <v>109</v>
      </c>
      <c r="S668">
        <v>120</v>
      </c>
      <c r="T668">
        <v>124</v>
      </c>
      <c r="U668">
        <v>207</v>
      </c>
      <c r="W668" t="s">
        <v>3285</v>
      </c>
      <c r="X668" t="s">
        <v>3286</v>
      </c>
      <c r="Z668">
        <v>0</v>
      </c>
      <c r="AA668">
        <v>3</v>
      </c>
      <c r="AB668" t="s">
        <v>250</v>
      </c>
      <c r="AC668" t="s">
        <v>3287</v>
      </c>
      <c r="AD668" t="s">
        <v>3288</v>
      </c>
      <c r="AE668" t="s">
        <v>448</v>
      </c>
      <c r="AF668" t="s">
        <v>1795</v>
      </c>
      <c r="AG668" t="s">
        <v>298</v>
      </c>
      <c r="AH668" t="s">
        <v>450</v>
      </c>
      <c r="AI668" t="s">
        <v>629</v>
      </c>
    </row>
    <row r="669" spans="1:35" x14ac:dyDescent="0.25">
      <c r="A669">
        <v>709</v>
      </c>
      <c r="B669">
        <v>2441</v>
      </c>
      <c r="D669">
        <v>709</v>
      </c>
      <c r="F669" t="s">
        <v>3289</v>
      </c>
      <c r="G669" t="s">
        <v>288</v>
      </c>
      <c r="H669">
        <v>150</v>
      </c>
      <c r="M669" t="s">
        <v>288</v>
      </c>
      <c r="O669" t="s">
        <v>3290</v>
      </c>
      <c r="P669" t="s">
        <v>3291</v>
      </c>
      <c r="Q669" t="s">
        <v>291</v>
      </c>
      <c r="R669">
        <v>109</v>
      </c>
      <c r="S669">
        <v>120</v>
      </c>
      <c r="T669">
        <v>64</v>
      </c>
      <c r="U669">
        <v>136</v>
      </c>
      <c r="W669" t="s">
        <v>3292</v>
      </c>
      <c r="X669" t="s">
        <v>3293</v>
      </c>
      <c r="Z669">
        <v>0</v>
      </c>
      <c r="AA669">
        <v>3</v>
      </c>
      <c r="AB669" t="s">
        <v>243</v>
      </c>
      <c r="AC669" t="s">
        <v>1518</v>
      </c>
      <c r="AD669" t="s">
        <v>1519</v>
      </c>
      <c r="AE669" t="s">
        <v>1229</v>
      </c>
      <c r="AF669" t="s">
        <v>1789</v>
      </c>
      <c r="AG669" t="s">
        <v>298</v>
      </c>
      <c r="AH669" t="s">
        <v>316</v>
      </c>
      <c r="AI669" t="s">
        <v>1520</v>
      </c>
    </row>
    <row r="670" spans="1:35" x14ac:dyDescent="0.25">
      <c r="A670">
        <v>710</v>
      </c>
      <c r="B670">
        <v>4078</v>
      </c>
      <c r="D670">
        <v>710</v>
      </c>
      <c r="F670" t="s">
        <v>2426</v>
      </c>
      <c r="G670" t="s">
        <v>288</v>
      </c>
      <c r="H670">
        <v>150</v>
      </c>
      <c r="M670" t="s">
        <v>288</v>
      </c>
      <c r="O670" t="s">
        <v>3294</v>
      </c>
      <c r="P670" t="s">
        <v>3295</v>
      </c>
      <c r="Q670" t="s">
        <v>291</v>
      </c>
      <c r="R670">
        <v>109</v>
      </c>
      <c r="S670">
        <v>120</v>
      </c>
      <c r="T670">
        <v>124</v>
      </c>
      <c r="U670">
        <v>123</v>
      </c>
      <c r="W670" t="s">
        <v>3296</v>
      </c>
      <c r="X670" t="s">
        <v>3297</v>
      </c>
      <c r="Z670">
        <v>0</v>
      </c>
      <c r="AA670">
        <v>1</v>
      </c>
      <c r="AB670" t="s">
        <v>250</v>
      </c>
      <c r="AC670" t="s">
        <v>3298</v>
      </c>
      <c r="AD670" t="s">
        <v>3299</v>
      </c>
      <c r="AE670" t="s">
        <v>448</v>
      </c>
      <c r="AF670" t="s">
        <v>1795</v>
      </c>
      <c r="AG670" t="s">
        <v>298</v>
      </c>
      <c r="AH670" t="s">
        <v>316</v>
      </c>
      <c r="AI670" t="s">
        <v>382</v>
      </c>
    </row>
    <row r="671" spans="1:35" x14ac:dyDescent="0.25">
      <c r="A671">
        <v>711</v>
      </c>
      <c r="B671">
        <v>1576</v>
      </c>
      <c r="D671">
        <v>711</v>
      </c>
      <c r="F671" t="s">
        <v>3300</v>
      </c>
      <c r="G671" t="s">
        <v>288</v>
      </c>
      <c r="H671">
        <v>150</v>
      </c>
      <c r="M671" t="s">
        <v>288</v>
      </c>
      <c r="O671" t="s">
        <v>3301</v>
      </c>
      <c r="P671" t="s">
        <v>3302</v>
      </c>
      <c r="Q671" t="s">
        <v>291</v>
      </c>
      <c r="R671">
        <v>109</v>
      </c>
      <c r="S671">
        <v>120</v>
      </c>
      <c r="T671">
        <v>64</v>
      </c>
      <c r="U671">
        <v>15</v>
      </c>
      <c r="W671" t="s">
        <v>3303</v>
      </c>
      <c r="X671" t="s">
        <v>3304</v>
      </c>
      <c r="Z671">
        <v>0</v>
      </c>
      <c r="AA671">
        <v>1</v>
      </c>
      <c r="AB671" t="s">
        <v>243</v>
      </c>
      <c r="AC671" t="s">
        <v>348</v>
      </c>
      <c r="AD671" t="s">
        <v>349</v>
      </c>
      <c r="AE671" t="s">
        <v>296</v>
      </c>
      <c r="AF671" t="s">
        <v>1259</v>
      </c>
      <c r="AG671" t="s">
        <v>298</v>
      </c>
      <c r="AH671" t="s">
        <v>316</v>
      </c>
      <c r="AI671" t="s">
        <v>317</v>
      </c>
    </row>
    <row r="672" spans="1:35" x14ac:dyDescent="0.25">
      <c r="A672">
        <v>712</v>
      </c>
      <c r="B672">
        <v>4252</v>
      </c>
      <c r="D672">
        <v>712</v>
      </c>
      <c r="F672" t="s">
        <v>2426</v>
      </c>
      <c r="G672" t="s">
        <v>288</v>
      </c>
      <c r="H672">
        <v>150</v>
      </c>
      <c r="M672" t="s">
        <v>288</v>
      </c>
      <c r="O672" t="s">
        <v>3305</v>
      </c>
      <c r="P672" t="s">
        <v>3306</v>
      </c>
      <c r="Q672" t="s">
        <v>291</v>
      </c>
      <c r="R672">
        <v>109</v>
      </c>
      <c r="S672">
        <v>120</v>
      </c>
      <c r="T672">
        <v>124</v>
      </c>
      <c r="U672">
        <v>123</v>
      </c>
      <c r="W672" t="s">
        <v>3307</v>
      </c>
      <c r="X672" t="s">
        <v>3308</v>
      </c>
      <c r="Z672">
        <v>0</v>
      </c>
      <c r="AA672">
        <v>1</v>
      </c>
      <c r="AB672" t="s">
        <v>250</v>
      </c>
      <c r="AC672" t="s">
        <v>2701</v>
      </c>
      <c r="AD672" t="s">
        <v>2702</v>
      </c>
      <c r="AE672" t="s">
        <v>448</v>
      </c>
      <c r="AF672" t="s">
        <v>1795</v>
      </c>
      <c r="AG672" t="s">
        <v>298</v>
      </c>
      <c r="AH672" t="s">
        <v>316</v>
      </c>
      <c r="AI672" t="s">
        <v>382</v>
      </c>
    </row>
    <row r="673" spans="1:35" x14ac:dyDescent="0.25">
      <c r="A673">
        <v>713</v>
      </c>
      <c r="B673">
        <v>1576</v>
      </c>
      <c r="D673">
        <v>713</v>
      </c>
      <c r="F673" t="s">
        <v>3300</v>
      </c>
      <c r="G673" t="s">
        <v>288</v>
      </c>
      <c r="H673">
        <v>150</v>
      </c>
      <c r="M673" t="s">
        <v>288</v>
      </c>
      <c r="O673" t="s">
        <v>3309</v>
      </c>
      <c r="P673" t="s">
        <v>3310</v>
      </c>
      <c r="Q673" t="s">
        <v>291</v>
      </c>
      <c r="R673">
        <v>109</v>
      </c>
      <c r="S673">
        <v>120</v>
      </c>
      <c r="T673">
        <v>64</v>
      </c>
      <c r="U673">
        <v>215</v>
      </c>
      <c r="W673" t="s">
        <v>3311</v>
      </c>
      <c r="X673" t="s">
        <v>3312</v>
      </c>
      <c r="Z673">
        <v>30</v>
      </c>
      <c r="AA673">
        <v>0</v>
      </c>
      <c r="AB673" t="s">
        <v>243</v>
      </c>
      <c r="AC673" t="s">
        <v>348</v>
      </c>
      <c r="AD673" t="s">
        <v>349</v>
      </c>
      <c r="AE673" t="s">
        <v>296</v>
      </c>
      <c r="AF673" t="s">
        <v>1259</v>
      </c>
      <c r="AG673" t="s">
        <v>298</v>
      </c>
      <c r="AH673" t="s">
        <v>316</v>
      </c>
      <c r="AI673" t="s">
        <v>317</v>
      </c>
    </row>
    <row r="674" spans="1:35" x14ac:dyDescent="0.25">
      <c r="A674">
        <v>714</v>
      </c>
      <c r="B674">
        <v>6577</v>
      </c>
      <c r="D674">
        <v>714</v>
      </c>
      <c r="F674" t="s">
        <v>3289</v>
      </c>
      <c r="G674" t="s">
        <v>288</v>
      </c>
      <c r="H674">
        <v>151</v>
      </c>
      <c r="M674" t="s">
        <v>288</v>
      </c>
      <c r="O674" t="s">
        <v>3313</v>
      </c>
      <c r="P674" t="s">
        <v>3314</v>
      </c>
      <c r="Q674" t="s">
        <v>291</v>
      </c>
      <c r="R674">
        <v>109</v>
      </c>
      <c r="S674">
        <v>123</v>
      </c>
      <c r="T674">
        <v>39</v>
      </c>
      <c r="U674">
        <v>185</v>
      </c>
      <c r="W674" t="s">
        <v>3315</v>
      </c>
      <c r="X674" t="s">
        <v>3316</v>
      </c>
      <c r="Z674">
        <v>30</v>
      </c>
      <c r="AA674">
        <v>0</v>
      </c>
      <c r="AB674" t="s">
        <v>245</v>
      </c>
      <c r="AC674" t="s">
        <v>869</v>
      </c>
      <c r="AD674" t="s">
        <v>870</v>
      </c>
      <c r="AE674" t="s">
        <v>305</v>
      </c>
      <c r="AF674" t="s">
        <v>2803</v>
      </c>
      <c r="AG674" t="s">
        <v>298</v>
      </c>
      <c r="AH674" t="s">
        <v>541</v>
      </c>
      <c r="AI674" t="s">
        <v>542</v>
      </c>
    </row>
    <row r="675" spans="1:35" x14ac:dyDescent="0.25">
      <c r="A675">
        <v>715</v>
      </c>
      <c r="B675">
        <v>10280</v>
      </c>
      <c r="D675">
        <v>715</v>
      </c>
      <c r="F675" t="s">
        <v>2965</v>
      </c>
      <c r="G675" t="s">
        <v>288</v>
      </c>
      <c r="H675">
        <v>150</v>
      </c>
      <c r="M675" t="s">
        <v>288</v>
      </c>
      <c r="O675" t="s">
        <v>3317</v>
      </c>
      <c r="P675" t="s">
        <v>3318</v>
      </c>
      <c r="Q675" t="s">
        <v>291</v>
      </c>
      <c r="R675">
        <v>110</v>
      </c>
      <c r="S675">
        <v>121</v>
      </c>
      <c r="T675">
        <v>25</v>
      </c>
      <c r="U675">
        <v>25</v>
      </c>
      <c r="W675" t="s">
        <v>3319</v>
      </c>
      <c r="X675" t="s">
        <v>3320</v>
      </c>
      <c r="Z675">
        <v>0</v>
      </c>
      <c r="AA675">
        <v>20</v>
      </c>
      <c r="AB675" t="s">
        <v>392</v>
      </c>
      <c r="AC675" t="s">
        <v>3321</v>
      </c>
      <c r="AD675" t="s">
        <v>3322</v>
      </c>
      <c r="AE675" t="s">
        <v>416</v>
      </c>
      <c r="AF675" t="s">
        <v>3323</v>
      </c>
      <c r="AG675" t="s">
        <v>1722</v>
      </c>
      <c r="AH675" t="s">
        <v>397</v>
      </c>
      <c r="AI675" t="s">
        <v>416</v>
      </c>
    </row>
    <row r="676" spans="1:35" x14ac:dyDescent="0.25">
      <c r="A676">
        <v>716</v>
      </c>
      <c r="B676">
        <v>10275</v>
      </c>
      <c r="D676">
        <v>716</v>
      </c>
      <c r="F676" t="s">
        <v>3215</v>
      </c>
      <c r="G676" t="s">
        <v>288</v>
      </c>
      <c r="H676">
        <v>150</v>
      </c>
      <c r="M676" t="s">
        <v>288</v>
      </c>
      <c r="O676" t="s">
        <v>3324</v>
      </c>
      <c r="P676" t="s">
        <v>3318</v>
      </c>
      <c r="Q676" t="s">
        <v>291</v>
      </c>
      <c r="R676">
        <v>110</v>
      </c>
      <c r="S676">
        <v>121</v>
      </c>
      <c r="T676">
        <v>25</v>
      </c>
      <c r="U676">
        <v>25</v>
      </c>
      <c r="W676" t="s">
        <v>3325</v>
      </c>
      <c r="X676" t="s">
        <v>3326</v>
      </c>
      <c r="Z676">
        <v>15</v>
      </c>
      <c r="AA676">
        <v>98</v>
      </c>
      <c r="AB676" t="s">
        <v>241</v>
      </c>
      <c r="AC676" t="s">
        <v>3321</v>
      </c>
      <c r="AD676" t="s">
        <v>3322</v>
      </c>
      <c r="AE676" t="s">
        <v>416</v>
      </c>
      <c r="AF676" t="s">
        <v>844</v>
      </c>
      <c r="AG676" t="s">
        <v>1722</v>
      </c>
      <c r="AH676" t="s">
        <v>397</v>
      </c>
      <c r="AI676" t="s">
        <v>416</v>
      </c>
    </row>
    <row r="677" spans="1:35" x14ac:dyDescent="0.25">
      <c r="A677">
        <v>717</v>
      </c>
      <c r="B677">
        <v>3906</v>
      </c>
      <c r="D677">
        <v>717</v>
      </c>
      <c r="F677" t="s">
        <v>3327</v>
      </c>
      <c r="G677" t="s">
        <v>288</v>
      </c>
      <c r="H677">
        <v>8</v>
      </c>
      <c r="M677" t="s">
        <v>288</v>
      </c>
      <c r="O677" t="s">
        <v>3328</v>
      </c>
      <c r="P677" t="s">
        <v>3329</v>
      </c>
      <c r="Q677" t="s">
        <v>291</v>
      </c>
      <c r="R677">
        <v>109</v>
      </c>
      <c r="S677">
        <v>120</v>
      </c>
      <c r="T677">
        <v>135</v>
      </c>
      <c r="U677">
        <v>186</v>
      </c>
      <c r="W677" t="s">
        <v>3330</v>
      </c>
      <c r="X677" t="s">
        <v>3331</v>
      </c>
      <c r="Z677">
        <v>30</v>
      </c>
      <c r="AA677">
        <v>1</v>
      </c>
      <c r="AB677" t="s">
        <v>250</v>
      </c>
      <c r="AC677" t="s">
        <v>981</v>
      </c>
      <c r="AD677" t="s">
        <v>982</v>
      </c>
      <c r="AE677" t="s">
        <v>448</v>
      </c>
      <c r="AF677" t="s">
        <v>1795</v>
      </c>
      <c r="AG677" t="s">
        <v>298</v>
      </c>
      <c r="AH677" t="s">
        <v>316</v>
      </c>
      <c r="AI677" t="s">
        <v>382</v>
      </c>
    </row>
    <row r="678" spans="1:35" x14ac:dyDescent="0.25">
      <c r="A678">
        <v>718</v>
      </c>
      <c r="B678">
        <v>214</v>
      </c>
      <c r="D678">
        <v>718</v>
      </c>
      <c r="F678" t="s">
        <v>3327</v>
      </c>
      <c r="G678" t="s">
        <v>288</v>
      </c>
      <c r="H678">
        <v>151</v>
      </c>
      <c r="M678" t="s">
        <v>288</v>
      </c>
      <c r="O678" t="s">
        <v>3332</v>
      </c>
      <c r="P678" t="s">
        <v>3333</v>
      </c>
      <c r="Q678" t="s">
        <v>288</v>
      </c>
      <c r="R678">
        <v>119</v>
      </c>
      <c r="S678">
        <v>122</v>
      </c>
      <c r="T678">
        <v>39</v>
      </c>
      <c r="U678">
        <v>39</v>
      </c>
      <c r="W678" t="s">
        <v>3334</v>
      </c>
      <c r="X678" t="s">
        <v>3334</v>
      </c>
      <c r="Z678">
        <v>0</v>
      </c>
      <c r="AA678">
        <v>8</v>
      </c>
      <c r="AB678" t="s">
        <v>245</v>
      </c>
      <c r="AC678" t="s">
        <v>322</v>
      </c>
      <c r="AD678" t="s">
        <v>323</v>
      </c>
      <c r="AE678" t="s">
        <v>296</v>
      </c>
      <c r="AF678" t="s">
        <v>1002</v>
      </c>
      <c r="AG678" t="s">
        <v>298</v>
      </c>
      <c r="AH678" t="s">
        <v>299</v>
      </c>
      <c r="AI678" t="s">
        <v>300</v>
      </c>
    </row>
    <row r="679" spans="1:35" x14ac:dyDescent="0.25">
      <c r="A679">
        <v>719</v>
      </c>
      <c r="B679">
        <v>4244</v>
      </c>
      <c r="D679">
        <v>719</v>
      </c>
      <c r="F679" t="s">
        <v>3335</v>
      </c>
      <c r="G679" t="s">
        <v>288</v>
      </c>
      <c r="H679">
        <v>150</v>
      </c>
      <c r="M679" t="s">
        <v>288</v>
      </c>
      <c r="O679" t="s">
        <v>3336</v>
      </c>
      <c r="P679" t="s">
        <v>3337</v>
      </c>
      <c r="Q679" t="s">
        <v>291</v>
      </c>
      <c r="R679">
        <v>109</v>
      </c>
      <c r="S679">
        <v>120</v>
      </c>
      <c r="T679">
        <v>221</v>
      </c>
      <c r="U679">
        <v>58</v>
      </c>
      <c r="W679" t="s">
        <v>3338</v>
      </c>
      <c r="X679" t="s">
        <v>3339</v>
      </c>
      <c r="Z679">
        <v>0</v>
      </c>
      <c r="AA679">
        <v>2</v>
      </c>
      <c r="AB679" t="s">
        <v>239</v>
      </c>
      <c r="AC679" t="s">
        <v>831</v>
      </c>
      <c r="AD679" t="s">
        <v>832</v>
      </c>
      <c r="AE679" t="s">
        <v>296</v>
      </c>
      <c r="AF679" t="s">
        <v>957</v>
      </c>
      <c r="AG679" t="s">
        <v>298</v>
      </c>
      <c r="AH679" t="s">
        <v>316</v>
      </c>
      <c r="AI679" t="s">
        <v>382</v>
      </c>
    </row>
    <row r="680" spans="1:35" x14ac:dyDescent="0.25">
      <c r="A680">
        <v>720</v>
      </c>
      <c r="B680">
        <v>17790</v>
      </c>
      <c r="D680">
        <v>720</v>
      </c>
      <c r="F680" t="s">
        <v>2482</v>
      </c>
      <c r="G680" t="s">
        <v>288</v>
      </c>
      <c r="H680">
        <v>8</v>
      </c>
      <c r="M680" t="s">
        <v>288</v>
      </c>
      <c r="O680" t="s">
        <v>3340</v>
      </c>
      <c r="P680" t="s">
        <v>3341</v>
      </c>
      <c r="Q680" t="s">
        <v>291</v>
      </c>
      <c r="R680">
        <v>109</v>
      </c>
      <c r="S680">
        <v>120</v>
      </c>
      <c r="T680">
        <v>124</v>
      </c>
      <c r="U680">
        <v>186</v>
      </c>
      <c r="W680" t="s">
        <v>3342</v>
      </c>
      <c r="X680" t="s">
        <v>3343</v>
      </c>
      <c r="Z680">
        <v>0</v>
      </c>
      <c r="AA680">
        <v>1</v>
      </c>
      <c r="AB680" t="s">
        <v>250</v>
      </c>
      <c r="AC680" t="s">
        <v>440</v>
      </c>
      <c r="AD680" t="s">
        <v>3344</v>
      </c>
      <c r="AE680" t="s">
        <v>416</v>
      </c>
      <c r="AF680" t="s">
        <v>1965</v>
      </c>
      <c r="AG680" t="s">
        <v>298</v>
      </c>
      <c r="AH680" t="s">
        <v>397</v>
      </c>
      <c r="AI680" t="s">
        <v>416</v>
      </c>
    </row>
    <row r="681" spans="1:35" x14ac:dyDescent="0.25">
      <c r="A681">
        <v>721</v>
      </c>
      <c r="B681">
        <v>18254</v>
      </c>
      <c r="D681">
        <v>721</v>
      </c>
      <c r="F681" t="s">
        <v>2482</v>
      </c>
      <c r="G681" t="s">
        <v>288</v>
      </c>
      <c r="H681">
        <v>8</v>
      </c>
      <c r="M681" t="s">
        <v>288</v>
      </c>
      <c r="O681" t="s">
        <v>3345</v>
      </c>
      <c r="P681" t="s">
        <v>3346</v>
      </c>
      <c r="Q681" t="s">
        <v>291</v>
      </c>
      <c r="R681">
        <v>109</v>
      </c>
      <c r="S681">
        <v>120</v>
      </c>
      <c r="T681">
        <v>124</v>
      </c>
      <c r="U681">
        <v>186</v>
      </c>
      <c r="W681" t="s">
        <v>3347</v>
      </c>
      <c r="X681" t="s">
        <v>3348</v>
      </c>
      <c r="Z681">
        <v>0</v>
      </c>
      <c r="AA681">
        <v>1</v>
      </c>
      <c r="AB681" t="s">
        <v>250</v>
      </c>
      <c r="AC681" t="s">
        <v>440</v>
      </c>
      <c r="AD681" t="s">
        <v>3349</v>
      </c>
      <c r="AE681" t="s">
        <v>416</v>
      </c>
      <c r="AF681" t="s">
        <v>1965</v>
      </c>
      <c r="AG681" t="s">
        <v>298</v>
      </c>
      <c r="AH681" t="s">
        <v>397</v>
      </c>
      <c r="AI681" t="s">
        <v>416</v>
      </c>
    </row>
    <row r="682" spans="1:35" x14ac:dyDescent="0.25">
      <c r="A682">
        <v>722</v>
      </c>
      <c r="B682">
        <v>7880</v>
      </c>
      <c r="D682">
        <v>722</v>
      </c>
      <c r="F682" t="s">
        <v>2521</v>
      </c>
      <c r="G682" t="s">
        <v>288</v>
      </c>
      <c r="H682">
        <v>150</v>
      </c>
      <c r="M682" t="s">
        <v>288</v>
      </c>
      <c r="O682" t="s">
        <v>3350</v>
      </c>
      <c r="P682" t="s">
        <v>3351</v>
      </c>
      <c r="Q682" t="s">
        <v>291</v>
      </c>
      <c r="R682">
        <v>109</v>
      </c>
      <c r="S682">
        <v>120</v>
      </c>
      <c r="T682">
        <v>124</v>
      </c>
      <c r="U682">
        <v>123</v>
      </c>
      <c r="W682" t="s">
        <v>3352</v>
      </c>
      <c r="X682" t="s">
        <v>3353</v>
      </c>
      <c r="Z682">
        <v>30</v>
      </c>
      <c r="AA682">
        <v>2</v>
      </c>
      <c r="AB682" t="s">
        <v>250</v>
      </c>
      <c r="AC682" t="s">
        <v>393</v>
      </c>
      <c r="AD682" t="s">
        <v>1935</v>
      </c>
      <c r="AE682" t="s">
        <v>395</v>
      </c>
      <c r="AF682" t="s">
        <v>1376</v>
      </c>
      <c r="AG682" t="s">
        <v>298</v>
      </c>
      <c r="AH682" t="s">
        <v>397</v>
      </c>
      <c r="AI682" t="s">
        <v>395</v>
      </c>
    </row>
    <row r="683" spans="1:35" x14ac:dyDescent="0.25">
      <c r="A683">
        <v>723</v>
      </c>
      <c r="B683">
        <v>3880</v>
      </c>
      <c r="D683">
        <v>723</v>
      </c>
      <c r="F683" t="s">
        <v>3354</v>
      </c>
      <c r="G683" t="s">
        <v>288</v>
      </c>
      <c r="H683">
        <v>150</v>
      </c>
      <c r="M683" t="s">
        <v>288</v>
      </c>
      <c r="O683" t="s">
        <v>3355</v>
      </c>
      <c r="P683" t="s">
        <v>3356</v>
      </c>
      <c r="Q683" t="s">
        <v>291</v>
      </c>
      <c r="R683">
        <v>109</v>
      </c>
      <c r="S683">
        <v>120</v>
      </c>
      <c r="T683">
        <v>124</v>
      </c>
      <c r="U683">
        <v>123</v>
      </c>
      <c r="W683" t="s">
        <v>3357</v>
      </c>
      <c r="X683" t="s">
        <v>3358</v>
      </c>
      <c r="Z683">
        <v>30</v>
      </c>
      <c r="AA683">
        <v>1</v>
      </c>
      <c r="AB683" t="s">
        <v>250</v>
      </c>
      <c r="AC683" t="s">
        <v>386</v>
      </c>
      <c r="AD683" t="s">
        <v>387</v>
      </c>
      <c r="AE683" t="s">
        <v>305</v>
      </c>
      <c r="AF683" t="s">
        <v>2535</v>
      </c>
      <c r="AG683" t="s">
        <v>298</v>
      </c>
      <c r="AH683" t="s">
        <v>316</v>
      </c>
      <c r="AI683" t="s">
        <v>382</v>
      </c>
    </row>
    <row r="684" spans="1:35" x14ac:dyDescent="0.25">
      <c r="A684">
        <v>724</v>
      </c>
      <c r="B684">
        <v>19863</v>
      </c>
      <c r="D684">
        <v>724</v>
      </c>
      <c r="F684" t="s">
        <v>3354</v>
      </c>
      <c r="G684" t="s">
        <v>288</v>
      </c>
      <c r="H684">
        <v>8</v>
      </c>
      <c r="M684" t="s">
        <v>288</v>
      </c>
      <c r="O684" t="s">
        <v>1395</v>
      </c>
      <c r="P684" t="s">
        <v>1396</v>
      </c>
      <c r="Q684" t="s">
        <v>291</v>
      </c>
      <c r="R684">
        <v>132</v>
      </c>
      <c r="S684">
        <v>120</v>
      </c>
      <c r="T684">
        <v>124</v>
      </c>
      <c r="U684">
        <v>186</v>
      </c>
      <c r="W684" t="s">
        <v>3359</v>
      </c>
      <c r="X684" t="s">
        <v>3360</v>
      </c>
      <c r="Z684">
        <v>0</v>
      </c>
      <c r="AA684">
        <v>2</v>
      </c>
      <c r="AB684" t="s">
        <v>250</v>
      </c>
      <c r="AC684" t="s">
        <v>1399</v>
      </c>
      <c r="AD684" t="s">
        <v>1400</v>
      </c>
      <c r="AE684" t="s">
        <v>1383</v>
      </c>
      <c r="AF684" t="s">
        <v>1384</v>
      </c>
      <c r="AG684" t="s">
        <v>298</v>
      </c>
      <c r="AH684" t="s">
        <v>1385</v>
      </c>
      <c r="AI684" t="s">
        <v>1386</v>
      </c>
    </row>
    <row r="685" spans="1:35" x14ac:dyDescent="0.25">
      <c r="A685">
        <v>725</v>
      </c>
      <c r="B685">
        <v>19915</v>
      </c>
      <c r="D685">
        <v>725</v>
      </c>
      <c r="F685" t="s">
        <v>2950</v>
      </c>
      <c r="G685" t="s">
        <v>288</v>
      </c>
      <c r="H685">
        <v>8</v>
      </c>
      <c r="M685" t="s">
        <v>288</v>
      </c>
      <c r="O685" t="s">
        <v>3361</v>
      </c>
      <c r="P685" t="s">
        <v>3362</v>
      </c>
      <c r="Q685" t="s">
        <v>291</v>
      </c>
      <c r="R685">
        <v>132</v>
      </c>
      <c r="S685">
        <v>120</v>
      </c>
      <c r="T685">
        <v>124</v>
      </c>
      <c r="U685">
        <v>186</v>
      </c>
      <c r="W685" t="s">
        <v>3363</v>
      </c>
      <c r="X685" t="s">
        <v>3364</v>
      </c>
      <c r="Z685">
        <v>0</v>
      </c>
      <c r="AA685">
        <v>1</v>
      </c>
      <c r="AB685" t="s">
        <v>250</v>
      </c>
      <c r="AC685" t="s">
        <v>1679</v>
      </c>
      <c r="AD685" t="s">
        <v>1680</v>
      </c>
      <c r="AE685" t="s">
        <v>1383</v>
      </c>
      <c r="AF685" t="s">
        <v>1384</v>
      </c>
      <c r="AG685" t="s">
        <v>298</v>
      </c>
      <c r="AH685" t="s">
        <v>1385</v>
      </c>
      <c r="AI685" t="s">
        <v>1490</v>
      </c>
    </row>
    <row r="686" spans="1:35" x14ac:dyDescent="0.25">
      <c r="A686">
        <v>726</v>
      </c>
      <c r="B686">
        <v>19915</v>
      </c>
      <c r="D686">
        <v>726</v>
      </c>
      <c r="F686" t="s">
        <v>3365</v>
      </c>
      <c r="G686" t="s">
        <v>288</v>
      </c>
      <c r="H686">
        <v>8</v>
      </c>
      <c r="M686" t="s">
        <v>288</v>
      </c>
      <c r="O686" t="s">
        <v>3361</v>
      </c>
      <c r="P686" t="s">
        <v>3366</v>
      </c>
      <c r="Q686" t="s">
        <v>291</v>
      </c>
      <c r="R686">
        <v>132</v>
      </c>
      <c r="S686">
        <v>120</v>
      </c>
      <c r="T686">
        <v>124</v>
      </c>
      <c r="U686">
        <v>186</v>
      </c>
      <c r="W686" t="s">
        <v>3367</v>
      </c>
      <c r="X686" t="s">
        <v>3368</v>
      </c>
      <c r="Z686">
        <v>0</v>
      </c>
      <c r="AA686">
        <v>1</v>
      </c>
      <c r="AB686" t="s">
        <v>250</v>
      </c>
      <c r="AC686" t="s">
        <v>1679</v>
      </c>
      <c r="AD686" t="s">
        <v>1680</v>
      </c>
      <c r="AE686" t="s">
        <v>1383</v>
      </c>
      <c r="AF686" t="s">
        <v>1384</v>
      </c>
      <c r="AG686" t="s">
        <v>298</v>
      </c>
      <c r="AH686" t="s">
        <v>1385</v>
      </c>
      <c r="AI686" t="s">
        <v>1490</v>
      </c>
    </row>
    <row r="687" spans="1:35" x14ac:dyDescent="0.25">
      <c r="A687">
        <v>727</v>
      </c>
      <c r="B687">
        <v>19863</v>
      </c>
      <c r="D687">
        <v>727</v>
      </c>
      <c r="F687" t="s">
        <v>2950</v>
      </c>
      <c r="G687" t="s">
        <v>288</v>
      </c>
      <c r="H687">
        <v>8</v>
      </c>
      <c r="M687" t="s">
        <v>288</v>
      </c>
      <c r="O687" t="s">
        <v>3369</v>
      </c>
      <c r="P687" t="s">
        <v>3370</v>
      </c>
      <c r="Q687" t="s">
        <v>291</v>
      </c>
      <c r="R687">
        <v>132</v>
      </c>
      <c r="S687">
        <v>120</v>
      </c>
      <c r="T687">
        <v>124</v>
      </c>
      <c r="U687">
        <v>186</v>
      </c>
      <c r="W687" t="s">
        <v>3371</v>
      </c>
      <c r="X687" t="s">
        <v>3372</v>
      </c>
      <c r="Z687">
        <v>0</v>
      </c>
      <c r="AA687">
        <v>1</v>
      </c>
      <c r="AB687" t="s">
        <v>250</v>
      </c>
      <c r="AC687" t="s">
        <v>1399</v>
      </c>
      <c r="AD687" t="s">
        <v>1400</v>
      </c>
      <c r="AE687" t="s">
        <v>1383</v>
      </c>
      <c r="AF687" t="s">
        <v>1384</v>
      </c>
      <c r="AG687" t="s">
        <v>298</v>
      </c>
      <c r="AH687" t="s">
        <v>1385</v>
      </c>
      <c r="AI687" t="s">
        <v>1386</v>
      </c>
    </row>
    <row r="688" spans="1:35" x14ac:dyDescent="0.25">
      <c r="A688">
        <v>728</v>
      </c>
      <c r="B688">
        <v>19915</v>
      </c>
      <c r="D688">
        <v>728</v>
      </c>
      <c r="F688" t="s">
        <v>2950</v>
      </c>
      <c r="G688" t="s">
        <v>288</v>
      </c>
      <c r="H688">
        <v>8</v>
      </c>
      <c r="M688" t="s">
        <v>288</v>
      </c>
      <c r="O688" t="s">
        <v>3361</v>
      </c>
      <c r="P688" t="s">
        <v>3373</v>
      </c>
      <c r="Q688" t="s">
        <v>291</v>
      </c>
      <c r="R688">
        <v>132</v>
      </c>
      <c r="S688">
        <v>120</v>
      </c>
      <c r="T688">
        <v>124</v>
      </c>
      <c r="U688">
        <v>186</v>
      </c>
      <c r="W688" t="s">
        <v>3374</v>
      </c>
      <c r="X688" t="s">
        <v>3375</v>
      </c>
      <c r="Z688">
        <v>30</v>
      </c>
      <c r="AA688">
        <v>1</v>
      </c>
      <c r="AB688" t="s">
        <v>250</v>
      </c>
      <c r="AC688" t="s">
        <v>1679</v>
      </c>
      <c r="AD688" t="s">
        <v>1680</v>
      </c>
      <c r="AE688" t="s">
        <v>1383</v>
      </c>
      <c r="AF688" t="s">
        <v>1384</v>
      </c>
      <c r="AG688" t="s">
        <v>298</v>
      </c>
      <c r="AH688" t="s">
        <v>1385</v>
      </c>
      <c r="AI688" t="s">
        <v>1490</v>
      </c>
    </row>
    <row r="689" spans="1:35" x14ac:dyDescent="0.25">
      <c r="A689">
        <v>729</v>
      </c>
      <c r="B689">
        <v>10226</v>
      </c>
      <c r="D689">
        <v>729</v>
      </c>
      <c r="F689" t="s">
        <v>2509</v>
      </c>
      <c r="G689" t="s">
        <v>288</v>
      </c>
      <c r="H689">
        <v>8</v>
      </c>
      <c r="M689" t="s">
        <v>288</v>
      </c>
      <c r="O689" t="s">
        <v>3376</v>
      </c>
      <c r="P689" t="s">
        <v>3377</v>
      </c>
      <c r="Q689" t="s">
        <v>291</v>
      </c>
      <c r="R689">
        <v>109</v>
      </c>
      <c r="S689">
        <v>120</v>
      </c>
      <c r="T689">
        <v>124</v>
      </c>
      <c r="U689">
        <v>123</v>
      </c>
      <c r="W689" t="s">
        <v>3378</v>
      </c>
      <c r="X689" t="s">
        <v>3379</v>
      </c>
      <c r="Z689">
        <v>0</v>
      </c>
      <c r="AA689">
        <v>1</v>
      </c>
      <c r="AB689" t="s">
        <v>250</v>
      </c>
      <c r="AC689" t="s">
        <v>414</v>
      </c>
      <c r="AD689" t="s">
        <v>3281</v>
      </c>
      <c r="AE689" t="s">
        <v>416</v>
      </c>
      <c r="AF689" t="s">
        <v>1965</v>
      </c>
      <c r="AG689" t="s">
        <v>298</v>
      </c>
      <c r="AH689" t="s">
        <v>397</v>
      </c>
      <c r="AI689" t="s">
        <v>416</v>
      </c>
    </row>
    <row r="690" spans="1:35" x14ac:dyDescent="0.25">
      <c r="A690">
        <v>730</v>
      </c>
      <c r="B690">
        <v>226</v>
      </c>
      <c r="D690">
        <v>730</v>
      </c>
      <c r="F690" t="s">
        <v>3193</v>
      </c>
      <c r="G690" t="s">
        <v>288</v>
      </c>
      <c r="H690">
        <v>150</v>
      </c>
      <c r="M690" t="s">
        <v>288</v>
      </c>
      <c r="O690" t="s">
        <v>3380</v>
      </c>
      <c r="P690" t="s">
        <v>3381</v>
      </c>
      <c r="Q690" t="s">
        <v>291</v>
      </c>
      <c r="R690">
        <v>119</v>
      </c>
      <c r="S690">
        <v>125</v>
      </c>
      <c r="T690">
        <v>124</v>
      </c>
      <c r="U690">
        <v>123</v>
      </c>
      <c r="W690" t="s">
        <v>3382</v>
      </c>
      <c r="X690" t="s">
        <v>3383</v>
      </c>
      <c r="Z690">
        <v>30</v>
      </c>
      <c r="AA690">
        <v>8</v>
      </c>
      <c r="AB690" t="s">
        <v>250</v>
      </c>
      <c r="AC690" t="s">
        <v>3384</v>
      </c>
      <c r="AD690" t="s">
        <v>3385</v>
      </c>
      <c r="AE690" t="s">
        <v>296</v>
      </c>
      <c r="AF690" t="s">
        <v>2548</v>
      </c>
      <c r="AG690" t="s">
        <v>298</v>
      </c>
      <c r="AH690" t="s">
        <v>299</v>
      </c>
      <c r="AI690" t="s">
        <v>300</v>
      </c>
    </row>
    <row r="691" spans="1:35" x14ac:dyDescent="0.25">
      <c r="A691">
        <v>731</v>
      </c>
      <c r="B691">
        <v>11360</v>
      </c>
      <c r="D691">
        <v>731</v>
      </c>
      <c r="F691" t="s">
        <v>2923</v>
      </c>
      <c r="G691" t="s">
        <v>288</v>
      </c>
      <c r="H691">
        <v>8</v>
      </c>
      <c r="M691" t="s">
        <v>288</v>
      </c>
      <c r="O691" t="s">
        <v>3386</v>
      </c>
      <c r="P691" t="s">
        <v>3387</v>
      </c>
      <c r="Q691" t="s">
        <v>288</v>
      </c>
      <c r="R691">
        <v>109</v>
      </c>
      <c r="S691">
        <v>120</v>
      </c>
      <c r="T691">
        <v>124</v>
      </c>
      <c r="U691">
        <v>124</v>
      </c>
      <c r="W691" t="s">
        <v>3388</v>
      </c>
      <c r="X691" t="s">
        <v>3388</v>
      </c>
      <c r="Z691">
        <v>0</v>
      </c>
      <c r="AA691">
        <v>1</v>
      </c>
      <c r="AB691" t="s">
        <v>250</v>
      </c>
      <c r="AC691" t="s">
        <v>414</v>
      </c>
      <c r="AD691" t="s">
        <v>2156</v>
      </c>
      <c r="AE691" t="s">
        <v>416</v>
      </c>
      <c r="AF691" t="s">
        <v>1965</v>
      </c>
      <c r="AG691" t="s">
        <v>298</v>
      </c>
      <c r="AH691" t="s">
        <v>397</v>
      </c>
      <c r="AI691" t="s">
        <v>416</v>
      </c>
    </row>
    <row r="692" spans="1:35" x14ac:dyDescent="0.25">
      <c r="A692">
        <v>732</v>
      </c>
      <c r="B692">
        <v>11492</v>
      </c>
      <c r="D692">
        <v>732</v>
      </c>
      <c r="F692" t="s">
        <v>2624</v>
      </c>
      <c r="G692" t="s">
        <v>288</v>
      </c>
      <c r="H692">
        <v>150</v>
      </c>
      <c r="M692" t="s">
        <v>288</v>
      </c>
      <c r="O692" t="s">
        <v>3389</v>
      </c>
      <c r="P692" t="s">
        <v>3390</v>
      </c>
      <c r="Q692" t="s">
        <v>291</v>
      </c>
      <c r="R692">
        <v>109</v>
      </c>
      <c r="S692">
        <v>120</v>
      </c>
      <c r="T692">
        <v>124</v>
      </c>
      <c r="U692">
        <v>207</v>
      </c>
      <c r="W692" t="s">
        <v>3391</v>
      </c>
      <c r="X692" t="s">
        <v>3392</v>
      </c>
      <c r="Z692">
        <v>0</v>
      </c>
      <c r="AA692">
        <v>4</v>
      </c>
      <c r="AB692" t="s">
        <v>250</v>
      </c>
      <c r="AC692" t="s">
        <v>414</v>
      </c>
      <c r="AD692" t="s">
        <v>3393</v>
      </c>
      <c r="AE692" t="s">
        <v>416</v>
      </c>
      <c r="AF692" t="s">
        <v>1965</v>
      </c>
      <c r="AG692" t="s">
        <v>298</v>
      </c>
      <c r="AH692" t="s">
        <v>397</v>
      </c>
      <c r="AI692" t="s">
        <v>416</v>
      </c>
    </row>
    <row r="693" spans="1:35" x14ac:dyDescent="0.25">
      <c r="A693">
        <v>733</v>
      </c>
      <c r="B693">
        <v>13597</v>
      </c>
      <c r="D693">
        <v>733</v>
      </c>
      <c r="F693" t="s">
        <v>2624</v>
      </c>
      <c r="G693" t="s">
        <v>288</v>
      </c>
      <c r="H693">
        <v>150</v>
      </c>
      <c r="M693" t="s">
        <v>288</v>
      </c>
      <c r="O693" t="s">
        <v>3394</v>
      </c>
      <c r="P693" t="s">
        <v>3395</v>
      </c>
      <c r="Q693" t="s">
        <v>291</v>
      </c>
      <c r="R693">
        <v>109</v>
      </c>
      <c r="S693">
        <v>120</v>
      </c>
      <c r="T693">
        <v>124</v>
      </c>
      <c r="U693">
        <v>207</v>
      </c>
      <c r="W693" t="s">
        <v>3396</v>
      </c>
      <c r="X693" t="s">
        <v>3397</v>
      </c>
      <c r="Z693">
        <v>0</v>
      </c>
      <c r="AA693">
        <v>4</v>
      </c>
      <c r="AB693" t="s">
        <v>250</v>
      </c>
      <c r="AC693" t="s">
        <v>414</v>
      </c>
      <c r="AD693" t="s">
        <v>3398</v>
      </c>
      <c r="AE693" t="s">
        <v>416</v>
      </c>
      <c r="AF693" t="s">
        <v>1965</v>
      </c>
      <c r="AG693" t="s">
        <v>298</v>
      </c>
      <c r="AH693" t="s">
        <v>397</v>
      </c>
      <c r="AI693" t="s">
        <v>416</v>
      </c>
    </row>
    <row r="694" spans="1:35" x14ac:dyDescent="0.25">
      <c r="A694">
        <v>734</v>
      </c>
      <c r="B694">
        <v>5529</v>
      </c>
      <c r="D694">
        <v>734</v>
      </c>
      <c r="E694" t="s">
        <v>3399</v>
      </c>
      <c r="F694" t="s">
        <v>3399</v>
      </c>
      <c r="G694" t="s">
        <v>291</v>
      </c>
      <c r="H694">
        <v>151</v>
      </c>
      <c r="I694">
        <v>5</v>
      </c>
      <c r="J694">
        <v>17</v>
      </c>
      <c r="K694">
        <v>6</v>
      </c>
      <c r="L694">
        <v>11</v>
      </c>
      <c r="M694" t="s">
        <v>288</v>
      </c>
      <c r="O694" t="s">
        <v>3400</v>
      </c>
      <c r="P694" t="s">
        <v>3401</v>
      </c>
      <c r="Q694" t="s">
        <v>291</v>
      </c>
      <c r="R694">
        <v>113</v>
      </c>
      <c r="S694">
        <v>122</v>
      </c>
      <c r="T694">
        <v>124</v>
      </c>
      <c r="U694">
        <v>207</v>
      </c>
      <c r="W694" t="s">
        <v>3402</v>
      </c>
      <c r="X694" t="s">
        <v>3403</v>
      </c>
      <c r="Z694">
        <v>10</v>
      </c>
      <c r="AA694">
        <v>0</v>
      </c>
      <c r="AB694" t="s">
        <v>250</v>
      </c>
      <c r="AC694" t="s">
        <v>3404</v>
      </c>
      <c r="AD694" t="s">
        <v>3405</v>
      </c>
      <c r="AE694" t="s">
        <v>448</v>
      </c>
      <c r="AF694" t="s">
        <v>1795</v>
      </c>
      <c r="AG694" t="s">
        <v>526</v>
      </c>
      <c r="AH694" t="s">
        <v>541</v>
      </c>
      <c r="AI694" t="s">
        <v>1087</v>
      </c>
    </row>
    <row r="695" spans="1:35" x14ac:dyDescent="0.25">
      <c r="A695">
        <v>735</v>
      </c>
      <c r="B695">
        <v>509</v>
      </c>
      <c r="D695">
        <v>735</v>
      </c>
      <c r="F695" t="s">
        <v>2635</v>
      </c>
      <c r="G695" t="s">
        <v>288</v>
      </c>
      <c r="H695">
        <v>150</v>
      </c>
      <c r="M695" t="s">
        <v>288</v>
      </c>
      <c r="O695" t="s">
        <v>3406</v>
      </c>
      <c r="P695" t="s">
        <v>2530</v>
      </c>
      <c r="Q695" t="s">
        <v>291</v>
      </c>
      <c r="R695">
        <v>130</v>
      </c>
      <c r="S695">
        <v>120</v>
      </c>
      <c r="T695">
        <v>124</v>
      </c>
      <c r="U695">
        <v>186</v>
      </c>
      <c r="W695" t="s">
        <v>3407</v>
      </c>
      <c r="X695" t="s">
        <v>3408</v>
      </c>
      <c r="Z695">
        <v>0</v>
      </c>
      <c r="AA695">
        <v>2</v>
      </c>
      <c r="AB695" t="s">
        <v>250</v>
      </c>
      <c r="AC695" t="s">
        <v>2533</v>
      </c>
      <c r="AD695" t="s">
        <v>2534</v>
      </c>
      <c r="AE695" t="s">
        <v>305</v>
      </c>
      <c r="AF695" t="s">
        <v>2535</v>
      </c>
      <c r="AG695" t="s">
        <v>298</v>
      </c>
      <c r="AH695" t="s">
        <v>299</v>
      </c>
      <c r="AI695" t="s">
        <v>300</v>
      </c>
    </row>
    <row r="696" spans="1:35" x14ac:dyDescent="0.25">
      <c r="A696">
        <v>736</v>
      </c>
      <c r="B696">
        <v>508</v>
      </c>
      <c r="D696">
        <v>736</v>
      </c>
      <c r="F696" t="s">
        <v>2635</v>
      </c>
      <c r="G696" t="s">
        <v>288</v>
      </c>
      <c r="H696">
        <v>150</v>
      </c>
      <c r="M696" t="s">
        <v>288</v>
      </c>
      <c r="O696" t="s">
        <v>3409</v>
      </c>
      <c r="P696" t="s">
        <v>2537</v>
      </c>
      <c r="Q696" t="s">
        <v>291</v>
      </c>
      <c r="R696">
        <v>130</v>
      </c>
      <c r="S696">
        <v>120</v>
      </c>
      <c r="T696">
        <v>124</v>
      </c>
      <c r="U696">
        <v>186</v>
      </c>
      <c r="W696" t="s">
        <v>3410</v>
      </c>
      <c r="X696" t="s">
        <v>3411</v>
      </c>
      <c r="Z696">
        <v>0</v>
      </c>
      <c r="AA696">
        <v>2</v>
      </c>
      <c r="AB696" t="s">
        <v>250</v>
      </c>
      <c r="AC696" t="s">
        <v>2533</v>
      </c>
      <c r="AD696" t="s">
        <v>2534</v>
      </c>
      <c r="AE696" t="s">
        <v>296</v>
      </c>
      <c r="AF696" t="s">
        <v>1079</v>
      </c>
      <c r="AG696" t="s">
        <v>298</v>
      </c>
      <c r="AH696" t="s">
        <v>299</v>
      </c>
      <c r="AI696" t="s">
        <v>300</v>
      </c>
    </row>
    <row r="697" spans="1:35" x14ac:dyDescent="0.25">
      <c r="A697">
        <v>737</v>
      </c>
      <c r="B697">
        <v>507</v>
      </c>
      <c r="D697">
        <v>737</v>
      </c>
      <c r="F697" t="s">
        <v>2960</v>
      </c>
      <c r="G697" t="s">
        <v>288</v>
      </c>
      <c r="H697">
        <v>150</v>
      </c>
      <c r="M697" t="s">
        <v>288</v>
      </c>
      <c r="O697" t="s">
        <v>3412</v>
      </c>
      <c r="P697" t="s">
        <v>2545</v>
      </c>
      <c r="Q697" t="s">
        <v>291</v>
      </c>
      <c r="R697">
        <v>130</v>
      </c>
      <c r="S697">
        <v>120</v>
      </c>
      <c r="T697">
        <v>124</v>
      </c>
      <c r="U697">
        <v>176</v>
      </c>
      <c r="W697" t="s">
        <v>3413</v>
      </c>
      <c r="X697" t="s">
        <v>3414</v>
      </c>
      <c r="Z697">
        <v>0</v>
      </c>
      <c r="AA697">
        <v>2</v>
      </c>
      <c r="AB697" t="s">
        <v>250</v>
      </c>
      <c r="AC697" t="s">
        <v>2533</v>
      </c>
      <c r="AD697" t="s">
        <v>2534</v>
      </c>
      <c r="AE697" t="s">
        <v>296</v>
      </c>
      <c r="AF697" t="s">
        <v>2548</v>
      </c>
      <c r="AG697" t="s">
        <v>298</v>
      </c>
      <c r="AH697" t="s">
        <v>299</v>
      </c>
      <c r="AI697" t="s">
        <v>300</v>
      </c>
    </row>
    <row r="698" spans="1:35" x14ac:dyDescent="0.25">
      <c r="A698">
        <v>738</v>
      </c>
      <c r="B698">
        <v>506</v>
      </c>
      <c r="D698">
        <v>738</v>
      </c>
      <c r="F698" t="s">
        <v>2960</v>
      </c>
      <c r="G698" t="s">
        <v>288</v>
      </c>
      <c r="H698">
        <v>150</v>
      </c>
      <c r="M698" t="s">
        <v>288</v>
      </c>
      <c r="O698" t="s">
        <v>3415</v>
      </c>
      <c r="P698" t="s">
        <v>2541</v>
      </c>
      <c r="Q698" t="s">
        <v>291</v>
      </c>
      <c r="R698">
        <v>130</v>
      </c>
      <c r="S698">
        <v>120</v>
      </c>
      <c r="T698">
        <v>124</v>
      </c>
      <c r="U698">
        <v>176</v>
      </c>
      <c r="W698" t="s">
        <v>3416</v>
      </c>
      <c r="X698" t="s">
        <v>3417</v>
      </c>
      <c r="Z698">
        <v>0</v>
      </c>
      <c r="AA698">
        <v>2</v>
      </c>
      <c r="AB698" t="s">
        <v>250</v>
      </c>
      <c r="AC698" t="s">
        <v>2533</v>
      </c>
      <c r="AD698" t="s">
        <v>2534</v>
      </c>
      <c r="AE698" t="s">
        <v>305</v>
      </c>
      <c r="AF698" t="s">
        <v>1368</v>
      </c>
      <c r="AG698" t="s">
        <v>298</v>
      </c>
      <c r="AH698" t="s">
        <v>299</v>
      </c>
      <c r="AI698" t="s">
        <v>300</v>
      </c>
    </row>
    <row r="699" spans="1:35" x14ac:dyDescent="0.25">
      <c r="A699">
        <v>739</v>
      </c>
      <c r="B699">
        <v>1219</v>
      </c>
      <c r="D699">
        <v>739</v>
      </c>
      <c r="F699" t="s">
        <v>3335</v>
      </c>
      <c r="G699" t="s">
        <v>288</v>
      </c>
      <c r="H699">
        <v>150</v>
      </c>
      <c r="M699" t="s">
        <v>288</v>
      </c>
      <c r="O699" t="s">
        <v>3418</v>
      </c>
      <c r="P699" t="s">
        <v>3419</v>
      </c>
      <c r="Q699" t="s">
        <v>291</v>
      </c>
      <c r="R699">
        <v>113</v>
      </c>
      <c r="S699">
        <v>122</v>
      </c>
      <c r="T699">
        <v>150</v>
      </c>
      <c r="U699">
        <v>177</v>
      </c>
      <c r="W699" t="s">
        <v>3420</v>
      </c>
      <c r="X699" t="s">
        <v>3421</v>
      </c>
      <c r="Z699">
        <v>0</v>
      </c>
      <c r="AA699">
        <v>2</v>
      </c>
      <c r="AB699" t="s">
        <v>245</v>
      </c>
      <c r="AC699" t="s">
        <v>1366</v>
      </c>
      <c r="AD699" t="s">
        <v>1367</v>
      </c>
      <c r="AE699" t="s">
        <v>305</v>
      </c>
      <c r="AF699" t="s">
        <v>1600</v>
      </c>
      <c r="AG699" t="s">
        <v>298</v>
      </c>
      <c r="AH699" t="s">
        <v>1369</v>
      </c>
      <c r="AI699" t="s">
        <v>1370</v>
      </c>
    </row>
    <row r="700" spans="1:35" x14ac:dyDescent="0.25">
      <c r="A700">
        <v>740</v>
      </c>
      <c r="B700">
        <v>3722</v>
      </c>
      <c r="D700">
        <v>740</v>
      </c>
      <c r="F700" t="s">
        <v>3055</v>
      </c>
      <c r="G700" t="s">
        <v>288</v>
      </c>
      <c r="H700">
        <v>8</v>
      </c>
      <c r="M700" t="s">
        <v>288</v>
      </c>
      <c r="O700" t="s">
        <v>3135</v>
      </c>
      <c r="P700" t="s">
        <v>3422</v>
      </c>
      <c r="Q700" t="s">
        <v>291</v>
      </c>
      <c r="R700">
        <v>109</v>
      </c>
      <c r="S700">
        <v>120</v>
      </c>
      <c r="T700">
        <v>190</v>
      </c>
      <c r="U700">
        <v>162</v>
      </c>
      <c r="W700" t="s">
        <v>3423</v>
      </c>
      <c r="X700" t="s">
        <v>3424</v>
      </c>
      <c r="Z700">
        <v>30</v>
      </c>
      <c r="AA700">
        <v>1</v>
      </c>
      <c r="AB700" t="s">
        <v>312</v>
      </c>
      <c r="AC700" t="s">
        <v>732</v>
      </c>
      <c r="AD700" t="s">
        <v>733</v>
      </c>
      <c r="AE700" t="s">
        <v>296</v>
      </c>
      <c r="AF700" t="s">
        <v>324</v>
      </c>
      <c r="AG700" t="s">
        <v>298</v>
      </c>
      <c r="AH700" t="s">
        <v>316</v>
      </c>
      <c r="AI700" t="s">
        <v>382</v>
      </c>
    </row>
    <row r="701" spans="1:35" x14ac:dyDescent="0.25">
      <c r="A701">
        <v>741</v>
      </c>
      <c r="B701">
        <v>1987</v>
      </c>
      <c r="D701">
        <v>741</v>
      </c>
      <c r="F701" t="s">
        <v>3055</v>
      </c>
      <c r="G701" t="s">
        <v>288</v>
      </c>
      <c r="H701">
        <v>8</v>
      </c>
      <c r="M701" t="s">
        <v>288</v>
      </c>
      <c r="O701" t="s">
        <v>3143</v>
      </c>
      <c r="P701" t="s">
        <v>3425</v>
      </c>
      <c r="Q701" t="s">
        <v>291</v>
      </c>
      <c r="R701">
        <v>109</v>
      </c>
      <c r="S701">
        <v>120</v>
      </c>
      <c r="T701">
        <v>190</v>
      </c>
      <c r="U701">
        <v>162</v>
      </c>
      <c r="W701" t="s">
        <v>3426</v>
      </c>
      <c r="X701" t="s">
        <v>3427</v>
      </c>
      <c r="Z701">
        <v>30</v>
      </c>
      <c r="AA701">
        <v>1</v>
      </c>
      <c r="AB701" t="s">
        <v>312</v>
      </c>
      <c r="AC701" t="s">
        <v>2695</v>
      </c>
      <c r="AD701" t="s">
        <v>2696</v>
      </c>
      <c r="AE701" t="s">
        <v>296</v>
      </c>
      <c r="AF701" t="s">
        <v>324</v>
      </c>
      <c r="AG701" t="s">
        <v>298</v>
      </c>
      <c r="AH701" t="s">
        <v>316</v>
      </c>
      <c r="AI701" t="s">
        <v>317</v>
      </c>
    </row>
    <row r="702" spans="1:35" x14ac:dyDescent="0.25">
      <c r="A702">
        <v>742</v>
      </c>
      <c r="B702">
        <v>3982</v>
      </c>
      <c r="D702">
        <v>742</v>
      </c>
      <c r="F702" t="s">
        <v>3055</v>
      </c>
      <c r="G702" t="s">
        <v>288</v>
      </c>
      <c r="H702">
        <v>8</v>
      </c>
      <c r="M702" t="s">
        <v>288</v>
      </c>
      <c r="O702" t="s">
        <v>3428</v>
      </c>
      <c r="P702" t="s">
        <v>3429</v>
      </c>
      <c r="Q702" t="s">
        <v>291</v>
      </c>
      <c r="R702">
        <v>109</v>
      </c>
      <c r="S702">
        <v>120</v>
      </c>
      <c r="T702">
        <v>190</v>
      </c>
      <c r="U702">
        <v>162</v>
      </c>
      <c r="W702" t="s">
        <v>3430</v>
      </c>
      <c r="X702" t="s">
        <v>3431</v>
      </c>
      <c r="Z702">
        <v>30</v>
      </c>
      <c r="AA702">
        <v>1</v>
      </c>
      <c r="AB702" t="s">
        <v>312</v>
      </c>
      <c r="AC702" t="s">
        <v>1567</v>
      </c>
      <c r="AD702" t="s">
        <v>1568</v>
      </c>
      <c r="AE702" t="s">
        <v>296</v>
      </c>
      <c r="AF702" t="s">
        <v>324</v>
      </c>
      <c r="AG702" t="s">
        <v>298</v>
      </c>
      <c r="AH702" t="s">
        <v>316</v>
      </c>
      <c r="AI702" t="s">
        <v>382</v>
      </c>
    </row>
    <row r="703" spans="1:35" x14ac:dyDescent="0.25">
      <c r="A703">
        <v>743</v>
      </c>
      <c r="B703">
        <v>19926</v>
      </c>
      <c r="D703">
        <v>743</v>
      </c>
      <c r="F703" t="s">
        <v>3055</v>
      </c>
      <c r="G703" t="s">
        <v>288</v>
      </c>
      <c r="H703">
        <v>8</v>
      </c>
      <c r="M703" t="s">
        <v>288</v>
      </c>
      <c r="O703" t="s">
        <v>2276</v>
      </c>
      <c r="P703" t="s">
        <v>2277</v>
      </c>
      <c r="Q703" t="s">
        <v>291</v>
      </c>
      <c r="R703">
        <v>132</v>
      </c>
      <c r="S703">
        <v>120</v>
      </c>
      <c r="T703">
        <v>190</v>
      </c>
      <c r="U703">
        <v>151</v>
      </c>
      <c r="W703" t="s">
        <v>3432</v>
      </c>
      <c r="X703" t="s">
        <v>3433</v>
      </c>
      <c r="Z703">
        <v>0</v>
      </c>
      <c r="AA703">
        <v>1</v>
      </c>
      <c r="AB703" t="s">
        <v>312</v>
      </c>
      <c r="AC703" t="s">
        <v>1488</v>
      </c>
      <c r="AD703" t="s">
        <v>1489</v>
      </c>
      <c r="AE703" t="s">
        <v>1383</v>
      </c>
      <c r="AF703" t="s">
        <v>1821</v>
      </c>
      <c r="AG703" t="s">
        <v>298</v>
      </c>
      <c r="AH703" t="s">
        <v>1385</v>
      </c>
      <c r="AI703" t="s">
        <v>1490</v>
      </c>
    </row>
    <row r="704" spans="1:35" x14ac:dyDescent="0.25">
      <c r="A704">
        <v>744</v>
      </c>
      <c r="B704">
        <v>19913</v>
      </c>
      <c r="D704">
        <v>744</v>
      </c>
      <c r="F704" t="s">
        <v>3055</v>
      </c>
      <c r="G704" t="s">
        <v>288</v>
      </c>
      <c r="H704">
        <v>8</v>
      </c>
      <c r="M704" t="s">
        <v>288</v>
      </c>
      <c r="O704" t="s">
        <v>3155</v>
      </c>
      <c r="P704" t="s">
        <v>3434</v>
      </c>
      <c r="Q704" t="s">
        <v>291</v>
      </c>
      <c r="R704">
        <v>132</v>
      </c>
      <c r="S704">
        <v>120</v>
      </c>
      <c r="T704">
        <v>190</v>
      </c>
      <c r="U704">
        <v>151</v>
      </c>
      <c r="W704" t="s">
        <v>3435</v>
      </c>
      <c r="X704" t="s">
        <v>3436</v>
      </c>
      <c r="Z704">
        <v>0</v>
      </c>
      <c r="AA704">
        <v>1</v>
      </c>
      <c r="AB704" t="s">
        <v>312</v>
      </c>
      <c r="AC704" t="s">
        <v>1679</v>
      </c>
      <c r="AD704" t="s">
        <v>1680</v>
      </c>
      <c r="AE704" t="s">
        <v>1383</v>
      </c>
      <c r="AF704" t="s">
        <v>1821</v>
      </c>
      <c r="AG704" t="s">
        <v>298</v>
      </c>
      <c r="AH704" t="s">
        <v>1385</v>
      </c>
      <c r="AI704" t="s">
        <v>1490</v>
      </c>
    </row>
    <row r="705" spans="1:35" x14ac:dyDescent="0.25">
      <c r="A705">
        <v>745</v>
      </c>
      <c r="B705">
        <v>19913</v>
      </c>
      <c r="D705">
        <v>745</v>
      </c>
      <c r="F705" t="s">
        <v>3055</v>
      </c>
      <c r="G705" t="s">
        <v>288</v>
      </c>
      <c r="H705">
        <v>8</v>
      </c>
      <c r="M705" t="s">
        <v>288</v>
      </c>
      <c r="O705" t="s">
        <v>3147</v>
      </c>
      <c r="P705" t="s">
        <v>3148</v>
      </c>
      <c r="Q705" t="s">
        <v>291</v>
      </c>
      <c r="R705">
        <v>132</v>
      </c>
      <c r="S705">
        <v>120</v>
      </c>
      <c r="T705">
        <v>190</v>
      </c>
      <c r="U705">
        <v>169</v>
      </c>
      <c r="W705" t="s">
        <v>3437</v>
      </c>
      <c r="X705" t="s">
        <v>3438</v>
      </c>
      <c r="Z705">
        <v>30</v>
      </c>
      <c r="AA705">
        <v>0</v>
      </c>
      <c r="AB705" t="s">
        <v>312</v>
      </c>
      <c r="AC705" t="s">
        <v>1679</v>
      </c>
      <c r="AD705" t="s">
        <v>1680</v>
      </c>
      <c r="AE705" t="s">
        <v>1383</v>
      </c>
      <c r="AF705" t="s">
        <v>1821</v>
      </c>
      <c r="AG705" t="s">
        <v>298</v>
      </c>
      <c r="AH705" t="s">
        <v>1385</v>
      </c>
      <c r="AI705" t="s">
        <v>1490</v>
      </c>
    </row>
    <row r="706" spans="1:35" x14ac:dyDescent="0.25">
      <c r="A706">
        <v>746</v>
      </c>
      <c r="B706">
        <v>19913</v>
      </c>
      <c r="D706">
        <v>746</v>
      </c>
      <c r="F706" t="s">
        <v>3055</v>
      </c>
      <c r="G706" t="s">
        <v>288</v>
      </c>
      <c r="H706">
        <v>8</v>
      </c>
      <c r="M706" t="s">
        <v>288</v>
      </c>
      <c r="O706" t="s">
        <v>3151</v>
      </c>
      <c r="P706" t="s">
        <v>3152</v>
      </c>
      <c r="Q706" t="s">
        <v>291</v>
      </c>
      <c r="R706">
        <v>132</v>
      </c>
      <c r="S706">
        <v>120</v>
      </c>
      <c r="T706">
        <v>190</v>
      </c>
      <c r="U706">
        <v>169</v>
      </c>
      <c r="W706" t="s">
        <v>3439</v>
      </c>
      <c r="X706" t="s">
        <v>3440</v>
      </c>
      <c r="Z706">
        <v>30</v>
      </c>
      <c r="AA706">
        <v>0</v>
      </c>
      <c r="AB706" t="s">
        <v>312</v>
      </c>
      <c r="AC706" t="s">
        <v>1679</v>
      </c>
      <c r="AD706" t="s">
        <v>1680</v>
      </c>
      <c r="AE706" t="s">
        <v>1383</v>
      </c>
      <c r="AF706" t="s">
        <v>1821</v>
      </c>
      <c r="AG706" t="s">
        <v>298</v>
      </c>
      <c r="AH706" t="s">
        <v>1385</v>
      </c>
      <c r="AI706" t="s">
        <v>1490</v>
      </c>
    </row>
    <row r="707" spans="1:35" x14ac:dyDescent="0.25">
      <c r="A707">
        <v>747</v>
      </c>
      <c r="B707">
        <v>3688</v>
      </c>
      <c r="D707">
        <v>747</v>
      </c>
      <c r="F707" t="s">
        <v>3066</v>
      </c>
      <c r="G707" t="s">
        <v>288</v>
      </c>
      <c r="H707">
        <v>8</v>
      </c>
      <c r="M707" t="s">
        <v>288</v>
      </c>
      <c r="O707" t="s">
        <v>3441</v>
      </c>
      <c r="P707" t="s">
        <v>3442</v>
      </c>
      <c r="Q707" t="s">
        <v>291</v>
      </c>
      <c r="R707">
        <v>109</v>
      </c>
      <c r="S707">
        <v>120</v>
      </c>
      <c r="T707">
        <v>190</v>
      </c>
      <c r="U707">
        <v>168</v>
      </c>
      <c r="W707" t="s">
        <v>3443</v>
      </c>
      <c r="X707" t="s">
        <v>3444</v>
      </c>
      <c r="Z707">
        <v>30</v>
      </c>
      <c r="AA707">
        <v>1</v>
      </c>
      <c r="AB707" t="s">
        <v>312</v>
      </c>
      <c r="AC707" t="s">
        <v>1472</v>
      </c>
      <c r="AD707" t="s">
        <v>1473</v>
      </c>
      <c r="AE707" t="s">
        <v>305</v>
      </c>
      <c r="AF707" t="s">
        <v>330</v>
      </c>
      <c r="AG707" t="s">
        <v>298</v>
      </c>
      <c r="AH707" t="s">
        <v>316</v>
      </c>
      <c r="AI707" t="s">
        <v>382</v>
      </c>
    </row>
    <row r="708" spans="1:35" x14ac:dyDescent="0.25">
      <c r="A708">
        <v>748</v>
      </c>
      <c r="B708">
        <v>4020</v>
      </c>
      <c r="D708">
        <v>748</v>
      </c>
      <c r="F708" t="s">
        <v>3066</v>
      </c>
      <c r="G708" t="s">
        <v>288</v>
      </c>
      <c r="H708">
        <v>8</v>
      </c>
      <c r="M708" t="s">
        <v>288</v>
      </c>
      <c r="O708" t="s">
        <v>3445</v>
      </c>
      <c r="P708" t="s">
        <v>3446</v>
      </c>
      <c r="Q708" t="s">
        <v>291</v>
      </c>
      <c r="R708">
        <v>109</v>
      </c>
      <c r="S708">
        <v>120</v>
      </c>
      <c r="T708">
        <v>190</v>
      </c>
      <c r="U708">
        <v>168</v>
      </c>
      <c r="W708" t="s">
        <v>3447</v>
      </c>
      <c r="X708" t="s">
        <v>3448</v>
      </c>
      <c r="Z708">
        <v>30</v>
      </c>
      <c r="AA708">
        <v>1</v>
      </c>
      <c r="AB708" t="s">
        <v>312</v>
      </c>
      <c r="AC708" t="s">
        <v>1162</v>
      </c>
      <c r="AD708" t="s">
        <v>1163</v>
      </c>
      <c r="AE708" t="s">
        <v>305</v>
      </c>
      <c r="AF708" t="s">
        <v>330</v>
      </c>
      <c r="AG708" t="s">
        <v>298</v>
      </c>
      <c r="AH708" t="s">
        <v>316</v>
      </c>
      <c r="AI708" t="s">
        <v>382</v>
      </c>
    </row>
    <row r="709" spans="1:35" x14ac:dyDescent="0.25">
      <c r="A709">
        <v>749</v>
      </c>
      <c r="B709">
        <v>1953</v>
      </c>
      <c r="D709">
        <v>749</v>
      </c>
      <c r="F709" t="s">
        <v>3066</v>
      </c>
      <c r="G709" t="s">
        <v>288</v>
      </c>
      <c r="H709">
        <v>8</v>
      </c>
      <c r="M709" t="s">
        <v>288</v>
      </c>
      <c r="O709" t="s">
        <v>3449</v>
      </c>
      <c r="P709" t="s">
        <v>3450</v>
      </c>
      <c r="Q709" t="s">
        <v>291</v>
      </c>
      <c r="R709">
        <v>109</v>
      </c>
      <c r="S709">
        <v>120</v>
      </c>
      <c r="T709">
        <v>190</v>
      </c>
      <c r="U709">
        <v>168</v>
      </c>
      <c r="W709" t="s">
        <v>3451</v>
      </c>
      <c r="X709" t="s">
        <v>3452</v>
      </c>
      <c r="Z709">
        <v>30</v>
      </c>
      <c r="AA709">
        <v>1</v>
      </c>
      <c r="AB709" t="s">
        <v>312</v>
      </c>
      <c r="AC709" t="s">
        <v>3266</v>
      </c>
      <c r="AD709" t="s">
        <v>3267</v>
      </c>
      <c r="AE709" t="s">
        <v>305</v>
      </c>
      <c r="AF709" t="s">
        <v>330</v>
      </c>
      <c r="AG709" t="s">
        <v>298</v>
      </c>
      <c r="AH709" t="s">
        <v>316</v>
      </c>
      <c r="AI709" t="s">
        <v>317</v>
      </c>
    </row>
    <row r="710" spans="1:35" x14ac:dyDescent="0.25">
      <c r="A710">
        <v>750</v>
      </c>
      <c r="B710">
        <v>19926</v>
      </c>
      <c r="D710">
        <v>750</v>
      </c>
      <c r="F710" t="s">
        <v>3066</v>
      </c>
      <c r="G710" t="s">
        <v>288</v>
      </c>
      <c r="H710">
        <v>8</v>
      </c>
      <c r="M710" t="s">
        <v>288</v>
      </c>
      <c r="O710" t="s">
        <v>2276</v>
      </c>
      <c r="P710" t="s">
        <v>3453</v>
      </c>
      <c r="Q710" t="s">
        <v>291</v>
      </c>
      <c r="R710">
        <v>132</v>
      </c>
      <c r="S710">
        <v>120</v>
      </c>
      <c r="T710">
        <v>190</v>
      </c>
      <c r="U710">
        <v>162</v>
      </c>
      <c r="W710" t="s">
        <v>3454</v>
      </c>
      <c r="X710" t="s">
        <v>3455</v>
      </c>
      <c r="Z710">
        <v>0</v>
      </c>
      <c r="AA710">
        <v>1</v>
      </c>
      <c r="AB710" t="s">
        <v>312</v>
      </c>
      <c r="AC710" t="s">
        <v>1488</v>
      </c>
      <c r="AD710" t="s">
        <v>1489</v>
      </c>
      <c r="AE710" t="s">
        <v>1383</v>
      </c>
      <c r="AF710" t="s">
        <v>1821</v>
      </c>
      <c r="AG710" t="s">
        <v>298</v>
      </c>
      <c r="AH710" t="s">
        <v>1385</v>
      </c>
      <c r="AI710" t="s">
        <v>1490</v>
      </c>
    </row>
    <row r="711" spans="1:35" x14ac:dyDescent="0.25">
      <c r="A711">
        <v>751</v>
      </c>
      <c r="B711">
        <v>19913</v>
      </c>
      <c r="D711">
        <v>751</v>
      </c>
      <c r="F711" t="s">
        <v>3066</v>
      </c>
      <c r="G711" t="s">
        <v>288</v>
      </c>
      <c r="H711">
        <v>8</v>
      </c>
      <c r="M711" t="s">
        <v>288</v>
      </c>
      <c r="O711" t="s">
        <v>3178</v>
      </c>
      <c r="P711" t="s">
        <v>3456</v>
      </c>
      <c r="Q711" t="s">
        <v>291</v>
      </c>
      <c r="R711">
        <v>132</v>
      </c>
      <c r="S711">
        <v>120</v>
      </c>
      <c r="T711">
        <v>190</v>
      </c>
      <c r="U711">
        <v>162</v>
      </c>
      <c r="W711" t="s">
        <v>3457</v>
      </c>
      <c r="X711" t="s">
        <v>3458</v>
      </c>
      <c r="Z711">
        <v>30</v>
      </c>
      <c r="AA711">
        <v>0</v>
      </c>
      <c r="AB711" t="s">
        <v>312</v>
      </c>
      <c r="AC711" t="s">
        <v>1679</v>
      </c>
      <c r="AD711" t="s">
        <v>1680</v>
      </c>
      <c r="AE711" t="s">
        <v>1383</v>
      </c>
      <c r="AF711" t="s">
        <v>1821</v>
      </c>
      <c r="AG711" t="s">
        <v>298</v>
      </c>
      <c r="AH711" t="s">
        <v>1385</v>
      </c>
      <c r="AI711" t="s">
        <v>1490</v>
      </c>
    </row>
    <row r="712" spans="1:35" x14ac:dyDescent="0.25">
      <c r="A712">
        <v>752</v>
      </c>
      <c r="B712">
        <v>19952</v>
      </c>
      <c r="D712">
        <v>752</v>
      </c>
      <c r="F712" t="s">
        <v>3066</v>
      </c>
      <c r="G712" t="s">
        <v>288</v>
      </c>
      <c r="H712">
        <v>8</v>
      </c>
      <c r="M712" t="s">
        <v>288</v>
      </c>
      <c r="O712" t="s">
        <v>2478</v>
      </c>
      <c r="P712" t="s">
        <v>2479</v>
      </c>
      <c r="Q712" t="s">
        <v>291</v>
      </c>
      <c r="R712">
        <v>132</v>
      </c>
      <c r="S712">
        <v>120</v>
      </c>
      <c r="T712">
        <v>190</v>
      </c>
      <c r="U712">
        <v>162</v>
      </c>
      <c r="W712" t="s">
        <v>3459</v>
      </c>
      <c r="X712" t="s">
        <v>3460</v>
      </c>
      <c r="Z712">
        <v>35</v>
      </c>
      <c r="AA712">
        <v>0</v>
      </c>
      <c r="AB712" t="s">
        <v>312</v>
      </c>
      <c r="AC712" t="s">
        <v>2095</v>
      </c>
      <c r="AD712" t="s">
        <v>2096</v>
      </c>
      <c r="AE712" t="s">
        <v>1383</v>
      </c>
      <c r="AF712" t="s">
        <v>1821</v>
      </c>
      <c r="AG712" t="s">
        <v>298</v>
      </c>
      <c r="AH712" t="s">
        <v>1385</v>
      </c>
      <c r="AI712" t="s">
        <v>1490</v>
      </c>
    </row>
    <row r="713" spans="1:35" x14ac:dyDescent="0.25">
      <c r="A713">
        <v>753</v>
      </c>
      <c r="B713">
        <v>19913</v>
      </c>
      <c r="D713">
        <v>753</v>
      </c>
      <c r="F713" t="s">
        <v>3066</v>
      </c>
      <c r="G713" t="s">
        <v>288</v>
      </c>
      <c r="H713">
        <v>8</v>
      </c>
      <c r="M713" t="s">
        <v>288</v>
      </c>
      <c r="O713" t="s">
        <v>3178</v>
      </c>
      <c r="P713" t="s">
        <v>3179</v>
      </c>
      <c r="Q713" t="s">
        <v>291</v>
      </c>
      <c r="R713">
        <v>132</v>
      </c>
      <c r="S713">
        <v>120</v>
      </c>
      <c r="T713">
        <v>190</v>
      </c>
      <c r="U713">
        <v>154</v>
      </c>
      <c r="W713" t="s">
        <v>3461</v>
      </c>
      <c r="X713" t="s">
        <v>3462</v>
      </c>
      <c r="Z713">
        <v>30</v>
      </c>
      <c r="AA713">
        <v>0</v>
      </c>
      <c r="AB713" t="s">
        <v>312</v>
      </c>
      <c r="AC713" t="s">
        <v>1679</v>
      </c>
      <c r="AD713" t="s">
        <v>1680</v>
      </c>
      <c r="AE713" t="s">
        <v>1383</v>
      </c>
      <c r="AF713" t="s">
        <v>1821</v>
      </c>
      <c r="AG713" t="s">
        <v>298</v>
      </c>
      <c r="AH713" t="s">
        <v>1385</v>
      </c>
      <c r="AI713" t="s">
        <v>1490</v>
      </c>
    </row>
    <row r="714" spans="1:35" x14ac:dyDescent="0.25">
      <c r="A714">
        <v>754</v>
      </c>
      <c r="B714">
        <v>19913</v>
      </c>
      <c r="D714">
        <v>754</v>
      </c>
      <c r="F714" t="s">
        <v>3066</v>
      </c>
      <c r="G714" t="s">
        <v>288</v>
      </c>
      <c r="H714">
        <v>8</v>
      </c>
      <c r="M714" t="s">
        <v>288</v>
      </c>
      <c r="O714" t="s">
        <v>3147</v>
      </c>
      <c r="P714" t="s">
        <v>3148</v>
      </c>
      <c r="Q714" t="s">
        <v>291</v>
      </c>
      <c r="R714">
        <v>132</v>
      </c>
      <c r="S714">
        <v>120</v>
      </c>
      <c r="T714">
        <v>190</v>
      </c>
      <c r="U714">
        <v>153</v>
      </c>
      <c r="W714" t="s">
        <v>3463</v>
      </c>
      <c r="X714" t="s">
        <v>3464</v>
      </c>
      <c r="Z714">
        <v>30</v>
      </c>
      <c r="AA714">
        <v>0</v>
      </c>
      <c r="AB714" t="s">
        <v>312</v>
      </c>
      <c r="AC714" t="s">
        <v>1679</v>
      </c>
      <c r="AD714" t="s">
        <v>1680</v>
      </c>
      <c r="AE714" t="s">
        <v>1383</v>
      </c>
      <c r="AF714" t="s">
        <v>1821</v>
      </c>
      <c r="AG714" t="s">
        <v>298</v>
      </c>
      <c r="AH714" t="s">
        <v>1385</v>
      </c>
      <c r="AI714" t="s">
        <v>1490</v>
      </c>
    </row>
    <row r="715" spans="1:35" x14ac:dyDescent="0.25">
      <c r="A715">
        <v>755</v>
      </c>
      <c r="B715">
        <v>19913</v>
      </c>
      <c r="D715">
        <v>755</v>
      </c>
      <c r="F715" t="s">
        <v>3066</v>
      </c>
      <c r="G715" t="s">
        <v>288</v>
      </c>
      <c r="H715">
        <v>8</v>
      </c>
      <c r="M715" t="s">
        <v>288</v>
      </c>
      <c r="O715" t="s">
        <v>3151</v>
      </c>
      <c r="P715" t="s">
        <v>3152</v>
      </c>
      <c r="Q715" t="s">
        <v>291</v>
      </c>
      <c r="R715">
        <v>132</v>
      </c>
      <c r="S715">
        <v>120</v>
      </c>
      <c r="T715">
        <v>190</v>
      </c>
      <c r="U715">
        <v>153</v>
      </c>
      <c r="W715" t="s">
        <v>3465</v>
      </c>
      <c r="X715" t="s">
        <v>3466</v>
      </c>
      <c r="Z715">
        <v>30</v>
      </c>
      <c r="AA715">
        <v>0</v>
      </c>
      <c r="AB715" t="s">
        <v>312</v>
      </c>
      <c r="AC715" t="s">
        <v>1679</v>
      </c>
      <c r="AD715" t="s">
        <v>1680</v>
      </c>
      <c r="AE715" t="s">
        <v>1383</v>
      </c>
      <c r="AF715" t="s">
        <v>1821</v>
      </c>
      <c r="AG715" t="s">
        <v>298</v>
      </c>
      <c r="AH715" t="s">
        <v>1385</v>
      </c>
      <c r="AI715" t="s">
        <v>1490</v>
      </c>
    </row>
    <row r="716" spans="1:35" x14ac:dyDescent="0.25">
      <c r="A716">
        <v>756</v>
      </c>
      <c r="B716">
        <v>3724</v>
      </c>
      <c r="D716">
        <v>756</v>
      </c>
      <c r="F716" t="s">
        <v>3467</v>
      </c>
      <c r="G716" t="s">
        <v>288</v>
      </c>
      <c r="H716">
        <v>8</v>
      </c>
      <c r="M716" t="s">
        <v>288</v>
      </c>
      <c r="O716" t="s">
        <v>3468</v>
      </c>
      <c r="P716" t="s">
        <v>3469</v>
      </c>
      <c r="Q716" t="s">
        <v>291</v>
      </c>
      <c r="R716">
        <v>109</v>
      </c>
      <c r="S716">
        <v>120</v>
      </c>
      <c r="T716">
        <v>190</v>
      </c>
      <c r="U716">
        <v>168</v>
      </c>
      <c r="W716" t="s">
        <v>3470</v>
      </c>
      <c r="X716" t="s">
        <v>3471</v>
      </c>
      <c r="Z716">
        <v>30</v>
      </c>
      <c r="AA716">
        <v>1</v>
      </c>
      <c r="AB716" t="s">
        <v>312</v>
      </c>
      <c r="AC716" t="s">
        <v>732</v>
      </c>
      <c r="AD716" t="s">
        <v>733</v>
      </c>
      <c r="AE716" t="s">
        <v>305</v>
      </c>
      <c r="AF716" t="s">
        <v>330</v>
      </c>
      <c r="AG716" t="s">
        <v>298</v>
      </c>
      <c r="AH716" t="s">
        <v>316</v>
      </c>
      <c r="AI716" t="s">
        <v>382</v>
      </c>
    </row>
    <row r="717" spans="1:35" x14ac:dyDescent="0.25">
      <c r="A717">
        <v>757</v>
      </c>
      <c r="B717">
        <v>3984</v>
      </c>
      <c r="D717">
        <v>757</v>
      </c>
      <c r="F717" t="s">
        <v>3467</v>
      </c>
      <c r="G717" t="s">
        <v>288</v>
      </c>
      <c r="H717">
        <v>8</v>
      </c>
      <c r="M717" t="s">
        <v>288</v>
      </c>
      <c r="O717" t="s">
        <v>3472</v>
      </c>
      <c r="P717" t="s">
        <v>3473</v>
      </c>
      <c r="Q717" t="s">
        <v>291</v>
      </c>
      <c r="R717">
        <v>109</v>
      </c>
      <c r="S717">
        <v>120</v>
      </c>
      <c r="T717">
        <v>190</v>
      </c>
      <c r="U717">
        <v>168</v>
      </c>
      <c r="W717" t="s">
        <v>3474</v>
      </c>
      <c r="X717" t="s">
        <v>3475</v>
      </c>
      <c r="Z717">
        <v>30</v>
      </c>
      <c r="AA717">
        <v>1</v>
      </c>
      <c r="AB717" t="s">
        <v>312</v>
      </c>
      <c r="AC717" t="s">
        <v>1567</v>
      </c>
      <c r="AD717" t="s">
        <v>1568</v>
      </c>
      <c r="AE717" t="s">
        <v>305</v>
      </c>
      <c r="AF717" t="s">
        <v>330</v>
      </c>
      <c r="AG717" t="s">
        <v>298</v>
      </c>
      <c r="AH717" t="s">
        <v>316</v>
      </c>
      <c r="AI717" t="s">
        <v>382</v>
      </c>
    </row>
    <row r="718" spans="1:35" x14ac:dyDescent="0.25">
      <c r="A718">
        <v>758</v>
      </c>
      <c r="B718">
        <v>1989</v>
      </c>
      <c r="D718">
        <v>758</v>
      </c>
      <c r="F718" t="s">
        <v>3467</v>
      </c>
      <c r="G718" t="s">
        <v>288</v>
      </c>
      <c r="H718">
        <v>8</v>
      </c>
      <c r="M718" t="s">
        <v>288</v>
      </c>
      <c r="O718" t="s">
        <v>3476</v>
      </c>
      <c r="P718" t="s">
        <v>3477</v>
      </c>
      <c r="Q718" t="s">
        <v>291</v>
      </c>
      <c r="R718">
        <v>109</v>
      </c>
      <c r="S718">
        <v>120</v>
      </c>
      <c r="T718">
        <v>190</v>
      </c>
      <c r="U718">
        <v>167</v>
      </c>
      <c r="W718" t="s">
        <v>3478</v>
      </c>
      <c r="X718" t="s">
        <v>3479</v>
      </c>
      <c r="Z718">
        <v>30</v>
      </c>
      <c r="AA718">
        <v>1</v>
      </c>
      <c r="AB718" t="s">
        <v>312</v>
      </c>
      <c r="AC718" t="s">
        <v>2695</v>
      </c>
      <c r="AD718" t="s">
        <v>2696</v>
      </c>
      <c r="AE718" t="s">
        <v>305</v>
      </c>
      <c r="AF718" t="s">
        <v>330</v>
      </c>
      <c r="AG718" t="s">
        <v>298</v>
      </c>
      <c r="AH718" t="s">
        <v>316</v>
      </c>
      <c r="AI718" t="s">
        <v>317</v>
      </c>
    </row>
    <row r="719" spans="1:35" x14ac:dyDescent="0.25">
      <c r="A719">
        <v>759</v>
      </c>
      <c r="B719">
        <v>205</v>
      </c>
      <c r="D719">
        <v>759</v>
      </c>
      <c r="F719" t="s">
        <v>3289</v>
      </c>
      <c r="G719" t="s">
        <v>288</v>
      </c>
      <c r="H719">
        <v>150</v>
      </c>
      <c r="M719" t="s">
        <v>288</v>
      </c>
      <c r="O719" t="s">
        <v>1285</v>
      </c>
      <c r="P719" t="s">
        <v>407</v>
      </c>
      <c r="Q719" t="s">
        <v>291</v>
      </c>
      <c r="R719">
        <v>119</v>
      </c>
      <c r="S719">
        <v>120</v>
      </c>
      <c r="T719">
        <v>190</v>
      </c>
      <c r="U719">
        <v>167</v>
      </c>
      <c r="W719" t="s">
        <v>3480</v>
      </c>
      <c r="X719" t="s">
        <v>3481</v>
      </c>
      <c r="Z719">
        <v>30</v>
      </c>
      <c r="AA719">
        <v>8</v>
      </c>
      <c r="AB719" t="s">
        <v>312</v>
      </c>
      <c r="AC719" t="s">
        <v>322</v>
      </c>
      <c r="AD719" t="s">
        <v>323</v>
      </c>
      <c r="AE719" t="s">
        <v>296</v>
      </c>
      <c r="AF719" t="s">
        <v>315</v>
      </c>
      <c r="AG719" t="s">
        <v>298</v>
      </c>
      <c r="AH719" t="s">
        <v>299</v>
      </c>
      <c r="AI719" t="s">
        <v>300</v>
      </c>
    </row>
    <row r="720" spans="1:35" x14ac:dyDescent="0.25">
      <c r="A720">
        <v>760</v>
      </c>
      <c r="B720">
        <v>19465</v>
      </c>
      <c r="D720">
        <v>760</v>
      </c>
      <c r="F720" t="s">
        <v>3300</v>
      </c>
      <c r="G720" t="s">
        <v>288</v>
      </c>
      <c r="H720">
        <v>150</v>
      </c>
      <c r="M720" t="s">
        <v>288</v>
      </c>
      <c r="O720" t="s">
        <v>3482</v>
      </c>
      <c r="P720" t="s">
        <v>3483</v>
      </c>
      <c r="Q720" t="s">
        <v>291</v>
      </c>
      <c r="R720">
        <v>109</v>
      </c>
      <c r="S720">
        <v>121</v>
      </c>
      <c r="T720">
        <v>25</v>
      </c>
      <c r="U720">
        <v>21</v>
      </c>
      <c r="W720" t="s">
        <v>3484</v>
      </c>
      <c r="X720" t="s">
        <v>3485</v>
      </c>
      <c r="Z720">
        <v>0</v>
      </c>
      <c r="AA720">
        <v>1</v>
      </c>
      <c r="AB720" t="s">
        <v>241</v>
      </c>
      <c r="AC720" t="s">
        <v>3486</v>
      </c>
      <c r="AD720" t="s">
        <v>3487</v>
      </c>
      <c r="AE720" t="s">
        <v>296</v>
      </c>
      <c r="AF720" t="s">
        <v>2008</v>
      </c>
      <c r="AG720" t="s">
        <v>298</v>
      </c>
      <c r="AH720" t="s">
        <v>697</v>
      </c>
      <c r="AI720" t="s">
        <v>698</v>
      </c>
    </row>
    <row r="721" spans="1:35" x14ac:dyDescent="0.25">
      <c r="A721">
        <v>761</v>
      </c>
      <c r="B721">
        <v>631</v>
      </c>
      <c r="D721">
        <v>761</v>
      </c>
      <c r="E721" t="s">
        <v>944</v>
      </c>
      <c r="F721" t="s">
        <v>3300</v>
      </c>
      <c r="G721" t="s">
        <v>291</v>
      </c>
      <c r="H721">
        <v>8</v>
      </c>
      <c r="I721">
        <v>5</v>
      </c>
      <c r="J721">
        <v>1</v>
      </c>
      <c r="K721">
        <v>1</v>
      </c>
      <c r="M721" t="s">
        <v>288</v>
      </c>
      <c r="O721" t="s">
        <v>3488</v>
      </c>
      <c r="P721" t="s">
        <v>3489</v>
      </c>
      <c r="Q721" t="s">
        <v>291</v>
      </c>
      <c r="R721">
        <v>109</v>
      </c>
      <c r="S721">
        <v>121</v>
      </c>
      <c r="T721">
        <v>25</v>
      </c>
      <c r="U721">
        <v>21</v>
      </c>
      <c r="W721" t="s">
        <v>3490</v>
      </c>
      <c r="X721" t="s">
        <v>3491</v>
      </c>
      <c r="Z721">
        <v>30</v>
      </c>
      <c r="AA721">
        <v>1</v>
      </c>
      <c r="AB721" t="s">
        <v>241</v>
      </c>
      <c r="AC721" t="s">
        <v>3492</v>
      </c>
      <c r="AD721" t="s">
        <v>3493</v>
      </c>
      <c r="AE721" t="s">
        <v>296</v>
      </c>
      <c r="AF721" t="s">
        <v>2008</v>
      </c>
      <c r="AG721" t="s">
        <v>526</v>
      </c>
      <c r="AH721" t="s">
        <v>299</v>
      </c>
      <c r="AI721" t="s">
        <v>915</v>
      </c>
    </row>
    <row r="722" spans="1:35" x14ac:dyDescent="0.25">
      <c r="A722">
        <v>762</v>
      </c>
      <c r="B722">
        <v>477</v>
      </c>
      <c r="D722">
        <v>762</v>
      </c>
      <c r="F722" t="s">
        <v>3327</v>
      </c>
      <c r="G722" t="s">
        <v>288</v>
      </c>
      <c r="H722">
        <v>150</v>
      </c>
      <c r="M722" t="s">
        <v>288</v>
      </c>
      <c r="O722" t="s">
        <v>3494</v>
      </c>
      <c r="P722" t="s">
        <v>3495</v>
      </c>
      <c r="Q722" t="s">
        <v>291</v>
      </c>
      <c r="R722">
        <v>130</v>
      </c>
      <c r="S722">
        <v>120</v>
      </c>
      <c r="T722">
        <v>25</v>
      </c>
      <c r="U722">
        <v>17</v>
      </c>
      <c r="W722" t="s">
        <v>3496</v>
      </c>
      <c r="X722" t="s">
        <v>3497</v>
      </c>
      <c r="Z722">
        <v>30</v>
      </c>
      <c r="AA722">
        <v>1</v>
      </c>
      <c r="AB722" t="s">
        <v>241</v>
      </c>
      <c r="AC722" t="s">
        <v>294</v>
      </c>
      <c r="AD722" t="s">
        <v>295</v>
      </c>
      <c r="AE722" t="s">
        <v>296</v>
      </c>
      <c r="AF722" t="s">
        <v>540</v>
      </c>
      <c r="AG722" t="s">
        <v>298</v>
      </c>
      <c r="AH722" t="s">
        <v>299</v>
      </c>
      <c r="AI722" t="s">
        <v>300</v>
      </c>
    </row>
    <row r="723" spans="1:35" x14ac:dyDescent="0.25">
      <c r="A723">
        <v>763</v>
      </c>
      <c r="B723">
        <v>402</v>
      </c>
      <c r="D723">
        <v>763</v>
      </c>
      <c r="F723" t="s">
        <v>3335</v>
      </c>
      <c r="G723" t="s">
        <v>288</v>
      </c>
      <c r="H723">
        <v>150</v>
      </c>
      <c r="M723" t="s">
        <v>288</v>
      </c>
      <c r="O723" t="s">
        <v>3494</v>
      </c>
      <c r="P723" t="s">
        <v>3498</v>
      </c>
      <c r="Q723" t="s">
        <v>291</v>
      </c>
      <c r="R723">
        <v>130</v>
      </c>
      <c r="S723">
        <v>120</v>
      </c>
      <c r="T723">
        <v>25</v>
      </c>
      <c r="U723">
        <v>17</v>
      </c>
      <c r="W723" t="s">
        <v>3499</v>
      </c>
      <c r="X723" t="s">
        <v>3500</v>
      </c>
      <c r="Z723">
        <v>30</v>
      </c>
      <c r="AA723">
        <v>1</v>
      </c>
      <c r="AB723" t="s">
        <v>241</v>
      </c>
      <c r="AC723" t="s">
        <v>3501</v>
      </c>
      <c r="AD723" t="s">
        <v>3502</v>
      </c>
      <c r="AE723" t="s">
        <v>305</v>
      </c>
      <c r="AF723" t="s">
        <v>1899</v>
      </c>
      <c r="AG723" t="s">
        <v>298</v>
      </c>
      <c r="AH723" t="s">
        <v>299</v>
      </c>
      <c r="AI723" t="s">
        <v>300</v>
      </c>
    </row>
    <row r="724" spans="1:35" x14ac:dyDescent="0.25">
      <c r="A724">
        <v>764</v>
      </c>
      <c r="B724">
        <v>15936</v>
      </c>
      <c r="D724">
        <v>764</v>
      </c>
      <c r="F724" t="s">
        <v>2972</v>
      </c>
      <c r="G724" t="s">
        <v>288</v>
      </c>
      <c r="H724">
        <v>150</v>
      </c>
      <c r="M724" t="s">
        <v>288</v>
      </c>
      <c r="O724" t="s">
        <v>3503</v>
      </c>
      <c r="P724" t="s">
        <v>3504</v>
      </c>
      <c r="Q724" t="s">
        <v>291</v>
      </c>
      <c r="R724">
        <v>109</v>
      </c>
      <c r="S724">
        <v>120</v>
      </c>
      <c r="T724">
        <v>124</v>
      </c>
      <c r="U724">
        <v>186</v>
      </c>
      <c r="W724" t="s">
        <v>3505</v>
      </c>
      <c r="X724" t="s">
        <v>3506</v>
      </c>
      <c r="Z724">
        <v>0</v>
      </c>
      <c r="AA724">
        <v>4</v>
      </c>
      <c r="AB724" t="s">
        <v>250</v>
      </c>
      <c r="AC724" t="s">
        <v>414</v>
      </c>
      <c r="AD724" t="s">
        <v>3507</v>
      </c>
      <c r="AE724" t="s">
        <v>416</v>
      </c>
      <c r="AF724" t="s">
        <v>1965</v>
      </c>
      <c r="AG724" t="s">
        <v>298</v>
      </c>
      <c r="AH724" t="s">
        <v>397</v>
      </c>
      <c r="AI724" t="s">
        <v>416</v>
      </c>
    </row>
    <row r="725" spans="1:35" x14ac:dyDescent="0.25">
      <c r="A725">
        <v>765</v>
      </c>
      <c r="B725">
        <v>9443</v>
      </c>
      <c r="D725">
        <v>765</v>
      </c>
      <c r="F725" t="s">
        <v>3055</v>
      </c>
      <c r="G725" t="s">
        <v>288</v>
      </c>
      <c r="H725">
        <v>150</v>
      </c>
      <c r="M725" t="s">
        <v>288</v>
      </c>
      <c r="O725" t="s">
        <v>3508</v>
      </c>
      <c r="P725" t="s">
        <v>3509</v>
      </c>
      <c r="Q725" t="s">
        <v>291</v>
      </c>
      <c r="R725">
        <v>109</v>
      </c>
      <c r="S725">
        <v>120</v>
      </c>
      <c r="T725">
        <v>124</v>
      </c>
      <c r="U725">
        <v>123</v>
      </c>
      <c r="W725" t="s">
        <v>3510</v>
      </c>
      <c r="X725" t="s">
        <v>3511</v>
      </c>
      <c r="Z725">
        <v>30</v>
      </c>
      <c r="AA725">
        <v>1</v>
      </c>
      <c r="AB725" t="s">
        <v>250</v>
      </c>
      <c r="AC725" t="s">
        <v>393</v>
      </c>
      <c r="AD725" t="s">
        <v>3512</v>
      </c>
      <c r="AE725" t="s">
        <v>395</v>
      </c>
      <c r="AF725" t="s">
        <v>1224</v>
      </c>
      <c r="AG725" t="s">
        <v>298</v>
      </c>
      <c r="AH725" t="s">
        <v>397</v>
      </c>
      <c r="AI725" t="s">
        <v>395</v>
      </c>
    </row>
    <row r="726" spans="1:35" x14ac:dyDescent="0.25">
      <c r="A726">
        <v>766</v>
      </c>
      <c r="B726">
        <v>6567</v>
      </c>
      <c r="D726">
        <v>766</v>
      </c>
      <c r="F726" t="s">
        <v>3055</v>
      </c>
      <c r="G726" t="s">
        <v>288</v>
      </c>
      <c r="H726">
        <v>150</v>
      </c>
      <c r="M726" t="s">
        <v>288</v>
      </c>
      <c r="O726" t="s">
        <v>3513</v>
      </c>
      <c r="P726" t="s">
        <v>3514</v>
      </c>
      <c r="Q726" t="s">
        <v>291</v>
      </c>
      <c r="R726">
        <v>109</v>
      </c>
      <c r="S726">
        <v>121</v>
      </c>
      <c r="T726">
        <v>124</v>
      </c>
      <c r="U726">
        <v>176</v>
      </c>
      <c r="W726" t="s">
        <v>3515</v>
      </c>
      <c r="X726" t="s">
        <v>3516</v>
      </c>
      <c r="Z726">
        <v>0</v>
      </c>
      <c r="AA726">
        <v>1</v>
      </c>
      <c r="AB726" t="s">
        <v>250</v>
      </c>
      <c r="AC726" t="s">
        <v>869</v>
      </c>
      <c r="AD726" t="s">
        <v>870</v>
      </c>
      <c r="AE726" t="s">
        <v>296</v>
      </c>
      <c r="AF726" t="s">
        <v>1079</v>
      </c>
      <c r="AG726" t="s">
        <v>298</v>
      </c>
      <c r="AH726" t="s">
        <v>541</v>
      </c>
      <c r="AI726" t="s">
        <v>542</v>
      </c>
    </row>
    <row r="727" spans="1:35" x14ac:dyDescent="0.25">
      <c r="A727">
        <v>767</v>
      </c>
      <c r="B727">
        <v>15990</v>
      </c>
      <c r="D727">
        <v>767</v>
      </c>
      <c r="F727" t="s">
        <v>3055</v>
      </c>
      <c r="G727" t="s">
        <v>288</v>
      </c>
      <c r="H727">
        <v>150</v>
      </c>
      <c r="M727" t="s">
        <v>288</v>
      </c>
      <c r="O727" t="s">
        <v>3517</v>
      </c>
      <c r="P727" t="s">
        <v>3518</v>
      </c>
      <c r="Q727" t="s">
        <v>291</v>
      </c>
      <c r="R727">
        <v>109</v>
      </c>
      <c r="S727">
        <v>120</v>
      </c>
      <c r="T727">
        <v>124</v>
      </c>
      <c r="U727">
        <v>186</v>
      </c>
      <c r="W727" t="s">
        <v>3519</v>
      </c>
      <c r="X727" t="s">
        <v>3520</v>
      </c>
      <c r="Z727">
        <v>0</v>
      </c>
      <c r="AA727">
        <v>4</v>
      </c>
      <c r="AB727" t="s">
        <v>250</v>
      </c>
      <c r="AC727" t="s">
        <v>414</v>
      </c>
      <c r="AD727" t="s">
        <v>3521</v>
      </c>
      <c r="AE727" t="s">
        <v>416</v>
      </c>
      <c r="AF727" t="s">
        <v>1965</v>
      </c>
      <c r="AG727" t="s">
        <v>298</v>
      </c>
      <c r="AH727" t="s">
        <v>397</v>
      </c>
      <c r="AI727" t="s">
        <v>416</v>
      </c>
    </row>
    <row r="728" spans="1:35" x14ac:dyDescent="0.25">
      <c r="A728">
        <v>768</v>
      </c>
      <c r="B728">
        <v>17135</v>
      </c>
      <c r="D728">
        <v>768</v>
      </c>
      <c r="F728" t="s">
        <v>3055</v>
      </c>
      <c r="G728" t="s">
        <v>288</v>
      </c>
      <c r="H728">
        <v>8</v>
      </c>
      <c r="M728" t="s">
        <v>288</v>
      </c>
      <c r="O728" t="s">
        <v>3522</v>
      </c>
      <c r="P728" t="s">
        <v>3523</v>
      </c>
      <c r="Q728" t="s">
        <v>291</v>
      </c>
      <c r="R728">
        <v>109</v>
      </c>
      <c r="S728">
        <v>120</v>
      </c>
      <c r="T728">
        <v>124</v>
      </c>
      <c r="U728">
        <v>134</v>
      </c>
      <c r="W728" t="s">
        <v>3524</v>
      </c>
      <c r="X728" t="s">
        <v>3525</v>
      </c>
      <c r="Z728">
        <v>30</v>
      </c>
      <c r="AA728">
        <v>1</v>
      </c>
      <c r="AB728" t="s">
        <v>250</v>
      </c>
      <c r="AC728" t="s">
        <v>1826</v>
      </c>
      <c r="AD728" t="s">
        <v>3526</v>
      </c>
      <c r="AE728" t="s">
        <v>416</v>
      </c>
      <c r="AF728" t="s">
        <v>1965</v>
      </c>
      <c r="AG728" t="s">
        <v>298</v>
      </c>
      <c r="AH728" t="s">
        <v>397</v>
      </c>
      <c r="AI728" t="s">
        <v>416</v>
      </c>
    </row>
    <row r="729" spans="1:35" x14ac:dyDescent="0.25">
      <c r="A729">
        <v>769</v>
      </c>
      <c r="B729">
        <v>2255</v>
      </c>
      <c r="D729">
        <v>769</v>
      </c>
      <c r="F729" t="s">
        <v>3088</v>
      </c>
      <c r="G729" t="s">
        <v>288</v>
      </c>
      <c r="H729">
        <v>151</v>
      </c>
      <c r="M729" t="s">
        <v>288</v>
      </c>
      <c r="O729" t="s">
        <v>3527</v>
      </c>
      <c r="P729" t="s">
        <v>3528</v>
      </c>
      <c r="Q729" t="s">
        <v>291</v>
      </c>
      <c r="R729">
        <v>109</v>
      </c>
      <c r="S729">
        <v>120</v>
      </c>
      <c r="T729">
        <v>124</v>
      </c>
      <c r="U729">
        <v>207</v>
      </c>
      <c r="W729" t="s">
        <v>3529</v>
      </c>
      <c r="X729" t="s">
        <v>3530</v>
      </c>
      <c r="Z729">
        <v>30</v>
      </c>
      <c r="AA729">
        <v>5</v>
      </c>
      <c r="AB729" t="s">
        <v>250</v>
      </c>
      <c r="AC729" t="s">
        <v>3060</v>
      </c>
      <c r="AD729" t="s">
        <v>3061</v>
      </c>
      <c r="AE729" t="s">
        <v>296</v>
      </c>
      <c r="AF729" t="s">
        <v>2548</v>
      </c>
      <c r="AG729" t="s">
        <v>298</v>
      </c>
      <c r="AH729" t="s">
        <v>316</v>
      </c>
      <c r="AI729" t="s">
        <v>317</v>
      </c>
    </row>
    <row r="730" spans="1:35" x14ac:dyDescent="0.25">
      <c r="A730">
        <v>770</v>
      </c>
      <c r="B730">
        <v>18742</v>
      </c>
      <c r="D730">
        <v>770</v>
      </c>
      <c r="F730" t="s">
        <v>3531</v>
      </c>
      <c r="G730" t="s">
        <v>288</v>
      </c>
      <c r="H730">
        <v>150</v>
      </c>
      <c r="M730" t="s">
        <v>288</v>
      </c>
      <c r="O730" t="s">
        <v>3532</v>
      </c>
      <c r="P730" t="s">
        <v>3533</v>
      </c>
      <c r="Q730" t="s">
        <v>291</v>
      </c>
      <c r="R730">
        <v>114</v>
      </c>
      <c r="S730">
        <v>122</v>
      </c>
      <c r="T730">
        <v>221</v>
      </c>
      <c r="U730">
        <v>58</v>
      </c>
      <c r="W730" t="s">
        <v>3534</v>
      </c>
      <c r="X730" t="s">
        <v>3535</v>
      </c>
      <c r="Z730">
        <v>0</v>
      </c>
      <c r="AA730">
        <v>1</v>
      </c>
      <c r="AB730" t="s">
        <v>239</v>
      </c>
      <c r="AC730" t="s">
        <v>3536</v>
      </c>
      <c r="AD730" t="s">
        <v>3537</v>
      </c>
      <c r="AE730" t="s">
        <v>296</v>
      </c>
      <c r="AF730" t="s">
        <v>375</v>
      </c>
      <c r="AG730" t="s">
        <v>914</v>
      </c>
      <c r="AH730" t="s">
        <v>450</v>
      </c>
      <c r="AI730" t="s">
        <v>451</v>
      </c>
    </row>
    <row r="731" spans="1:35" x14ac:dyDescent="0.25">
      <c r="A731">
        <v>771</v>
      </c>
      <c r="B731">
        <v>15666</v>
      </c>
      <c r="D731">
        <v>771</v>
      </c>
      <c r="F731" t="s">
        <v>3088</v>
      </c>
      <c r="G731" t="s">
        <v>288</v>
      </c>
      <c r="H731">
        <v>150</v>
      </c>
      <c r="M731" t="s">
        <v>288</v>
      </c>
      <c r="O731" t="s">
        <v>3538</v>
      </c>
      <c r="P731" t="s">
        <v>3539</v>
      </c>
      <c r="Q731" t="s">
        <v>291</v>
      </c>
      <c r="R731">
        <v>109</v>
      </c>
      <c r="S731">
        <v>120</v>
      </c>
      <c r="T731">
        <v>124</v>
      </c>
      <c r="U731">
        <v>186</v>
      </c>
      <c r="W731" t="s">
        <v>3540</v>
      </c>
      <c r="X731" t="s">
        <v>3541</v>
      </c>
      <c r="Z731">
        <v>0</v>
      </c>
      <c r="AA731">
        <v>4</v>
      </c>
      <c r="AB731" t="s">
        <v>250</v>
      </c>
      <c r="AC731" t="s">
        <v>414</v>
      </c>
      <c r="AD731" t="s">
        <v>3542</v>
      </c>
      <c r="AE731" t="s">
        <v>416</v>
      </c>
      <c r="AF731" t="s">
        <v>1965</v>
      </c>
      <c r="AG731" t="s">
        <v>298</v>
      </c>
      <c r="AH731" t="s">
        <v>397</v>
      </c>
      <c r="AI731" t="s">
        <v>416</v>
      </c>
    </row>
    <row r="732" spans="1:35" x14ac:dyDescent="0.25">
      <c r="A732">
        <v>772</v>
      </c>
      <c r="B732">
        <v>1552</v>
      </c>
      <c r="D732">
        <v>772</v>
      </c>
      <c r="F732" t="s">
        <v>3024</v>
      </c>
      <c r="G732" t="s">
        <v>288</v>
      </c>
      <c r="H732">
        <v>8</v>
      </c>
      <c r="M732" t="s">
        <v>288</v>
      </c>
      <c r="O732" t="s">
        <v>2653</v>
      </c>
      <c r="P732" t="s">
        <v>3543</v>
      </c>
      <c r="Q732" t="s">
        <v>291</v>
      </c>
      <c r="R732">
        <v>109</v>
      </c>
      <c r="S732">
        <v>120</v>
      </c>
      <c r="T732">
        <v>124</v>
      </c>
      <c r="U732">
        <v>211</v>
      </c>
      <c r="W732" t="s">
        <v>3544</v>
      </c>
      <c r="X732" t="s">
        <v>3545</v>
      </c>
      <c r="Z732">
        <v>10</v>
      </c>
      <c r="AA732">
        <v>0</v>
      </c>
      <c r="AB732" t="s">
        <v>250</v>
      </c>
      <c r="AC732" t="s">
        <v>348</v>
      </c>
      <c r="AD732" t="s">
        <v>349</v>
      </c>
      <c r="AE732" t="s">
        <v>305</v>
      </c>
      <c r="AF732" t="s">
        <v>1368</v>
      </c>
      <c r="AG732" t="s">
        <v>298</v>
      </c>
      <c r="AH732" t="s">
        <v>316</v>
      </c>
      <c r="AI732" t="s">
        <v>317</v>
      </c>
    </row>
    <row r="733" spans="1:35" x14ac:dyDescent="0.25">
      <c r="A733">
        <v>773</v>
      </c>
      <c r="B733">
        <v>9658</v>
      </c>
      <c r="D733">
        <v>773</v>
      </c>
      <c r="F733" t="s">
        <v>3024</v>
      </c>
      <c r="G733" t="s">
        <v>288</v>
      </c>
      <c r="H733">
        <v>150</v>
      </c>
      <c r="M733" t="s">
        <v>288</v>
      </c>
      <c r="O733" t="s">
        <v>3546</v>
      </c>
      <c r="P733" t="s">
        <v>3547</v>
      </c>
      <c r="Q733" t="s">
        <v>291</v>
      </c>
      <c r="R733">
        <v>109</v>
      </c>
      <c r="S733">
        <v>120</v>
      </c>
      <c r="T733">
        <v>124</v>
      </c>
      <c r="U733">
        <v>207</v>
      </c>
      <c r="W733" t="s">
        <v>3548</v>
      </c>
      <c r="X733" t="s">
        <v>3549</v>
      </c>
      <c r="Z733">
        <v>30</v>
      </c>
      <c r="AA733">
        <v>1</v>
      </c>
      <c r="AB733" t="s">
        <v>250</v>
      </c>
      <c r="AC733" t="s">
        <v>393</v>
      </c>
      <c r="AD733" t="s">
        <v>3550</v>
      </c>
      <c r="AE733" t="s">
        <v>395</v>
      </c>
      <c r="AF733" t="s">
        <v>1224</v>
      </c>
      <c r="AG733" t="s">
        <v>298</v>
      </c>
      <c r="AH733" t="s">
        <v>397</v>
      </c>
      <c r="AI733" t="s">
        <v>395</v>
      </c>
    </row>
    <row r="734" spans="1:35" x14ac:dyDescent="0.25">
      <c r="A734">
        <v>774</v>
      </c>
      <c r="B734">
        <v>9709</v>
      </c>
      <c r="D734">
        <v>774</v>
      </c>
      <c r="F734" t="s">
        <v>3024</v>
      </c>
      <c r="G734" t="s">
        <v>288</v>
      </c>
      <c r="H734">
        <v>150</v>
      </c>
      <c r="M734" t="s">
        <v>288</v>
      </c>
      <c r="O734" t="s">
        <v>1387</v>
      </c>
      <c r="P734" t="s">
        <v>3551</v>
      </c>
      <c r="Q734" t="s">
        <v>291</v>
      </c>
      <c r="R734">
        <v>109</v>
      </c>
      <c r="S734">
        <v>120</v>
      </c>
      <c r="T734">
        <v>124</v>
      </c>
      <c r="U734">
        <v>207</v>
      </c>
      <c r="W734" t="s">
        <v>3552</v>
      </c>
      <c r="X734" t="s">
        <v>3553</v>
      </c>
      <c r="Z734">
        <v>30</v>
      </c>
      <c r="AA734">
        <v>1</v>
      </c>
      <c r="AB734" t="s">
        <v>250</v>
      </c>
      <c r="AC734" t="s">
        <v>393</v>
      </c>
      <c r="AD734" t="s">
        <v>1116</v>
      </c>
      <c r="AE734" t="s">
        <v>395</v>
      </c>
      <c r="AF734" t="s">
        <v>1224</v>
      </c>
      <c r="AG734" t="s">
        <v>298</v>
      </c>
      <c r="AH734" t="s">
        <v>397</v>
      </c>
      <c r="AI734" t="s">
        <v>395</v>
      </c>
    </row>
    <row r="735" spans="1:35" x14ac:dyDescent="0.25">
      <c r="A735">
        <v>775</v>
      </c>
      <c r="B735">
        <v>9021</v>
      </c>
      <c r="D735">
        <v>775</v>
      </c>
      <c r="F735" t="s">
        <v>3024</v>
      </c>
      <c r="G735" t="s">
        <v>288</v>
      </c>
      <c r="H735">
        <v>150</v>
      </c>
      <c r="M735" t="s">
        <v>288</v>
      </c>
      <c r="O735" t="s">
        <v>3546</v>
      </c>
      <c r="P735" t="s">
        <v>3554</v>
      </c>
      <c r="Q735" t="s">
        <v>291</v>
      </c>
      <c r="R735">
        <v>109</v>
      </c>
      <c r="S735">
        <v>120</v>
      </c>
      <c r="T735">
        <v>124</v>
      </c>
      <c r="U735">
        <v>207</v>
      </c>
      <c r="W735" t="s">
        <v>3555</v>
      </c>
      <c r="X735" t="s">
        <v>3556</v>
      </c>
      <c r="Z735">
        <v>30</v>
      </c>
      <c r="AA735">
        <v>1</v>
      </c>
      <c r="AB735" t="s">
        <v>250</v>
      </c>
      <c r="AC735" t="s">
        <v>393</v>
      </c>
      <c r="AD735" t="s">
        <v>2056</v>
      </c>
      <c r="AE735" t="s">
        <v>395</v>
      </c>
      <c r="AF735" t="s">
        <v>1224</v>
      </c>
      <c r="AG735" t="s">
        <v>298</v>
      </c>
      <c r="AH735" t="s">
        <v>397</v>
      </c>
      <c r="AI735" t="s">
        <v>395</v>
      </c>
    </row>
    <row r="736" spans="1:35" x14ac:dyDescent="0.25">
      <c r="A736">
        <v>776</v>
      </c>
      <c r="B736">
        <v>8111</v>
      </c>
      <c r="D736">
        <v>776</v>
      </c>
      <c r="E736" t="s">
        <v>3557</v>
      </c>
      <c r="F736" t="s">
        <v>3557</v>
      </c>
      <c r="G736" t="s">
        <v>291</v>
      </c>
      <c r="H736">
        <v>150</v>
      </c>
      <c r="I736">
        <v>3</v>
      </c>
      <c r="J736">
        <v>4</v>
      </c>
      <c r="K736">
        <v>9</v>
      </c>
      <c r="L736">
        <v>4</v>
      </c>
      <c r="M736" t="s">
        <v>288</v>
      </c>
      <c r="O736" t="s">
        <v>3558</v>
      </c>
      <c r="P736" t="s">
        <v>3559</v>
      </c>
      <c r="Q736" t="s">
        <v>291</v>
      </c>
      <c r="R736">
        <v>113</v>
      </c>
      <c r="S736">
        <v>122</v>
      </c>
      <c r="T736">
        <v>124</v>
      </c>
      <c r="U736">
        <v>148</v>
      </c>
      <c r="W736" t="s">
        <v>3560</v>
      </c>
      <c r="X736" t="s">
        <v>3561</v>
      </c>
      <c r="Z736">
        <v>20</v>
      </c>
      <c r="AA736">
        <v>0</v>
      </c>
      <c r="AB736" t="s">
        <v>250</v>
      </c>
      <c r="AC736" t="s">
        <v>3562</v>
      </c>
      <c r="AD736" t="s">
        <v>3563</v>
      </c>
      <c r="AE736" t="s">
        <v>395</v>
      </c>
      <c r="AF736" t="s">
        <v>1376</v>
      </c>
      <c r="AG736" t="s">
        <v>526</v>
      </c>
      <c r="AH736" t="s">
        <v>397</v>
      </c>
      <c r="AI736" t="s">
        <v>395</v>
      </c>
    </row>
    <row r="737" spans="1:35" x14ac:dyDescent="0.25">
      <c r="A737">
        <v>777</v>
      </c>
      <c r="B737">
        <v>1729</v>
      </c>
      <c r="D737">
        <v>777</v>
      </c>
      <c r="F737" t="s">
        <v>3327</v>
      </c>
      <c r="G737" t="s">
        <v>288</v>
      </c>
      <c r="H737">
        <v>8</v>
      </c>
      <c r="M737" t="s">
        <v>288</v>
      </c>
      <c r="O737" t="s">
        <v>2653</v>
      </c>
      <c r="P737" t="s">
        <v>3564</v>
      </c>
      <c r="Q737" t="s">
        <v>291</v>
      </c>
      <c r="R737">
        <v>109</v>
      </c>
      <c r="S737">
        <v>120</v>
      </c>
      <c r="T737">
        <v>124</v>
      </c>
      <c r="U737">
        <v>207</v>
      </c>
      <c r="W737" t="s">
        <v>3565</v>
      </c>
      <c r="X737" t="s">
        <v>3566</v>
      </c>
      <c r="Z737">
        <v>10</v>
      </c>
      <c r="AA737">
        <v>0</v>
      </c>
      <c r="AB737" t="s">
        <v>250</v>
      </c>
      <c r="AC737" t="s">
        <v>506</v>
      </c>
      <c r="AD737" t="s">
        <v>507</v>
      </c>
      <c r="AE737" t="s">
        <v>448</v>
      </c>
      <c r="AF737" t="s">
        <v>1795</v>
      </c>
      <c r="AG737" t="s">
        <v>298</v>
      </c>
      <c r="AH737" t="s">
        <v>316</v>
      </c>
      <c r="AI737" t="s">
        <v>317</v>
      </c>
    </row>
    <row r="738" spans="1:35" x14ac:dyDescent="0.25">
      <c r="A738">
        <v>778</v>
      </c>
      <c r="B738">
        <v>227</v>
      </c>
      <c r="D738">
        <v>778</v>
      </c>
      <c r="F738" t="s">
        <v>3531</v>
      </c>
      <c r="G738" t="s">
        <v>288</v>
      </c>
      <c r="H738">
        <v>8</v>
      </c>
      <c r="M738" t="s">
        <v>288</v>
      </c>
      <c r="O738" t="s">
        <v>3567</v>
      </c>
      <c r="P738" t="s">
        <v>3568</v>
      </c>
      <c r="Q738" t="s">
        <v>291</v>
      </c>
      <c r="R738">
        <v>112</v>
      </c>
      <c r="S738">
        <v>120</v>
      </c>
      <c r="T738">
        <v>124</v>
      </c>
      <c r="U738">
        <v>148</v>
      </c>
      <c r="W738" t="s">
        <v>3569</v>
      </c>
      <c r="X738" t="s">
        <v>3570</v>
      </c>
      <c r="Z738">
        <v>0</v>
      </c>
      <c r="AA738">
        <v>1</v>
      </c>
      <c r="AB738" t="s">
        <v>250</v>
      </c>
      <c r="AC738" t="s">
        <v>3384</v>
      </c>
      <c r="AD738" t="s">
        <v>3385</v>
      </c>
      <c r="AE738" t="s">
        <v>296</v>
      </c>
      <c r="AF738" t="s">
        <v>1079</v>
      </c>
      <c r="AG738" t="s">
        <v>1722</v>
      </c>
      <c r="AH738" t="s">
        <v>299</v>
      </c>
      <c r="AI738" t="s">
        <v>300</v>
      </c>
    </row>
    <row r="739" spans="1:35" x14ac:dyDescent="0.25">
      <c r="A739">
        <v>779</v>
      </c>
      <c r="B739">
        <v>1567</v>
      </c>
      <c r="D739">
        <v>779</v>
      </c>
      <c r="F739" t="s">
        <v>2377</v>
      </c>
      <c r="G739" t="s">
        <v>288</v>
      </c>
      <c r="H739">
        <v>8</v>
      </c>
      <c r="M739" t="s">
        <v>288</v>
      </c>
      <c r="O739" t="s">
        <v>3571</v>
      </c>
      <c r="P739" t="s">
        <v>3572</v>
      </c>
      <c r="Q739" t="s">
        <v>291</v>
      </c>
      <c r="R739">
        <v>109</v>
      </c>
      <c r="S739">
        <v>120</v>
      </c>
      <c r="T739">
        <v>25</v>
      </c>
      <c r="U739">
        <v>143</v>
      </c>
      <c r="W739" t="s">
        <v>3573</v>
      </c>
      <c r="X739" t="s">
        <v>3574</v>
      </c>
      <c r="Z739">
        <v>10</v>
      </c>
      <c r="AA739">
        <v>0</v>
      </c>
      <c r="AB739" t="s">
        <v>241</v>
      </c>
      <c r="AC739" t="s">
        <v>348</v>
      </c>
      <c r="AD739" t="s">
        <v>349</v>
      </c>
      <c r="AE739" t="s">
        <v>296</v>
      </c>
      <c r="AF739" t="s">
        <v>2008</v>
      </c>
      <c r="AG739" t="s">
        <v>298</v>
      </c>
      <c r="AH739" t="s">
        <v>316</v>
      </c>
      <c r="AI739" t="s">
        <v>317</v>
      </c>
    </row>
    <row r="740" spans="1:35" x14ac:dyDescent="0.25">
      <c r="A740">
        <v>780</v>
      </c>
      <c r="B740">
        <v>1743</v>
      </c>
      <c r="D740">
        <v>780</v>
      </c>
      <c r="F740" t="s">
        <v>2377</v>
      </c>
      <c r="G740" t="s">
        <v>288</v>
      </c>
      <c r="H740">
        <v>8</v>
      </c>
      <c r="M740" t="s">
        <v>288</v>
      </c>
      <c r="O740" t="s">
        <v>3575</v>
      </c>
      <c r="P740" t="s">
        <v>3576</v>
      </c>
      <c r="Q740" t="s">
        <v>291</v>
      </c>
      <c r="R740">
        <v>109</v>
      </c>
      <c r="S740">
        <v>120</v>
      </c>
      <c r="T740">
        <v>25</v>
      </c>
      <c r="U740">
        <v>14</v>
      </c>
      <c r="W740" t="s">
        <v>3577</v>
      </c>
      <c r="X740" t="s">
        <v>3578</v>
      </c>
      <c r="Z740">
        <v>10</v>
      </c>
      <c r="AA740">
        <v>0</v>
      </c>
      <c r="AB740" t="s">
        <v>241</v>
      </c>
      <c r="AC740" t="s">
        <v>506</v>
      </c>
      <c r="AD740" t="s">
        <v>507</v>
      </c>
      <c r="AE740" t="s">
        <v>296</v>
      </c>
      <c r="AF740" t="s">
        <v>2008</v>
      </c>
      <c r="AG740" t="s">
        <v>298</v>
      </c>
      <c r="AH740" t="s">
        <v>316</v>
      </c>
      <c r="AI740" t="s">
        <v>317</v>
      </c>
    </row>
    <row r="741" spans="1:35" x14ac:dyDescent="0.25">
      <c r="A741">
        <v>781</v>
      </c>
      <c r="B741">
        <v>1565</v>
      </c>
      <c r="D741">
        <v>781</v>
      </c>
      <c r="F741" t="s">
        <v>3129</v>
      </c>
      <c r="G741" t="s">
        <v>288</v>
      </c>
      <c r="H741">
        <v>8</v>
      </c>
      <c r="M741" t="s">
        <v>288</v>
      </c>
      <c r="O741" t="s">
        <v>3579</v>
      </c>
      <c r="P741" t="s">
        <v>3580</v>
      </c>
      <c r="Q741" t="s">
        <v>291</v>
      </c>
      <c r="R741">
        <v>109</v>
      </c>
      <c r="S741">
        <v>120</v>
      </c>
      <c r="T741">
        <v>25</v>
      </c>
      <c r="U741">
        <v>143</v>
      </c>
      <c r="W741" t="s">
        <v>3581</v>
      </c>
      <c r="X741" t="s">
        <v>3582</v>
      </c>
      <c r="Z741">
        <v>20</v>
      </c>
      <c r="AA741">
        <v>0</v>
      </c>
      <c r="AB741" t="s">
        <v>241</v>
      </c>
      <c r="AC741" t="s">
        <v>348</v>
      </c>
      <c r="AD741" t="s">
        <v>349</v>
      </c>
      <c r="AE741" t="s">
        <v>305</v>
      </c>
      <c r="AF741" t="s">
        <v>2013</v>
      </c>
      <c r="AG741" t="s">
        <v>298</v>
      </c>
      <c r="AH741" t="s">
        <v>316</v>
      </c>
      <c r="AI741" t="s">
        <v>317</v>
      </c>
    </row>
    <row r="742" spans="1:35" x14ac:dyDescent="0.25">
      <c r="A742">
        <v>782</v>
      </c>
      <c r="B742">
        <v>1741</v>
      </c>
      <c r="D742">
        <v>782</v>
      </c>
      <c r="F742" t="s">
        <v>3129</v>
      </c>
      <c r="G742" t="s">
        <v>288</v>
      </c>
      <c r="H742">
        <v>8</v>
      </c>
      <c r="M742" t="s">
        <v>288</v>
      </c>
      <c r="O742" t="s">
        <v>3583</v>
      </c>
      <c r="P742" t="s">
        <v>3584</v>
      </c>
      <c r="Q742" t="s">
        <v>291</v>
      </c>
      <c r="R742">
        <v>109</v>
      </c>
      <c r="S742">
        <v>120</v>
      </c>
      <c r="T742">
        <v>25</v>
      </c>
      <c r="U742">
        <v>14</v>
      </c>
      <c r="W742" t="s">
        <v>3585</v>
      </c>
      <c r="X742" t="s">
        <v>3586</v>
      </c>
      <c r="Z742">
        <v>40</v>
      </c>
      <c r="AA742">
        <v>0</v>
      </c>
      <c r="AB742" t="s">
        <v>241</v>
      </c>
      <c r="AC742" t="s">
        <v>506</v>
      </c>
      <c r="AD742" t="s">
        <v>507</v>
      </c>
      <c r="AE742" t="s">
        <v>305</v>
      </c>
      <c r="AF742" t="s">
        <v>2013</v>
      </c>
      <c r="AG742" t="s">
        <v>298</v>
      </c>
      <c r="AH742" t="s">
        <v>316</v>
      </c>
      <c r="AI742" t="s">
        <v>317</v>
      </c>
    </row>
    <row r="743" spans="1:35" x14ac:dyDescent="0.25">
      <c r="A743">
        <v>783</v>
      </c>
      <c r="B743">
        <v>15722</v>
      </c>
      <c r="D743">
        <v>783</v>
      </c>
      <c r="F743" t="s">
        <v>2965</v>
      </c>
      <c r="G743" t="s">
        <v>288</v>
      </c>
      <c r="H743">
        <v>150</v>
      </c>
      <c r="M743" t="s">
        <v>288</v>
      </c>
      <c r="O743" t="s">
        <v>3587</v>
      </c>
      <c r="P743" t="s">
        <v>3588</v>
      </c>
      <c r="Q743" t="s">
        <v>291</v>
      </c>
      <c r="R743">
        <v>109</v>
      </c>
      <c r="S743">
        <v>120</v>
      </c>
      <c r="T743">
        <v>25</v>
      </c>
      <c r="U743">
        <v>143</v>
      </c>
      <c r="W743" t="s">
        <v>3589</v>
      </c>
      <c r="X743" t="s">
        <v>3590</v>
      </c>
      <c r="Z743">
        <v>30</v>
      </c>
      <c r="AA743">
        <v>0</v>
      </c>
      <c r="AB743" t="s">
        <v>241</v>
      </c>
      <c r="AC743" t="s">
        <v>414</v>
      </c>
      <c r="AD743" t="s">
        <v>3591</v>
      </c>
      <c r="AE743" t="s">
        <v>416</v>
      </c>
      <c r="AF743" t="s">
        <v>844</v>
      </c>
      <c r="AG743" t="s">
        <v>298</v>
      </c>
      <c r="AH743" t="s">
        <v>397</v>
      </c>
      <c r="AI743" t="s">
        <v>416</v>
      </c>
    </row>
    <row r="744" spans="1:35" x14ac:dyDescent="0.25">
      <c r="A744">
        <v>784</v>
      </c>
      <c r="B744">
        <v>10435</v>
      </c>
      <c r="D744">
        <v>784</v>
      </c>
      <c r="F744" t="s">
        <v>3088</v>
      </c>
      <c r="G744" t="s">
        <v>288</v>
      </c>
      <c r="H744">
        <v>150</v>
      </c>
      <c r="M744" t="s">
        <v>288</v>
      </c>
      <c r="O744" t="s">
        <v>3592</v>
      </c>
      <c r="P744" t="s">
        <v>3593</v>
      </c>
      <c r="Q744" t="s">
        <v>291</v>
      </c>
      <c r="R744">
        <v>109</v>
      </c>
      <c r="S744">
        <v>120</v>
      </c>
      <c r="T744">
        <v>25</v>
      </c>
      <c r="U744">
        <v>143</v>
      </c>
      <c r="W744" t="s">
        <v>3594</v>
      </c>
      <c r="X744" t="s">
        <v>3595</v>
      </c>
      <c r="Z744">
        <v>0</v>
      </c>
      <c r="AA744">
        <v>1</v>
      </c>
      <c r="AB744" t="s">
        <v>241</v>
      </c>
      <c r="AC744" t="s">
        <v>414</v>
      </c>
      <c r="AD744" t="s">
        <v>3596</v>
      </c>
      <c r="AE744" t="s">
        <v>416</v>
      </c>
      <c r="AF744" t="s">
        <v>844</v>
      </c>
      <c r="AG744" t="s">
        <v>298</v>
      </c>
      <c r="AH744" t="s">
        <v>397</v>
      </c>
      <c r="AI744" t="s">
        <v>416</v>
      </c>
    </row>
    <row r="745" spans="1:35" x14ac:dyDescent="0.25">
      <c r="A745">
        <v>785</v>
      </c>
      <c r="B745">
        <v>17344</v>
      </c>
      <c r="D745">
        <v>785</v>
      </c>
      <c r="F745" t="s">
        <v>3088</v>
      </c>
      <c r="G745" t="s">
        <v>288</v>
      </c>
      <c r="H745">
        <v>150</v>
      </c>
      <c r="M745" t="s">
        <v>288</v>
      </c>
      <c r="O745" t="s">
        <v>3597</v>
      </c>
      <c r="P745" t="s">
        <v>3598</v>
      </c>
      <c r="Q745" t="s">
        <v>288</v>
      </c>
      <c r="R745">
        <v>109</v>
      </c>
      <c r="S745">
        <v>120</v>
      </c>
      <c r="T745">
        <v>25</v>
      </c>
      <c r="U745">
        <v>122</v>
      </c>
      <c r="W745" t="s">
        <v>3599</v>
      </c>
      <c r="X745" t="s">
        <v>3600</v>
      </c>
      <c r="Z745">
        <v>0</v>
      </c>
      <c r="AA745">
        <v>1</v>
      </c>
      <c r="AB745" t="s">
        <v>241</v>
      </c>
      <c r="AC745" t="s">
        <v>414</v>
      </c>
      <c r="AD745" t="s">
        <v>3601</v>
      </c>
      <c r="AE745" t="s">
        <v>416</v>
      </c>
      <c r="AF745" t="s">
        <v>844</v>
      </c>
      <c r="AG745" t="s">
        <v>298</v>
      </c>
      <c r="AH745" t="s">
        <v>397</v>
      </c>
      <c r="AI745" t="s">
        <v>416</v>
      </c>
    </row>
    <row r="746" spans="1:35" x14ac:dyDescent="0.25">
      <c r="A746">
        <v>786</v>
      </c>
      <c r="B746">
        <v>104</v>
      </c>
      <c r="C746">
        <v>96</v>
      </c>
      <c r="D746">
        <v>786</v>
      </c>
      <c r="F746" t="s">
        <v>3602</v>
      </c>
      <c r="G746" t="s">
        <v>288</v>
      </c>
      <c r="H746">
        <v>150</v>
      </c>
      <c r="M746" t="s">
        <v>288</v>
      </c>
      <c r="O746" t="s">
        <v>3603</v>
      </c>
      <c r="P746" t="s">
        <v>3604</v>
      </c>
      <c r="Q746" t="s">
        <v>291</v>
      </c>
      <c r="R746">
        <v>119</v>
      </c>
      <c r="S746">
        <v>122</v>
      </c>
      <c r="T746">
        <v>117</v>
      </c>
      <c r="U746">
        <v>15</v>
      </c>
      <c r="W746" t="s">
        <v>3605</v>
      </c>
      <c r="X746" t="s">
        <v>3606</v>
      </c>
      <c r="Z746">
        <v>0</v>
      </c>
      <c r="AA746">
        <v>3</v>
      </c>
      <c r="AB746" t="s">
        <v>243</v>
      </c>
      <c r="AC746" t="s">
        <v>690</v>
      </c>
      <c r="AD746" t="s">
        <v>691</v>
      </c>
      <c r="AE746" t="s">
        <v>296</v>
      </c>
      <c r="AF746" t="s">
        <v>297</v>
      </c>
      <c r="AG746" t="s">
        <v>914</v>
      </c>
      <c r="AH746" t="s">
        <v>299</v>
      </c>
      <c r="AI746" t="s">
        <v>300</v>
      </c>
    </row>
    <row r="747" spans="1:35" x14ac:dyDescent="0.25">
      <c r="A747">
        <v>787</v>
      </c>
      <c r="B747">
        <v>2121</v>
      </c>
      <c r="C747">
        <v>97</v>
      </c>
      <c r="D747">
        <v>787</v>
      </c>
      <c r="F747" t="s">
        <v>3607</v>
      </c>
      <c r="G747" t="s">
        <v>288</v>
      </c>
      <c r="H747">
        <v>150</v>
      </c>
      <c r="M747" t="s">
        <v>288</v>
      </c>
      <c r="O747" t="s">
        <v>3608</v>
      </c>
      <c r="P747" t="s">
        <v>3609</v>
      </c>
      <c r="Q747" t="s">
        <v>291</v>
      </c>
      <c r="R747">
        <v>119</v>
      </c>
      <c r="S747">
        <v>125</v>
      </c>
      <c r="T747">
        <v>11</v>
      </c>
      <c r="U747">
        <v>133</v>
      </c>
      <c r="W747" t="s">
        <v>3610</v>
      </c>
      <c r="X747" t="s">
        <v>3611</v>
      </c>
      <c r="Z747">
        <v>0</v>
      </c>
      <c r="AA747">
        <v>1</v>
      </c>
      <c r="AB747" t="s">
        <v>243</v>
      </c>
      <c r="AC747" t="s">
        <v>3612</v>
      </c>
      <c r="AD747" t="s">
        <v>3613</v>
      </c>
      <c r="AE747" t="s">
        <v>305</v>
      </c>
      <c r="AF747" t="s">
        <v>306</v>
      </c>
      <c r="AG747" t="s">
        <v>298</v>
      </c>
      <c r="AH747" t="s">
        <v>316</v>
      </c>
      <c r="AI747" t="s">
        <v>317</v>
      </c>
    </row>
    <row r="748" spans="1:35" x14ac:dyDescent="0.25">
      <c r="A748">
        <v>788</v>
      </c>
      <c r="B748">
        <v>8811</v>
      </c>
      <c r="C748">
        <v>81</v>
      </c>
      <c r="D748">
        <v>788</v>
      </c>
      <c r="F748" t="s">
        <v>2469</v>
      </c>
      <c r="G748" t="s">
        <v>291</v>
      </c>
      <c r="H748">
        <v>7</v>
      </c>
      <c r="I748">
        <v>1</v>
      </c>
      <c r="J748">
        <v>15</v>
      </c>
      <c r="K748">
        <v>5</v>
      </c>
      <c r="M748" t="s">
        <v>288</v>
      </c>
      <c r="O748" t="s">
        <v>3614</v>
      </c>
      <c r="P748" t="s">
        <v>3615</v>
      </c>
      <c r="Q748" t="s">
        <v>291</v>
      </c>
      <c r="R748">
        <v>109</v>
      </c>
      <c r="S748">
        <v>122</v>
      </c>
      <c r="T748">
        <v>22</v>
      </c>
      <c r="U748">
        <v>292</v>
      </c>
      <c r="W748" t="s">
        <v>3616</v>
      </c>
      <c r="X748" t="s">
        <v>3617</v>
      </c>
      <c r="Z748">
        <v>0</v>
      </c>
      <c r="AA748">
        <v>2</v>
      </c>
      <c r="AB748" t="s">
        <v>244</v>
      </c>
      <c r="AC748" t="s">
        <v>2677</v>
      </c>
      <c r="AD748" t="s">
        <v>3618</v>
      </c>
      <c r="AE748" t="s">
        <v>395</v>
      </c>
      <c r="AF748" t="s">
        <v>1174</v>
      </c>
      <c r="AG748" t="s">
        <v>526</v>
      </c>
      <c r="AH748" t="s">
        <v>397</v>
      </c>
      <c r="AI748" t="s">
        <v>395</v>
      </c>
    </row>
    <row r="749" spans="1:35" x14ac:dyDescent="0.25">
      <c r="A749">
        <v>789</v>
      </c>
      <c r="B749">
        <v>2571</v>
      </c>
      <c r="C749">
        <v>87</v>
      </c>
      <c r="D749">
        <v>789</v>
      </c>
      <c r="E749" t="s">
        <v>3619</v>
      </c>
      <c r="G749" t="s">
        <v>291</v>
      </c>
      <c r="H749">
        <v>8</v>
      </c>
      <c r="I749">
        <v>1</v>
      </c>
      <c r="J749">
        <v>8</v>
      </c>
      <c r="K749">
        <v>2</v>
      </c>
      <c r="M749" t="s">
        <v>288</v>
      </c>
      <c r="O749" t="s">
        <v>3620</v>
      </c>
      <c r="P749" t="s">
        <v>3621</v>
      </c>
      <c r="Q749" t="s">
        <v>291</v>
      </c>
      <c r="R749">
        <v>109</v>
      </c>
      <c r="S749">
        <v>120</v>
      </c>
      <c r="T749">
        <v>117</v>
      </c>
      <c r="U749">
        <v>123</v>
      </c>
      <c r="W749" t="s">
        <v>3622</v>
      </c>
      <c r="X749" t="s">
        <v>3623</v>
      </c>
      <c r="Z749">
        <v>0</v>
      </c>
      <c r="AA749">
        <v>1</v>
      </c>
      <c r="AB749" t="s">
        <v>250</v>
      </c>
      <c r="AC749" t="s">
        <v>3624</v>
      </c>
      <c r="AD749" t="s">
        <v>3625</v>
      </c>
      <c r="AE749" t="s">
        <v>296</v>
      </c>
      <c r="AF749" t="s">
        <v>2548</v>
      </c>
      <c r="AG749" t="s">
        <v>526</v>
      </c>
      <c r="AH749" t="s">
        <v>316</v>
      </c>
      <c r="AI749" t="s">
        <v>2727</v>
      </c>
    </row>
    <row r="750" spans="1:35" x14ac:dyDescent="0.25">
      <c r="A750">
        <v>790</v>
      </c>
      <c r="B750">
        <v>6931</v>
      </c>
      <c r="C750">
        <v>88</v>
      </c>
      <c r="D750">
        <v>790</v>
      </c>
      <c r="E750" t="s">
        <v>3626</v>
      </c>
      <c r="G750" t="s">
        <v>291</v>
      </c>
      <c r="H750">
        <v>6</v>
      </c>
      <c r="I750">
        <v>5</v>
      </c>
      <c r="J750">
        <v>1</v>
      </c>
      <c r="K750">
        <v>2</v>
      </c>
      <c r="M750" t="s">
        <v>291</v>
      </c>
      <c r="N750" t="s">
        <v>3627</v>
      </c>
      <c r="O750" t="s">
        <v>3628</v>
      </c>
      <c r="P750" t="s">
        <v>3629</v>
      </c>
      <c r="Q750" t="s">
        <v>288</v>
      </c>
      <c r="R750">
        <v>109</v>
      </c>
      <c r="S750">
        <v>121</v>
      </c>
      <c r="T750">
        <v>135</v>
      </c>
      <c r="U750">
        <v>117</v>
      </c>
      <c r="W750" t="s">
        <v>3630</v>
      </c>
      <c r="X750" t="s">
        <v>3631</v>
      </c>
      <c r="Z750">
        <v>30</v>
      </c>
      <c r="AA750">
        <v>2</v>
      </c>
      <c r="AB750" t="s">
        <v>250</v>
      </c>
      <c r="AC750" t="s">
        <v>1264</v>
      </c>
      <c r="AD750" t="s">
        <v>1265</v>
      </c>
      <c r="AE750" t="s">
        <v>296</v>
      </c>
      <c r="AF750" t="s">
        <v>2548</v>
      </c>
      <c r="AG750" t="s">
        <v>526</v>
      </c>
      <c r="AH750" t="s">
        <v>541</v>
      </c>
      <c r="AI750" t="s">
        <v>542</v>
      </c>
    </row>
    <row r="751" spans="1:35" x14ac:dyDescent="0.25">
      <c r="A751">
        <v>791</v>
      </c>
      <c r="B751">
        <v>19850</v>
      </c>
      <c r="D751">
        <v>791</v>
      </c>
      <c r="F751" t="s">
        <v>3531</v>
      </c>
      <c r="G751" t="s">
        <v>288</v>
      </c>
      <c r="H751">
        <v>7</v>
      </c>
      <c r="M751" t="s">
        <v>288</v>
      </c>
      <c r="O751" t="s">
        <v>3632</v>
      </c>
      <c r="P751" t="s">
        <v>3633</v>
      </c>
      <c r="Q751" t="s">
        <v>291</v>
      </c>
      <c r="R751">
        <v>132</v>
      </c>
      <c r="S751">
        <v>120</v>
      </c>
      <c r="T751">
        <v>135</v>
      </c>
      <c r="U751">
        <v>186</v>
      </c>
      <c r="W751" t="s">
        <v>3634</v>
      </c>
      <c r="X751" t="s">
        <v>3635</v>
      </c>
      <c r="Z751">
        <v>30</v>
      </c>
      <c r="AA751">
        <v>2</v>
      </c>
      <c r="AB751" t="s">
        <v>250</v>
      </c>
      <c r="AC751" t="s">
        <v>1381</v>
      </c>
      <c r="AD751" t="s">
        <v>1382</v>
      </c>
      <c r="AE751" t="s">
        <v>1383</v>
      </c>
      <c r="AF751" t="s">
        <v>1384</v>
      </c>
      <c r="AG751" t="s">
        <v>298</v>
      </c>
      <c r="AH751" t="s">
        <v>1385</v>
      </c>
      <c r="AI751" t="s">
        <v>1386</v>
      </c>
    </row>
    <row r="752" spans="1:35" x14ac:dyDescent="0.25">
      <c r="A752">
        <v>792</v>
      </c>
      <c r="B752">
        <v>3756</v>
      </c>
      <c r="D752">
        <v>792</v>
      </c>
      <c r="F752" t="s">
        <v>3636</v>
      </c>
      <c r="G752" t="s">
        <v>288</v>
      </c>
      <c r="H752">
        <v>8</v>
      </c>
      <c r="M752" t="s">
        <v>288</v>
      </c>
      <c r="O752" t="s">
        <v>3637</v>
      </c>
      <c r="P752" t="s">
        <v>3638</v>
      </c>
      <c r="Q752" t="s">
        <v>291</v>
      </c>
      <c r="R752">
        <v>109</v>
      </c>
      <c r="S752">
        <v>120</v>
      </c>
      <c r="T752">
        <v>227</v>
      </c>
      <c r="U752">
        <v>27</v>
      </c>
      <c r="W752" t="s">
        <v>3639</v>
      </c>
      <c r="X752" t="s">
        <v>3640</v>
      </c>
      <c r="Z752">
        <v>45</v>
      </c>
      <c r="AA752">
        <v>1</v>
      </c>
      <c r="AB752" t="s">
        <v>246</v>
      </c>
      <c r="AC752" t="s">
        <v>732</v>
      </c>
      <c r="AD752" t="s">
        <v>733</v>
      </c>
      <c r="AE752" t="s">
        <v>305</v>
      </c>
      <c r="AF752" t="s">
        <v>1137</v>
      </c>
      <c r="AG752" t="s">
        <v>298</v>
      </c>
      <c r="AH752" t="s">
        <v>316</v>
      </c>
      <c r="AI752" t="s">
        <v>382</v>
      </c>
    </row>
    <row r="753" spans="1:35" x14ac:dyDescent="0.25">
      <c r="A753">
        <v>793</v>
      </c>
      <c r="B753">
        <v>765</v>
      </c>
      <c r="D753">
        <v>793</v>
      </c>
      <c r="E753" t="s">
        <v>2372</v>
      </c>
      <c r="G753" t="s">
        <v>291</v>
      </c>
      <c r="H753">
        <v>151</v>
      </c>
      <c r="I753">
        <v>7</v>
      </c>
      <c r="J753">
        <v>8</v>
      </c>
      <c r="K753">
        <v>5</v>
      </c>
      <c r="M753" t="s">
        <v>291</v>
      </c>
      <c r="N753" t="s">
        <v>3641</v>
      </c>
      <c r="O753" t="s">
        <v>3642</v>
      </c>
      <c r="P753" t="s">
        <v>3643</v>
      </c>
      <c r="Q753" t="s">
        <v>288</v>
      </c>
      <c r="R753">
        <v>109</v>
      </c>
      <c r="S753">
        <v>120</v>
      </c>
      <c r="T753">
        <v>117</v>
      </c>
      <c r="U753">
        <v>117</v>
      </c>
      <c r="W753" t="s">
        <v>3644</v>
      </c>
      <c r="X753" t="s">
        <v>3644</v>
      </c>
      <c r="Z753">
        <v>0</v>
      </c>
      <c r="AA753">
        <v>4</v>
      </c>
      <c r="AB753" t="s">
        <v>250</v>
      </c>
      <c r="AC753" t="s">
        <v>3645</v>
      </c>
      <c r="AD753" t="s">
        <v>3646</v>
      </c>
      <c r="AE753" t="s">
        <v>296</v>
      </c>
      <c r="AF753" t="s">
        <v>2548</v>
      </c>
      <c r="AG753" t="s">
        <v>526</v>
      </c>
      <c r="AH753" t="s">
        <v>299</v>
      </c>
      <c r="AI753" t="s">
        <v>915</v>
      </c>
    </row>
    <row r="754" spans="1:35" x14ac:dyDescent="0.25">
      <c r="A754">
        <v>794</v>
      </c>
      <c r="B754">
        <v>3756</v>
      </c>
      <c r="D754">
        <v>794</v>
      </c>
      <c r="F754" t="s">
        <v>3636</v>
      </c>
      <c r="G754" t="s">
        <v>288</v>
      </c>
      <c r="H754">
        <v>8</v>
      </c>
      <c r="M754" t="s">
        <v>288</v>
      </c>
      <c r="O754" t="s">
        <v>3647</v>
      </c>
      <c r="P754" t="s">
        <v>3648</v>
      </c>
      <c r="Q754" t="s">
        <v>291</v>
      </c>
      <c r="R754">
        <v>109</v>
      </c>
      <c r="S754">
        <v>120</v>
      </c>
      <c r="T754">
        <v>227</v>
      </c>
      <c r="U754">
        <v>27</v>
      </c>
      <c r="W754" t="s">
        <v>3649</v>
      </c>
      <c r="X754" t="s">
        <v>3650</v>
      </c>
      <c r="Z754">
        <v>30</v>
      </c>
      <c r="AA754">
        <v>0</v>
      </c>
      <c r="AB754" t="s">
        <v>246</v>
      </c>
      <c r="AC754" t="s">
        <v>732</v>
      </c>
      <c r="AD754" t="s">
        <v>733</v>
      </c>
      <c r="AE754" t="s">
        <v>305</v>
      </c>
      <c r="AF754" t="s">
        <v>1137</v>
      </c>
      <c r="AG754" t="s">
        <v>298</v>
      </c>
      <c r="AH754" t="s">
        <v>316</v>
      </c>
      <c r="AI754" t="s">
        <v>382</v>
      </c>
    </row>
    <row r="755" spans="1:35" x14ac:dyDescent="0.25">
      <c r="A755">
        <v>795</v>
      </c>
      <c r="B755">
        <v>765</v>
      </c>
      <c r="C755">
        <v>89</v>
      </c>
      <c r="D755">
        <v>795</v>
      </c>
      <c r="E755" t="s">
        <v>2372</v>
      </c>
      <c r="G755" t="s">
        <v>291</v>
      </c>
      <c r="H755">
        <v>151</v>
      </c>
      <c r="I755">
        <v>7</v>
      </c>
      <c r="J755">
        <v>8</v>
      </c>
      <c r="K755">
        <v>5</v>
      </c>
      <c r="M755" t="s">
        <v>291</v>
      </c>
      <c r="N755" t="s">
        <v>3641</v>
      </c>
      <c r="O755" t="s">
        <v>3651</v>
      </c>
      <c r="P755" t="s">
        <v>3652</v>
      </c>
      <c r="Q755" t="s">
        <v>288</v>
      </c>
      <c r="R755">
        <v>109</v>
      </c>
      <c r="S755">
        <v>120</v>
      </c>
      <c r="T755">
        <v>117</v>
      </c>
      <c r="U755">
        <v>117</v>
      </c>
      <c r="W755" t="s">
        <v>3653</v>
      </c>
      <c r="X755" t="s">
        <v>3653</v>
      </c>
      <c r="Z755">
        <v>0</v>
      </c>
      <c r="AA755">
        <v>4</v>
      </c>
      <c r="AB755" t="s">
        <v>250</v>
      </c>
      <c r="AC755" t="s">
        <v>3645</v>
      </c>
      <c r="AD755" t="s">
        <v>3646</v>
      </c>
      <c r="AE755" t="s">
        <v>296</v>
      </c>
      <c r="AF755" t="s">
        <v>2548</v>
      </c>
      <c r="AG755" t="s">
        <v>526</v>
      </c>
      <c r="AH755" t="s">
        <v>299</v>
      </c>
      <c r="AI755" t="s">
        <v>915</v>
      </c>
    </row>
    <row r="756" spans="1:35" x14ac:dyDescent="0.25">
      <c r="A756">
        <v>796</v>
      </c>
      <c r="B756">
        <v>8171</v>
      </c>
      <c r="D756">
        <v>796</v>
      </c>
      <c r="F756" t="s">
        <v>3129</v>
      </c>
      <c r="G756" t="s">
        <v>288</v>
      </c>
      <c r="H756">
        <v>8</v>
      </c>
      <c r="M756" t="s">
        <v>288</v>
      </c>
      <c r="O756" t="s">
        <v>3654</v>
      </c>
      <c r="P756" t="s">
        <v>3655</v>
      </c>
      <c r="Q756" t="s">
        <v>291</v>
      </c>
      <c r="R756">
        <v>132</v>
      </c>
      <c r="S756">
        <v>122</v>
      </c>
      <c r="T756">
        <v>227</v>
      </c>
      <c r="U756">
        <v>292</v>
      </c>
      <c r="W756" t="s">
        <v>3656</v>
      </c>
      <c r="X756" t="s">
        <v>3657</v>
      </c>
      <c r="Z756">
        <v>0</v>
      </c>
      <c r="AA756">
        <v>2</v>
      </c>
      <c r="AB756" t="s">
        <v>246</v>
      </c>
      <c r="AC756" t="s">
        <v>2677</v>
      </c>
      <c r="AD756" t="s">
        <v>3658</v>
      </c>
      <c r="AE756" t="s">
        <v>395</v>
      </c>
      <c r="AF756" t="s">
        <v>1202</v>
      </c>
      <c r="AG756" t="s">
        <v>298</v>
      </c>
      <c r="AH756" t="s">
        <v>397</v>
      </c>
      <c r="AI756" t="s">
        <v>395</v>
      </c>
    </row>
    <row r="757" spans="1:35" x14ac:dyDescent="0.25">
      <c r="A757">
        <v>797</v>
      </c>
      <c r="B757">
        <v>9378</v>
      </c>
      <c r="D757">
        <v>797</v>
      </c>
      <c r="F757" t="s">
        <v>3129</v>
      </c>
      <c r="G757" t="s">
        <v>288</v>
      </c>
      <c r="H757">
        <v>8</v>
      </c>
      <c r="M757" t="s">
        <v>288</v>
      </c>
      <c r="O757" t="s">
        <v>3659</v>
      </c>
      <c r="P757" t="s">
        <v>3660</v>
      </c>
      <c r="Q757" t="s">
        <v>291</v>
      </c>
      <c r="R757">
        <v>132</v>
      </c>
      <c r="S757">
        <v>122</v>
      </c>
      <c r="T757">
        <v>227</v>
      </c>
      <c r="U757">
        <v>292</v>
      </c>
      <c r="W757" t="s">
        <v>3661</v>
      </c>
      <c r="X757" t="s">
        <v>3662</v>
      </c>
      <c r="Z757">
        <v>0</v>
      </c>
      <c r="AA757">
        <v>2</v>
      </c>
      <c r="AB757" t="s">
        <v>246</v>
      </c>
      <c r="AC757" t="s">
        <v>2677</v>
      </c>
      <c r="AD757" t="s">
        <v>3663</v>
      </c>
      <c r="AE757" t="s">
        <v>395</v>
      </c>
      <c r="AF757" t="s">
        <v>1202</v>
      </c>
      <c r="AG757" t="s">
        <v>298</v>
      </c>
      <c r="AH757" t="s">
        <v>397</v>
      </c>
      <c r="AI757" t="s">
        <v>395</v>
      </c>
    </row>
    <row r="758" spans="1:35" x14ac:dyDescent="0.25">
      <c r="A758">
        <v>798</v>
      </c>
      <c r="B758">
        <v>1833</v>
      </c>
      <c r="D758">
        <v>798</v>
      </c>
      <c r="F758" t="s">
        <v>2923</v>
      </c>
      <c r="G758" t="s">
        <v>288</v>
      </c>
      <c r="H758">
        <v>150</v>
      </c>
      <c r="M758" t="s">
        <v>288</v>
      </c>
      <c r="O758" t="s">
        <v>3664</v>
      </c>
      <c r="P758" t="s">
        <v>3665</v>
      </c>
      <c r="Q758" t="s">
        <v>291</v>
      </c>
      <c r="R758">
        <v>109</v>
      </c>
      <c r="S758">
        <v>120</v>
      </c>
      <c r="T758">
        <v>227</v>
      </c>
      <c r="U758">
        <v>27</v>
      </c>
      <c r="W758" t="s">
        <v>3666</v>
      </c>
      <c r="X758" t="s">
        <v>3667</v>
      </c>
      <c r="Z758">
        <v>30</v>
      </c>
      <c r="AA758">
        <v>1</v>
      </c>
      <c r="AB758" t="s">
        <v>246</v>
      </c>
      <c r="AC758" t="s">
        <v>3668</v>
      </c>
      <c r="AD758" t="s">
        <v>3669</v>
      </c>
      <c r="AE758" t="s">
        <v>296</v>
      </c>
      <c r="AF758" t="s">
        <v>1126</v>
      </c>
      <c r="AG758" t="s">
        <v>298</v>
      </c>
      <c r="AH758" t="s">
        <v>316</v>
      </c>
      <c r="AI758" t="s">
        <v>317</v>
      </c>
    </row>
    <row r="759" spans="1:35" x14ac:dyDescent="0.25">
      <c r="A759">
        <v>799</v>
      </c>
      <c r="B759">
        <v>14619</v>
      </c>
      <c r="D759">
        <v>799</v>
      </c>
      <c r="F759" t="s">
        <v>3670</v>
      </c>
      <c r="G759" t="s">
        <v>288</v>
      </c>
      <c r="H759">
        <v>150</v>
      </c>
      <c r="M759" t="s">
        <v>288</v>
      </c>
      <c r="O759" t="s">
        <v>3671</v>
      </c>
      <c r="P759" t="s">
        <v>3672</v>
      </c>
      <c r="Q759" t="s">
        <v>291</v>
      </c>
      <c r="R759">
        <v>109</v>
      </c>
      <c r="S759">
        <v>120</v>
      </c>
      <c r="T759">
        <v>25</v>
      </c>
      <c r="U759">
        <v>143</v>
      </c>
      <c r="W759" t="s">
        <v>3673</v>
      </c>
      <c r="X759" t="s">
        <v>3674</v>
      </c>
      <c r="Z759">
        <v>0</v>
      </c>
      <c r="AA759">
        <v>1</v>
      </c>
      <c r="AB759" t="s">
        <v>241</v>
      </c>
      <c r="AC759" t="s">
        <v>414</v>
      </c>
      <c r="AD759" t="s">
        <v>3675</v>
      </c>
      <c r="AE759" t="s">
        <v>416</v>
      </c>
      <c r="AF759" t="s">
        <v>844</v>
      </c>
      <c r="AG759" t="s">
        <v>298</v>
      </c>
      <c r="AH759" t="s">
        <v>397</v>
      </c>
      <c r="AI759" t="s">
        <v>416</v>
      </c>
    </row>
    <row r="760" spans="1:35" x14ac:dyDescent="0.25">
      <c r="A760">
        <v>800</v>
      </c>
      <c r="B760">
        <v>1666</v>
      </c>
      <c r="D760">
        <v>800</v>
      </c>
      <c r="F760" t="s">
        <v>2923</v>
      </c>
      <c r="G760" t="s">
        <v>288</v>
      </c>
      <c r="H760">
        <v>150</v>
      </c>
      <c r="M760" t="s">
        <v>288</v>
      </c>
      <c r="O760" t="s">
        <v>3676</v>
      </c>
      <c r="P760" t="s">
        <v>3677</v>
      </c>
      <c r="Q760" t="s">
        <v>288</v>
      </c>
      <c r="R760">
        <v>109</v>
      </c>
      <c r="S760">
        <v>120</v>
      </c>
      <c r="T760">
        <v>227</v>
      </c>
      <c r="U760">
        <v>227</v>
      </c>
      <c r="W760" t="s">
        <v>3678</v>
      </c>
      <c r="X760" t="s">
        <v>3678</v>
      </c>
      <c r="Z760">
        <v>45</v>
      </c>
      <c r="AA760">
        <v>1</v>
      </c>
      <c r="AB760" t="s">
        <v>244</v>
      </c>
      <c r="AC760" t="s">
        <v>3679</v>
      </c>
      <c r="AD760" t="s">
        <v>3680</v>
      </c>
      <c r="AE760" t="s">
        <v>296</v>
      </c>
      <c r="AF760" t="s">
        <v>350</v>
      </c>
      <c r="AG760" t="s">
        <v>298</v>
      </c>
      <c r="AH760" t="s">
        <v>316</v>
      </c>
      <c r="AI760" t="s">
        <v>317</v>
      </c>
    </row>
    <row r="761" spans="1:35" x14ac:dyDescent="0.25">
      <c r="A761">
        <v>801</v>
      </c>
      <c r="B761">
        <v>1672</v>
      </c>
      <c r="D761">
        <v>801</v>
      </c>
      <c r="F761" t="s">
        <v>2923</v>
      </c>
      <c r="G761" t="s">
        <v>288</v>
      </c>
      <c r="H761">
        <v>150</v>
      </c>
      <c r="M761" t="s">
        <v>288</v>
      </c>
      <c r="O761" t="s">
        <v>3681</v>
      </c>
      <c r="P761" t="s">
        <v>3677</v>
      </c>
      <c r="Q761" t="s">
        <v>291</v>
      </c>
      <c r="R761">
        <v>109</v>
      </c>
      <c r="S761">
        <v>120</v>
      </c>
      <c r="T761">
        <v>227</v>
      </c>
      <c r="U761">
        <v>27</v>
      </c>
      <c r="W761" t="s">
        <v>3682</v>
      </c>
      <c r="X761" t="s">
        <v>3683</v>
      </c>
      <c r="Z761">
        <v>45</v>
      </c>
      <c r="AA761">
        <v>1</v>
      </c>
      <c r="AB761" t="s">
        <v>246</v>
      </c>
      <c r="AC761" t="s">
        <v>3679</v>
      </c>
      <c r="AD761" t="s">
        <v>3680</v>
      </c>
      <c r="AE761" t="s">
        <v>296</v>
      </c>
      <c r="AF761" t="s">
        <v>1126</v>
      </c>
      <c r="AG761" t="s">
        <v>298</v>
      </c>
      <c r="AH761" t="s">
        <v>316</v>
      </c>
      <c r="AI761" t="s">
        <v>317</v>
      </c>
    </row>
    <row r="762" spans="1:35" x14ac:dyDescent="0.25">
      <c r="A762">
        <v>802</v>
      </c>
      <c r="B762">
        <v>14319</v>
      </c>
      <c r="D762">
        <v>802</v>
      </c>
      <c r="F762" t="s">
        <v>2950</v>
      </c>
      <c r="G762" t="s">
        <v>288</v>
      </c>
      <c r="H762">
        <v>150</v>
      </c>
      <c r="M762" t="s">
        <v>288</v>
      </c>
      <c r="O762" t="s">
        <v>3684</v>
      </c>
      <c r="P762" t="s">
        <v>3685</v>
      </c>
      <c r="Q762" t="s">
        <v>291</v>
      </c>
      <c r="R762">
        <v>109</v>
      </c>
      <c r="S762">
        <v>120</v>
      </c>
      <c r="T762">
        <v>25</v>
      </c>
      <c r="U762">
        <v>14</v>
      </c>
      <c r="W762" t="s">
        <v>3686</v>
      </c>
      <c r="X762" t="s">
        <v>3687</v>
      </c>
      <c r="Z762">
        <v>0</v>
      </c>
      <c r="AA762">
        <v>1</v>
      </c>
      <c r="AB762" t="s">
        <v>241</v>
      </c>
      <c r="AC762" t="s">
        <v>414</v>
      </c>
      <c r="AD762" t="s">
        <v>3688</v>
      </c>
      <c r="AE762" t="s">
        <v>416</v>
      </c>
      <c r="AF762" t="s">
        <v>844</v>
      </c>
      <c r="AG762" t="s">
        <v>298</v>
      </c>
      <c r="AH762" t="s">
        <v>397</v>
      </c>
      <c r="AI762" t="s">
        <v>416</v>
      </c>
    </row>
    <row r="763" spans="1:35" x14ac:dyDescent="0.25">
      <c r="A763">
        <v>803</v>
      </c>
      <c r="B763">
        <v>12819</v>
      </c>
      <c r="D763">
        <v>803</v>
      </c>
      <c r="F763" t="s">
        <v>3055</v>
      </c>
      <c r="G763" t="s">
        <v>288</v>
      </c>
      <c r="H763">
        <v>150</v>
      </c>
      <c r="M763" t="s">
        <v>288</v>
      </c>
      <c r="O763" t="s">
        <v>3587</v>
      </c>
      <c r="P763" t="s">
        <v>3689</v>
      </c>
      <c r="Q763" t="s">
        <v>291</v>
      </c>
      <c r="R763">
        <v>109</v>
      </c>
      <c r="S763">
        <v>120</v>
      </c>
      <c r="T763">
        <v>25</v>
      </c>
      <c r="U763">
        <v>25</v>
      </c>
      <c r="W763" t="s">
        <v>3690</v>
      </c>
      <c r="X763" t="s">
        <v>3691</v>
      </c>
      <c r="Z763">
        <v>30</v>
      </c>
      <c r="AA763">
        <v>0</v>
      </c>
      <c r="AB763" t="s">
        <v>241</v>
      </c>
      <c r="AC763" t="s">
        <v>414</v>
      </c>
      <c r="AD763" t="s">
        <v>3692</v>
      </c>
      <c r="AE763" t="s">
        <v>416</v>
      </c>
      <c r="AF763" t="s">
        <v>844</v>
      </c>
      <c r="AG763" t="s">
        <v>298</v>
      </c>
      <c r="AH763" t="s">
        <v>397</v>
      </c>
      <c r="AI763" t="s">
        <v>416</v>
      </c>
    </row>
    <row r="764" spans="1:35" x14ac:dyDescent="0.25">
      <c r="A764">
        <v>805</v>
      </c>
      <c r="B764">
        <v>19507</v>
      </c>
      <c r="C764">
        <v>140</v>
      </c>
      <c r="D764">
        <v>805</v>
      </c>
      <c r="E764" t="s">
        <v>2521</v>
      </c>
      <c r="F764" t="s">
        <v>2521</v>
      </c>
      <c r="G764" t="s">
        <v>291</v>
      </c>
      <c r="H764">
        <v>150</v>
      </c>
      <c r="I764">
        <v>5</v>
      </c>
      <c r="J764">
        <v>2</v>
      </c>
      <c r="K764">
        <v>2</v>
      </c>
      <c r="M764" t="s">
        <v>288</v>
      </c>
      <c r="O764" t="s">
        <v>3693</v>
      </c>
      <c r="P764" t="s">
        <v>3694</v>
      </c>
      <c r="Q764" t="s">
        <v>288</v>
      </c>
      <c r="R764">
        <v>113</v>
      </c>
      <c r="S764">
        <v>122</v>
      </c>
      <c r="T764">
        <v>11</v>
      </c>
      <c r="U764">
        <v>11</v>
      </c>
      <c r="W764" t="s">
        <v>3695</v>
      </c>
      <c r="X764" t="s">
        <v>3695</v>
      </c>
      <c r="Z764">
        <v>0</v>
      </c>
      <c r="AA764">
        <v>5</v>
      </c>
      <c r="AB764" t="s">
        <v>243</v>
      </c>
      <c r="AC764" t="s">
        <v>2382</v>
      </c>
      <c r="AD764" t="s">
        <v>2383</v>
      </c>
      <c r="AE764" t="s">
        <v>296</v>
      </c>
      <c r="AF764" t="s">
        <v>1259</v>
      </c>
      <c r="AG764" t="s">
        <v>526</v>
      </c>
      <c r="AH764" t="s">
        <v>697</v>
      </c>
      <c r="AI764" t="s">
        <v>698</v>
      </c>
    </row>
    <row r="765" spans="1:35" x14ac:dyDescent="0.25">
      <c r="A765">
        <v>806</v>
      </c>
      <c r="B765">
        <v>19300</v>
      </c>
      <c r="C765">
        <v>152</v>
      </c>
      <c r="D765">
        <v>806</v>
      </c>
      <c r="F765" t="s">
        <v>3300</v>
      </c>
      <c r="G765" t="s">
        <v>288</v>
      </c>
      <c r="H765">
        <v>150</v>
      </c>
      <c r="M765" t="s">
        <v>288</v>
      </c>
      <c r="O765" t="s">
        <v>3696</v>
      </c>
      <c r="P765" t="s">
        <v>3697</v>
      </c>
      <c r="Q765" t="s">
        <v>291</v>
      </c>
      <c r="R765">
        <v>108</v>
      </c>
      <c r="S765">
        <v>122</v>
      </c>
      <c r="T765">
        <v>11</v>
      </c>
      <c r="U765">
        <v>11</v>
      </c>
      <c r="W765" t="s">
        <v>3698</v>
      </c>
      <c r="X765" t="s">
        <v>3699</v>
      </c>
      <c r="Z765">
        <v>0</v>
      </c>
      <c r="AA765">
        <v>2</v>
      </c>
      <c r="AB765" t="s">
        <v>243</v>
      </c>
      <c r="AC765" t="s">
        <v>912</v>
      </c>
      <c r="AD765" t="s">
        <v>3700</v>
      </c>
      <c r="AE765" t="s">
        <v>296</v>
      </c>
      <c r="AF765" t="s">
        <v>297</v>
      </c>
      <c r="AG765" t="s">
        <v>298</v>
      </c>
      <c r="AH765" t="s">
        <v>697</v>
      </c>
      <c r="AI765" t="s">
        <v>698</v>
      </c>
    </row>
    <row r="766" spans="1:35" x14ac:dyDescent="0.25">
      <c r="A766">
        <v>807</v>
      </c>
      <c r="B766">
        <v>2122</v>
      </c>
      <c r="D766">
        <v>807</v>
      </c>
      <c r="F766" t="s">
        <v>3701</v>
      </c>
      <c r="G766" t="s">
        <v>288</v>
      </c>
      <c r="H766">
        <v>150</v>
      </c>
      <c r="M766" t="s">
        <v>288</v>
      </c>
      <c r="O766" t="s">
        <v>3702</v>
      </c>
      <c r="P766" t="s">
        <v>3703</v>
      </c>
      <c r="Q766" t="s">
        <v>291</v>
      </c>
      <c r="R766">
        <v>119</v>
      </c>
      <c r="S766">
        <v>125</v>
      </c>
      <c r="T766">
        <v>64</v>
      </c>
      <c r="U766">
        <v>133</v>
      </c>
      <c r="W766" t="s">
        <v>3704</v>
      </c>
      <c r="X766" t="s">
        <v>3705</v>
      </c>
      <c r="Z766">
        <v>0</v>
      </c>
      <c r="AA766">
        <v>1</v>
      </c>
      <c r="AB766" t="s">
        <v>243</v>
      </c>
      <c r="AC766" t="s">
        <v>3612</v>
      </c>
      <c r="AD766" t="s">
        <v>3613</v>
      </c>
      <c r="AE766" t="s">
        <v>296</v>
      </c>
      <c r="AF766" t="s">
        <v>297</v>
      </c>
      <c r="AG766" t="s">
        <v>298</v>
      </c>
      <c r="AH766" t="s">
        <v>316</v>
      </c>
      <c r="AI766" t="s">
        <v>317</v>
      </c>
    </row>
    <row r="767" spans="1:35" x14ac:dyDescent="0.25">
      <c r="A767">
        <v>808</v>
      </c>
      <c r="B767">
        <v>2123</v>
      </c>
      <c r="D767">
        <v>808</v>
      </c>
      <c r="F767" t="s">
        <v>3701</v>
      </c>
      <c r="G767" t="s">
        <v>288</v>
      </c>
      <c r="H767">
        <v>150</v>
      </c>
      <c r="M767" t="s">
        <v>288</v>
      </c>
      <c r="O767" t="s">
        <v>3706</v>
      </c>
      <c r="P767" t="s">
        <v>3707</v>
      </c>
      <c r="Q767" t="s">
        <v>291</v>
      </c>
      <c r="R767">
        <v>119</v>
      </c>
      <c r="S767">
        <v>125</v>
      </c>
      <c r="T767">
        <v>64</v>
      </c>
      <c r="U767">
        <v>133</v>
      </c>
      <c r="W767" t="s">
        <v>3708</v>
      </c>
      <c r="X767" t="s">
        <v>3709</v>
      </c>
      <c r="Z767">
        <v>0</v>
      </c>
      <c r="AA767">
        <v>1</v>
      </c>
      <c r="AB767" t="s">
        <v>243</v>
      </c>
      <c r="AC767" t="s">
        <v>3612</v>
      </c>
      <c r="AD767" t="s">
        <v>3613</v>
      </c>
      <c r="AE767" t="s">
        <v>1229</v>
      </c>
      <c r="AF767" t="s">
        <v>1789</v>
      </c>
      <c r="AG767" t="s">
        <v>298</v>
      </c>
      <c r="AH767" t="s">
        <v>316</v>
      </c>
      <c r="AI767" t="s">
        <v>317</v>
      </c>
    </row>
    <row r="768" spans="1:35" x14ac:dyDescent="0.25">
      <c r="A768">
        <v>809</v>
      </c>
      <c r="B768">
        <v>11763</v>
      </c>
      <c r="D768">
        <v>809</v>
      </c>
      <c r="F768" t="s">
        <v>3088</v>
      </c>
      <c r="G768" t="s">
        <v>288</v>
      </c>
      <c r="H768">
        <v>150</v>
      </c>
      <c r="M768" t="s">
        <v>288</v>
      </c>
      <c r="O768" t="s">
        <v>3710</v>
      </c>
      <c r="P768" t="s">
        <v>3711</v>
      </c>
      <c r="Q768" t="s">
        <v>291</v>
      </c>
      <c r="R768">
        <v>109</v>
      </c>
      <c r="S768">
        <v>120</v>
      </c>
      <c r="T768">
        <v>12</v>
      </c>
      <c r="U768">
        <v>25</v>
      </c>
      <c r="W768" t="s">
        <v>3712</v>
      </c>
      <c r="X768" t="s">
        <v>3713</v>
      </c>
      <c r="Z768">
        <v>30</v>
      </c>
      <c r="AA768">
        <v>0</v>
      </c>
      <c r="AB768" t="s">
        <v>392</v>
      </c>
      <c r="AC768" t="s">
        <v>414</v>
      </c>
      <c r="AD768" t="s">
        <v>3714</v>
      </c>
      <c r="AE768" t="s">
        <v>416</v>
      </c>
      <c r="AF768" t="s">
        <v>3323</v>
      </c>
      <c r="AG768" t="s">
        <v>298</v>
      </c>
      <c r="AH768" t="s">
        <v>397</v>
      </c>
      <c r="AI768" t="s">
        <v>416</v>
      </c>
    </row>
    <row r="769" spans="1:35" x14ac:dyDescent="0.25">
      <c r="A769">
        <v>810</v>
      </c>
      <c r="B769">
        <v>2123</v>
      </c>
      <c r="D769">
        <v>810</v>
      </c>
      <c r="F769" t="s">
        <v>3701</v>
      </c>
      <c r="G769" t="s">
        <v>288</v>
      </c>
      <c r="H769">
        <v>150</v>
      </c>
      <c r="M769" t="s">
        <v>288</v>
      </c>
      <c r="O769" t="s">
        <v>3715</v>
      </c>
      <c r="P769" t="s">
        <v>3716</v>
      </c>
      <c r="Q769" t="s">
        <v>291</v>
      </c>
      <c r="R769">
        <v>110</v>
      </c>
      <c r="S769">
        <v>125</v>
      </c>
      <c r="T769">
        <v>64</v>
      </c>
      <c r="U769">
        <v>131</v>
      </c>
      <c r="W769" t="s">
        <v>3717</v>
      </c>
      <c r="X769" t="s">
        <v>3718</v>
      </c>
      <c r="Z769">
        <v>0</v>
      </c>
      <c r="AA769">
        <v>1</v>
      </c>
      <c r="AB769" t="s">
        <v>243</v>
      </c>
      <c r="AC769" t="s">
        <v>3612</v>
      </c>
      <c r="AD769" t="s">
        <v>3613</v>
      </c>
      <c r="AE769" t="s">
        <v>1229</v>
      </c>
      <c r="AF769" t="s">
        <v>1789</v>
      </c>
      <c r="AG769" t="s">
        <v>298</v>
      </c>
      <c r="AH769" t="s">
        <v>316</v>
      </c>
      <c r="AI769" t="s">
        <v>317</v>
      </c>
    </row>
    <row r="770" spans="1:35" x14ac:dyDescent="0.25">
      <c r="A770">
        <v>811</v>
      </c>
      <c r="B770">
        <v>673</v>
      </c>
      <c r="C770">
        <v>109</v>
      </c>
      <c r="D770">
        <v>811</v>
      </c>
      <c r="F770" t="s">
        <v>3701</v>
      </c>
      <c r="G770" t="s">
        <v>288</v>
      </c>
      <c r="H770">
        <v>150</v>
      </c>
      <c r="M770" t="s">
        <v>288</v>
      </c>
      <c r="O770" t="s">
        <v>3719</v>
      </c>
      <c r="P770" t="s">
        <v>3720</v>
      </c>
      <c r="Q770" t="s">
        <v>291</v>
      </c>
      <c r="R770">
        <v>113</v>
      </c>
      <c r="S770">
        <v>122</v>
      </c>
      <c r="T770">
        <v>11</v>
      </c>
      <c r="U770">
        <v>15</v>
      </c>
      <c r="W770" t="s">
        <v>3721</v>
      </c>
      <c r="X770" t="s">
        <v>3722</v>
      </c>
      <c r="Z770">
        <v>0</v>
      </c>
      <c r="AA770">
        <v>2</v>
      </c>
      <c r="AB770" t="s">
        <v>243</v>
      </c>
      <c r="AC770" t="s">
        <v>912</v>
      </c>
      <c r="AD770" t="s">
        <v>913</v>
      </c>
      <c r="AE770" t="s">
        <v>296</v>
      </c>
      <c r="AF770" t="s">
        <v>297</v>
      </c>
      <c r="AG770" t="s">
        <v>298</v>
      </c>
      <c r="AH770" t="s">
        <v>299</v>
      </c>
      <c r="AI770" t="s">
        <v>915</v>
      </c>
    </row>
    <row r="771" spans="1:35" x14ac:dyDescent="0.25">
      <c r="A771">
        <v>812</v>
      </c>
      <c r="B771">
        <v>18855</v>
      </c>
      <c r="C771">
        <v>125</v>
      </c>
      <c r="D771">
        <v>812</v>
      </c>
      <c r="G771" t="s">
        <v>288</v>
      </c>
      <c r="H771">
        <v>150</v>
      </c>
      <c r="M771" t="s">
        <v>288</v>
      </c>
      <c r="O771" t="s">
        <v>3723</v>
      </c>
      <c r="P771" t="s">
        <v>3724</v>
      </c>
      <c r="Q771" t="s">
        <v>288</v>
      </c>
      <c r="R771">
        <v>109</v>
      </c>
      <c r="S771">
        <v>120</v>
      </c>
      <c r="T771">
        <v>117</v>
      </c>
      <c r="U771">
        <v>117</v>
      </c>
      <c r="W771" t="s">
        <v>3725</v>
      </c>
      <c r="X771" t="s">
        <v>3725</v>
      </c>
      <c r="Z771">
        <v>0</v>
      </c>
      <c r="AA771">
        <v>5</v>
      </c>
      <c r="AB771" t="s">
        <v>243</v>
      </c>
      <c r="AC771" t="s">
        <v>2436</v>
      </c>
      <c r="AD771" t="s">
        <v>2437</v>
      </c>
      <c r="AE771" t="s">
        <v>305</v>
      </c>
      <c r="AF771" t="s">
        <v>306</v>
      </c>
      <c r="AG771" t="s">
        <v>298</v>
      </c>
      <c r="AH771" t="s">
        <v>450</v>
      </c>
      <c r="AI771" t="s">
        <v>629</v>
      </c>
    </row>
    <row r="772" spans="1:35" x14ac:dyDescent="0.25">
      <c r="A772">
        <v>813</v>
      </c>
      <c r="B772">
        <v>18856</v>
      </c>
      <c r="C772">
        <v>126</v>
      </c>
      <c r="D772">
        <v>813</v>
      </c>
      <c r="G772" t="s">
        <v>288</v>
      </c>
      <c r="H772">
        <v>150</v>
      </c>
      <c r="M772" t="s">
        <v>288</v>
      </c>
      <c r="O772" t="s">
        <v>3726</v>
      </c>
      <c r="P772" t="s">
        <v>3727</v>
      </c>
      <c r="Q772" t="s">
        <v>288</v>
      </c>
      <c r="R772">
        <v>109</v>
      </c>
      <c r="S772">
        <v>120</v>
      </c>
      <c r="T772">
        <v>117</v>
      </c>
      <c r="U772">
        <v>117</v>
      </c>
      <c r="W772" t="s">
        <v>3728</v>
      </c>
      <c r="X772" t="s">
        <v>3729</v>
      </c>
      <c r="Z772">
        <v>0</v>
      </c>
      <c r="AA772">
        <v>5</v>
      </c>
      <c r="AB772" t="s">
        <v>243</v>
      </c>
      <c r="AC772" t="s">
        <v>2442</v>
      </c>
      <c r="AD772" t="s">
        <v>2443</v>
      </c>
      <c r="AE772" t="s">
        <v>305</v>
      </c>
      <c r="AF772" t="s">
        <v>306</v>
      </c>
      <c r="AG772" t="s">
        <v>298</v>
      </c>
      <c r="AH772" t="s">
        <v>450</v>
      </c>
      <c r="AI772" t="s">
        <v>629</v>
      </c>
    </row>
    <row r="773" spans="1:35" x14ac:dyDescent="0.25">
      <c r="A773">
        <v>814</v>
      </c>
      <c r="B773">
        <v>19257</v>
      </c>
      <c r="C773">
        <v>161</v>
      </c>
      <c r="D773">
        <v>814</v>
      </c>
      <c r="E773" t="s">
        <v>3531</v>
      </c>
      <c r="F773" t="s">
        <v>3701</v>
      </c>
      <c r="G773" t="s">
        <v>291</v>
      </c>
      <c r="H773">
        <v>150</v>
      </c>
      <c r="I773">
        <v>2</v>
      </c>
      <c r="J773">
        <v>1</v>
      </c>
      <c r="K773">
        <v>2</v>
      </c>
      <c r="L773">
        <v>120</v>
      </c>
      <c r="M773" t="s">
        <v>288</v>
      </c>
      <c r="O773" t="s">
        <v>3730</v>
      </c>
      <c r="P773" t="s">
        <v>3731</v>
      </c>
      <c r="Q773" t="s">
        <v>291</v>
      </c>
      <c r="R773">
        <v>109</v>
      </c>
      <c r="S773">
        <v>122</v>
      </c>
      <c r="T773">
        <v>150</v>
      </c>
      <c r="U773">
        <v>216</v>
      </c>
      <c r="W773" t="s">
        <v>3732</v>
      </c>
      <c r="X773" t="s">
        <v>3733</v>
      </c>
      <c r="Z773">
        <v>0</v>
      </c>
      <c r="AA773">
        <v>2</v>
      </c>
      <c r="AB773" t="s">
        <v>245</v>
      </c>
      <c r="AC773" t="s">
        <v>3734</v>
      </c>
      <c r="AD773" t="s">
        <v>3735</v>
      </c>
      <c r="AE773" t="s">
        <v>305</v>
      </c>
      <c r="AF773" t="s">
        <v>2803</v>
      </c>
      <c r="AG773" t="s">
        <v>526</v>
      </c>
      <c r="AH773" t="s">
        <v>697</v>
      </c>
      <c r="AI773" t="s">
        <v>698</v>
      </c>
    </row>
    <row r="774" spans="1:35" x14ac:dyDescent="0.25">
      <c r="A774">
        <v>815</v>
      </c>
      <c r="B774">
        <v>14401</v>
      </c>
      <c r="D774">
        <v>815</v>
      </c>
      <c r="F774" t="s">
        <v>3327</v>
      </c>
      <c r="G774" t="s">
        <v>288</v>
      </c>
      <c r="H774">
        <v>150</v>
      </c>
      <c r="M774" t="s">
        <v>288</v>
      </c>
      <c r="O774" t="s">
        <v>3736</v>
      </c>
      <c r="P774" t="s">
        <v>3737</v>
      </c>
      <c r="Q774" t="s">
        <v>291</v>
      </c>
      <c r="R774">
        <v>109</v>
      </c>
      <c r="S774">
        <v>120</v>
      </c>
      <c r="T774">
        <v>64</v>
      </c>
      <c r="U774">
        <v>132</v>
      </c>
      <c r="W774" t="s">
        <v>3738</v>
      </c>
      <c r="X774" t="s">
        <v>3739</v>
      </c>
      <c r="Z774">
        <v>0</v>
      </c>
      <c r="AA774">
        <v>1</v>
      </c>
      <c r="AB774" t="s">
        <v>243</v>
      </c>
      <c r="AC774" t="s">
        <v>1826</v>
      </c>
      <c r="AD774" t="s">
        <v>3740</v>
      </c>
      <c r="AE774" t="s">
        <v>416</v>
      </c>
      <c r="AF774" t="s">
        <v>457</v>
      </c>
      <c r="AG774" t="s">
        <v>298</v>
      </c>
      <c r="AH774" t="s">
        <v>397</v>
      </c>
      <c r="AI774" t="s">
        <v>416</v>
      </c>
    </row>
    <row r="775" spans="1:35" x14ac:dyDescent="0.25">
      <c r="A775">
        <v>816</v>
      </c>
      <c r="B775">
        <v>15580</v>
      </c>
      <c r="D775">
        <v>816</v>
      </c>
      <c r="F775" t="s">
        <v>3327</v>
      </c>
      <c r="G775" t="s">
        <v>288</v>
      </c>
      <c r="H775">
        <v>150</v>
      </c>
      <c r="M775" t="s">
        <v>288</v>
      </c>
      <c r="O775" t="s">
        <v>3741</v>
      </c>
      <c r="P775" t="s">
        <v>3742</v>
      </c>
      <c r="Q775" t="s">
        <v>291</v>
      </c>
      <c r="R775">
        <v>109</v>
      </c>
      <c r="S775">
        <v>120</v>
      </c>
      <c r="T775">
        <v>64</v>
      </c>
      <c r="U775">
        <v>132</v>
      </c>
      <c r="W775" t="s">
        <v>3743</v>
      </c>
      <c r="X775" t="s">
        <v>3744</v>
      </c>
      <c r="Z775">
        <v>0</v>
      </c>
      <c r="AA775">
        <v>1</v>
      </c>
      <c r="AB775" t="s">
        <v>243</v>
      </c>
      <c r="AC775" t="s">
        <v>1826</v>
      </c>
      <c r="AD775" t="s">
        <v>3745</v>
      </c>
      <c r="AE775" t="s">
        <v>416</v>
      </c>
      <c r="AF775" t="s">
        <v>457</v>
      </c>
      <c r="AG775" t="s">
        <v>298</v>
      </c>
      <c r="AH775" t="s">
        <v>397</v>
      </c>
      <c r="AI775" t="s">
        <v>416</v>
      </c>
    </row>
    <row r="776" spans="1:35" x14ac:dyDescent="0.25">
      <c r="A776">
        <v>817</v>
      </c>
      <c r="B776">
        <v>1574</v>
      </c>
      <c r="D776">
        <v>817</v>
      </c>
      <c r="F776" t="s">
        <v>3746</v>
      </c>
      <c r="G776" t="s">
        <v>288</v>
      </c>
      <c r="H776">
        <v>150</v>
      </c>
      <c r="M776" t="s">
        <v>288</v>
      </c>
      <c r="O776" t="s">
        <v>3747</v>
      </c>
      <c r="P776" t="s">
        <v>3748</v>
      </c>
      <c r="Q776" t="s">
        <v>291</v>
      </c>
      <c r="R776">
        <v>109</v>
      </c>
      <c r="S776">
        <v>120</v>
      </c>
      <c r="T776">
        <v>64</v>
      </c>
      <c r="U776">
        <v>132</v>
      </c>
      <c r="W776" t="s">
        <v>3749</v>
      </c>
      <c r="X776" t="s">
        <v>3750</v>
      </c>
      <c r="Z776">
        <v>0</v>
      </c>
      <c r="AA776">
        <v>1</v>
      </c>
      <c r="AB776" t="s">
        <v>243</v>
      </c>
      <c r="AC776" t="s">
        <v>348</v>
      </c>
      <c r="AD776" t="s">
        <v>349</v>
      </c>
      <c r="AE776" t="s">
        <v>296</v>
      </c>
      <c r="AF776" t="s">
        <v>297</v>
      </c>
      <c r="AG776" t="s">
        <v>298</v>
      </c>
      <c r="AH776" t="s">
        <v>316</v>
      </c>
      <c r="AI776" t="s">
        <v>317</v>
      </c>
    </row>
    <row r="777" spans="1:35" x14ac:dyDescent="0.25">
      <c r="A777">
        <v>818</v>
      </c>
      <c r="B777">
        <v>1750</v>
      </c>
      <c r="D777">
        <v>818</v>
      </c>
      <c r="F777" t="s">
        <v>3746</v>
      </c>
      <c r="G777" t="s">
        <v>288</v>
      </c>
      <c r="H777">
        <v>150</v>
      </c>
      <c r="M777" t="s">
        <v>288</v>
      </c>
      <c r="O777" t="s">
        <v>3751</v>
      </c>
      <c r="P777" t="s">
        <v>3752</v>
      </c>
      <c r="Q777" t="s">
        <v>291</v>
      </c>
      <c r="R777">
        <v>109</v>
      </c>
      <c r="S777">
        <v>120</v>
      </c>
      <c r="T777">
        <v>64</v>
      </c>
      <c r="U777">
        <v>132</v>
      </c>
      <c r="W777" t="s">
        <v>3753</v>
      </c>
      <c r="X777" t="s">
        <v>3754</v>
      </c>
      <c r="Z777">
        <v>30</v>
      </c>
      <c r="AA777">
        <v>0</v>
      </c>
      <c r="AB777" t="s">
        <v>243</v>
      </c>
      <c r="AC777" t="s">
        <v>506</v>
      </c>
      <c r="AD777" t="s">
        <v>507</v>
      </c>
      <c r="AE777" t="s">
        <v>296</v>
      </c>
      <c r="AF777" t="s">
        <v>297</v>
      </c>
      <c r="AG777" t="s">
        <v>298</v>
      </c>
      <c r="AH777" t="s">
        <v>316</v>
      </c>
      <c r="AI777" t="s">
        <v>317</v>
      </c>
    </row>
    <row r="778" spans="1:35" x14ac:dyDescent="0.25">
      <c r="A778">
        <v>819</v>
      </c>
      <c r="B778">
        <v>1751</v>
      </c>
      <c r="D778">
        <v>819</v>
      </c>
      <c r="F778" t="s">
        <v>2965</v>
      </c>
      <c r="G778" t="s">
        <v>288</v>
      </c>
      <c r="H778">
        <v>150</v>
      </c>
      <c r="M778" t="s">
        <v>288</v>
      </c>
      <c r="O778" t="s">
        <v>3755</v>
      </c>
      <c r="P778" t="s">
        <v>3756</v>
      </c>
      <c r="Q778" t="s">
        <v>291</v>
      </c>
      <c r="R778">
        <v>109</v>
      </c>
      <c r="S778">
        <v>120</v>
      </c>
      <c r="T778">
        <v>11</v>
      </c>
      <c r="U778">
        <v>298</v>
      </c>
      <c r="W778" t="s">
        <v>3757</v>
      </c>
      <c r="X778" t="s">
        <v>3758</v>
      </c>
      <c r="Z778">
        <v>0</v>
      </c>
      <c r="AA778">
        <v>1</v>
      </c>
      <c r="AB778" t="s">
        <v>243</v>
      </c>
      <c r="AC778" t="s">
        <v>506</v>
      </c>
      <c r="AD778" t="s">
        <v>507</v>
      </c>
      <c r="AE778" t="s">
        <v>1229</v>
      </c>
      <c r="AF778" t="s">
        <v>1789</v>
      </c>
      <c r="AG778" t="s">
        <v>298</v>
      </c>
      <c r="AH778" t="s">
        <v>316</v>
      </c>
      <c r="AI778" t="s">
        <v>317</v>
      </c>
    </row>
    <row r="779" spans="1:35" x14ac:dyDescent="0.25">
      <c r="A779">
        <v>820</v>
      </c>
      <c r="B779">
        <v>1575</v>
      </c>
      <c r="D779">
        <v>820</v>
      </c>
      <c r="F779" t="s">
        <v>2965</v>
      </c>
      <c r="G779" t="s">
        <v>288</v>
      </c>
      <c r="H779">
        <v>150</v>
      </c>
      <c r="M779" t="s">
        <v>288</v>
      </c>
      <c r="O779" t="s">
        <v>3759</v>
      </c>
      <c r="P779" t="s">
        <v>3760</v>
      </c>
      <c r="Q779" t="s">
        <v>291</v>
      </c>
      <c r="R779">
        <v>109</v>
      </c>
      <c r="S779">
        <v>120</v>
      </c>
      <c r="T779">
        <v>11</v>
      </c>
      <c r="U779">
        <v>298</v>
      </c>
      <c r="W779" t="s">
        <v>3761</v>
      </c>
      <c r="X779" t="s">
        <v>3762</v>
      </c>
      <c r="Z779">
        <v>0</v>
      </c>
      <c r="AA779">
        <v>1</v>
      </c>
      <c r="AB779" t="s">
        <v>243</v>
      </c>
      <c r="AC779" t="s">
        <v>348</v>
      </c>
      <c r="AD779" t="s">
        <v>349</v>
      </c>
      <c r="AE779" t="s">
        <v>1229</v>
      </c>
      <c r="AF779" t="s">
        <v>1789</v>
      </c>
      <c r="AG779" t="s">
        <v>298</v>
      </c>
      <c r="AH779" t="s">
        <v>316</v>
      </c>
      <c r="AI779" t="s">
        <v>317</v>
      </c>
    </row>
    <row r="780" spans="1:35" x14ac:dyDescent="0.25">
      <c r="A780">
        <v>821</v>
      </c>
      <c r="B780">
        <v>1576</v>
      </c>
      <c r="D780">
        <v>821</v>
      </c>
      <c r="F780" t="s">
        <v>3763</v>
      </c>
      <c r="G780" t="s">
        <v>288</v>
      </c>
      <c r="H780">
        <v>150</v>
      </c>
      <c r="M780" t="s">
        <v>288</v>
      </c>
      <c r="O780" t="s">
        <v>3764</v>
      </c>
      <c r="P780" t="s">
        <v>3765</v>
      </c>
      <c r="Q780" t="s">
        <v>291</v>
      </c>
      <c r="R780">
        <v>109</v>
      </c>
      <c r="S780">
        <v>120</v>
      </c>
      <c r="T780">
        <v>11</v>
      </c>
      <c r="U780">
        <v>56</v>
      </c>
      <c r="W780" t="s">
        <v>3766</v>
      </c>
      <c r="X780" t="s">
        <v>3767</v>
      </c>
      <c r="Z780">
        <v>0</v>
      </c>
      <c r="AA780">
        <v>1</v>
      </c>
      <c r="AB780" t="s">
        <v>243</v>
      </c>
      <c r="AC780" t="s">
        <v>348</v>
      </c>
      <c r="AD780" t="s">
        <v>349</v>
      </c>
      <c r="AE780" t="s">
        <v>296</v>
      </c>
      <c r="AF780" t="s">
        <v>1259</v>
      </c>
      <c r="AG780" t="s">
        <v>298</v>
      </c>
      <c r="AH780" t="s">
        <v>316</v>
      </c>
      <c r="AI780" t="s">
        <v>317</v>
      </c>
    </row>
    <row r="781" spans="1:35" x14ac:dyDescent="0.25">
      <c r="A781">
        <v>822</v>
      </c>
      <c r="B781">
        <v>1752</v>
      </c>
      <c r="D781">
        <v>822</v>
      </c>
      <c r="F781" t="s">
        <v>3763</v>
      </c>
      <c r="G781" t="s">
        <v>288</v>
      </c>
      <c r="H781">
        <v>150</v>
      </c>
      <c r="M781" t="s">
        <v>288</v>
      </c>
      <c r="O781" t="s">
        <v>3768</v>
      </c>
      <c r="P781" t="s">
        <v>3769</v>
      </c>
      <c r="Q781" t="s">
        <v>291</v>
      </c>
      <c r="R781">
        <v>108</v>
      </c>
      <c r="S781">
        <v>120</v>
      </c>
      <c r="T781">
        <v>11</v>
      </c>
      <c r="U781">
        <v>56</v>
      </c>
      <c r="W781" t="s">
        <v>3770</v>
      </c>
      <c r="X781" t="s">
        <v>3771</v>
      </c>
      <c r="Z781">
        <v>0</v>
      </c>
      <c r="AA781">
        <v>1</v>
      </c>
      <c r="AB781" t="s">
        <v>243</v>
      </c>
      <c r="AC781" t="s">
        <v>506</v>
      </c>
      <c r="AD781" t="s">
        <v>507</v>
      </c>
      <c r="AE781" t="s">
        <v>296</v>
      </c>
      <c r="AF781" t="s">
        <v>1259</v>
      </c>
      <c r="AG781" t="s">
        <v>298</v>
      </c>
      <c r="AH781" t="s">
        <v>316</v>
      </c>
      <c r="AI781" t="s">
        <v>317</v>
      </c>
    </row>
    <row r="782" spans="1:35" x14ac:dyDescent="0.25">
      <c r="A782">
        <v>823</v>
      </c>
      <c r="B782">
        <v>1239</v>
      </c>
      <c r="C782">
        <v>128</v>
      </c>
      <c r="D782">
        <v>823</v>
      </c>
      <c r="F782" t="s">
        <v>2509</v>
      </c>
      <c r="G782" t="s">
        <v>288</v>
      </c>
      <c r="H782">
        <v>150</v>
      </c>
      <c r="M782" t="s">
        <v>288</v>
      </c>
      <c r="O782" t="s">
        <v>3772</v>
      </c>
      <c r="P782" t="s">
        <v>3773</v>
      </c>
      <c r="Q782" t="s">
        <v>291</v>
      </c>
      <c r="R782">
        <v>109</v>
      </c>
      <c r="S782">
        <v>122</v>
      </c>
      <c r="T782">
        <v>39</v>
      </c>
      <c r="U782">
        <v>209</v>
      </c>
      <c r="W782" t="s">
        <v>3774</v>
      </c>
      <c r="X782" t="s">
        <v>3775</v>
      </c>
      <c r="Z782">
        <v>0</v>
      </c>
      <c r="AA782">
        <v>1</v>
      </c>
      <c r="AB782" t="s">
        <v>245</v>
      </c>
      <c r="AC782" t="s">
        <v>1733</v>
      </c>
      <c r="AD782" t="s">
        <v>1734</v>
      </c>
      <c r="AE782" t="s">
        <v>305</v>
      </c>
      <c r="AF782" t="s">
        <v>1600</v>
      </c>
      <c r="AG782" t="s">
        <v>298</v>
      </c>
      <c r="AH782" t="s">
        <v>1369</v>
      </c>
      <c r="AI782" t="s">
        <v>1370</v>
      </c>
    </row>
    <row r="783" spans="1:35" x14ac:dyDescent="0.25">
      <c r="A783">
        <v>824</v>
      </c>
      <c r="B783">
        <v>495</v>
      </c>
      <c r="D783">
        <v>824</v>
      </c>
      <c r="F783" t="s">
        <v>3776</v>
      </c>
      <c r="G783" t="s">
        <v>288</v>
      </c>
      <c r="H783">
        <v>150</v>
      </c>
      <c r="M783" t="s">
        <v>288</v>
      </c>
      <c r="O783" t="s">
        <v>3777</v>
      </c>
      <c r="P783" t="s">
        <v>2015</v>
      </c>
      <c r="Q783" t="s">
        <v>291</v>
      </c>
      <c r="R783">
        <v>130</v>
      </c>
      <c r="S783">
        <v>120</v>
      </c>
      <c r="T783">
        <v>12</v>
      </c>
      <c r="U783">
        <v>21</v>
      </c>
      <c r="W783" t="s">
        <v>3778</v>
      </c>
      <c r="X783" t="s">
        <v>3779</v>
      </c>
      <c r="Z783">
        <v>0</v>
      </c>
      <c r="AA783">
        <v>3</v>
      </c>
      <c r="AB783" t="s">
        <v>392</v>
      </c>
      <c r="AC783" t="s">
        <v>294</v>
      </c>
      <c r="AD783" t="s">
        <v>295</v>
      </c>
      <c r="AE783" t="s">
        <v>296</v>
      </c>
      <c r="AF783" t="s">
        <v>553</v>
      </c>
      <c r="AG783" t="s">
        <v>298</v>
      </c>
      <c r="AH783" t="s">
        <v>299</v>
      </c>
      <c r="AI783" t="s">
        <v>300</v>
      </c>
    </row>
    <row r="784" spans="1:35" x14ac:dyDescent="0.25">
      <c r="A784">
        <v>825</v>
      </c>
      <c r="B784">
        <v>494</v>
      </c>
      <c r="D784">
        <v>825</v>
      </c>
      <c r="F784" t="s">
        <v>3776</v>
      </c>
      <c r="G784" t="s">
        <v>288</v>
      </c>
      <c r="H784">
        <v>150</v>
      </c>
      <c r="M784" t="s">
        <v>288</v>
      </c>
      <c r="O784" t="s">
        <v>3777</v>
      </c>
      <c r="P784" t="s">
        <v>2018</v>
      </c>
      <c r="Q784" t="s">
        <v>291</v>
      </c>
      <c r="R784">
        <v>130</v>
      </c>
      <c r="S784">
        <v>120</v>
      </c>
      <c r="T784">
        <v>12</v>
      </c>
      <c r="U784">
        <v>21</v>
      </c>
      <c r="W784" t="s">
        <v>3780</v>
      </c>
      <c r="X784" t="s">
        <v>3781</v>
      </c>
      <c r="Z784">
        <v>0</v>
      </c>
      <c r="AA784">
        <v>3</v>
      </c>
      <c r="AB784" t="s">
        <v>392</v>
      </c>
      <c r="AC784" t="s">
        <v>294</v>
      </c>
      <c r="AD784" t="s">
        <v>295</v>
      </c>
      <c r="AE784" t="s">
        <v>305</v>
      </c>
      <c r="AF784" t="s">
        <v>1760</v>
      </c>
      <c r="AG784" t="s">
        <v>298</v>
      </c>
      <c r="AH784" t="s">
        <v>299</v>
      </c>
      <c r="AI784" t="s">
        <v>300</v>
      </c>
    </row>
    <row r="785" spans="1:35" x14ac:dyDescent="0.25">
      <c r="A785">
        <v>826</v>
      </c>
      <c r="B785">
        <v>2255</v>
      </c>
      <c r="D785">
        <v>826</v>
      </c>
      <c r="F785" t="s">
        <v>3782</v>
      </c>
      <c r="G785" t="s">
        <v>288</v>
      </c>
      <c r="H785">
        <v>150</v>
      </c>
      <c r="M785" t="s">
        <v>288</v>
      </c>
      <c r="O785" t="s">
        <v>3783</v>
      </c>
      <c r="P785" t="s">
        <v>3784</v>
      </c>
      <c r="Q785" t="s">
        <v>291</v>
      </c>
      <c r="R785">
        <v>109</v>
      </c>
      <c r="S785">
        <v>120</v>
      </c>
      <c r="T785">
        <v>124</v>
      </c>
      <c r="U785">
        <v>207</v>
      </c>
      <c r="W785" t="s">
        <v>3785</v>
      </c>
      <c r="X785" t="s">
        <v>3786</v>
      </c>
      <c r="Z785">
        <v>30</v>
      </c>
      <c r="AA785">
        <v>3</v>
      </c>
      <c r="AB785" t="s">
        <v>250</v>
      </c>
      <c r="AC785" t="s">
        <v>3060</v>
      </c>
      <c r="AD785" t="s">
        <v>3061</v>
      </c>
      <c r="AE785" t="s">
        <v>296</v>
      </c>
      <c r="AF785" t="s">
        <v>2548</v>
      </c>
      <c r="AG785" t="s">
        <v>298</v>
      </c>
      <c r="AH785" t="s">
        <v>316</v>
      </c>
      <c r="AI785" t="s">
        <v>317</v>
      </c>
    </row>
    <row r="786" spans="1:35" x14ac:dyDescent="0.25">
      <c r="A786">
        <v>827</v>
      </c>
      <c r="B786">
        <v>6568</v>
      </c>
      <c r="D786">
        <v>827</v>
      </c>
      <c r="F786" t="s">
        <v>3776</v>
      </c>
      <c r="G786" t="s">
        <v>288</v>
      </c>
      <c r="H786">
        <v>150</v>
      </c>
      <c r="M786" t="s">
        <v>288</v>
      </c>
      <c r="O786" t="s">
        <v>3787</v>
      </c>
      <c r="P786" t="s">
        <v>3788</v>
      </c>
      <c r="Q786" t="s">
        <v>291</v>
      </c>
      <c r="R786">
        <v>109</v>
      </c>
      <c r="S786">
        <v>121</v>
      </c>
      <c r="T786">
        <v>124</v>
      </c>
      <c r="U786">
        <v>207</v>
      </c>
      <c r="W786" t="s">
        <v>3789</v>
      </c>
      <c r="X786" t="s">
        <v>3790</v>
      </c>
      <c r="Z786">
        <v>40</v>
      </c>
      <c r="AA786">
        <v>0</v>
      </c>
      <c r="AB786" t="s">
        <v>250</v>
      </c>
      <c r="AC786" t="s">
        <v>869</v>
      </c>
      <c r="AD786" t="s">
        <v>870</v>
      </c>
      <c r="AE786" t="s">
        <v>305</v>
      </c>
      <c r="AF786" t="s">
        <v>2535</v>
      </c>
      <c r="AG786" t="s">
        <v>298</v>
      </c>
      <c r="AH786" t="s">
        <v>541</v>
      </c>
      <c r="AI786" t="s">
        <v>542</v>
      </c>
    </row>
    <row r="787" spans="1:35" x14ac:dyDescent="0.25">
      <c r="A787">
        <v>828</v>
      </c>
      <c r="B787">
        <v>8000</v>
      </c>
      <c r="D787">
        <v>828</v>
      </c>
      <c r="F787" t="s">
        <v>3066</v>
      </c>
      <c r="G787" t="s">
        <v>288</v>
      </c>
      <c r="H787">
        <v>150</v>
      </c>
      <c r="M787" t="s">
        <v>288</v>
      </c>
      <c r="O787" t="s">
        <v>3791</v>
      </c>
      <c r="P787" t="s">
        <v>3792</v>
      </c>
      <c r="Q787" t="s">
        <v>291</v>
      </c>
      <c r="R787">
        <v>109</v>
      </c>
      <c r="S787">
        <v>120</v>
      </c>
      <c r="T787">
        <v>26</v>
      </c>
      <c r="U787">
        <v>222</v>
      </c>
      <c r="W787" t="s">
        <v>3793</v>
      </c>
      <c r="X787" t="s">
        <v>3794</v>
      </c>
      <c r="Z787">
        <v>0</v>
      </c>
      <c r="AA787">
        <v>3</v>
      </c>
      <c r="AB787" t="s">
        <v>244</v>
      </c>
      <c r="AC787" t="s">
        <v>393</v>
      </c>
      <c r="AD787" t="s">
        <v>2520</v>
      </c>
      <c r="AE787" t="s">
        <v>395</v>
      </c>
      <c r="AF787" t="s">
        <v>2046</v>
      </c>
      <c r="AG787" t="s">
        <v>298</v>
      </c>
      <c r="AH787" t="s">
        <v>397</v>
      </c>
      <c r="AI787" t="s">
        <v>395</v>
      </c>
    </row>
    <row r="788" spans="1:35" x14ac:dyDescent="0.25">
      <c r="A788">
        <v>829</v>
      </c>
      <c r="B788">
        <v>8350</v>
      </c>
      <c r="D788">
        <v>829</v>
      </c>
      <c r="F788" t="s">
        <v>3782</v>
      </c>
      <c r="G788" t="s">
        <v>288</v>
      </c>
      <c r="H788">
        <v>150</v>
      </c>
      <c r="M788" t="s">
        <v>288</v>
      </c>
      <c r="O788" t="s">
        <v>2648</v>
      </c>
      <c r="P788" t="s">
        <v>3795</v>
      </c>
      <c r="Q788" t="s">
        <v>291</v>
      </c>
      <c r="R788">
        <v>109</v>
      </c>
      <c r="S788">
        <v>120</v>
      </c>
      <c r="T788">
        <v>26</v>
      </c>
      <c r="U788">
        <v>225</v>
      </c>
      <c r="W788" t="s">
        <v>3796</v>
      </c>
      <c r="X788" t="s">
        <v>3797</v>
      </c>
      <c r="Z788">
        <v>0</v>
      </c>
      <c r="AA788">
        <v>2</v>
      </c>
      <c r="AB788" t="s">
        <v>244</v>
      </c>
      <c r="AC788" t="s">
        <v>393</v>
      </c>
      <c r="AD788" t="s">
        <v>394</v>
      </c>
      <c r="AE788" t="s">
        <v>395</v>
      </c>
      <c r="AF788" t="s">
        <v>2046</v>
      </c>
      <c r="AG788" t="s">
        <v>298</v>
      </c>
      <c r="AH788" t="s">
        <v>397</v>
      </c>
      <c r="AI788" t="s">
        <v>395</v>
      </c>
    </row>
    <row r="789" spans="1:35" x14ac:dyDescent="0.25">
      <c r="A789">
        <v>830</v>
      </c>
      <c r="B789">
        <v>9026</v>
      </c>
      <c r="D789">
        <v>830</v>
      </c>
      <c r="F789" t="s">
        <v>3782</v>
      </c>
      <c r="G789" t="s">
        <v>288</v>
      </c>
      <c r="H789">
        <v>150</v>
      </c>
      <c r="M789" t="s">
        <v>288</v>
      </c>
      <c r="O789" t="s">
        <v>3798</v>
      </c>
      <c r="P789" t="s">
        <v>3799</v>
      </c>
      <c r="Q789" t="s">
        <v>288</v>
      </c>
      <c r="R789">
        <v>109</v>
      </c>
      <c r="S789">
        <v>120</v>
      </c>
      <c r="T789">
        <v>26</v>
      </c>
      <c r="U789">
        <v>26</v>
      </c>
      <c r="W789" t="s">
        <v>3800</v>
      </c>
      <c r="X789" t="s">
        <v>3800</v>
      </c>
      <c r="Z789">
        <v>30</v>
      </c>
      <c r="AA789">
        <v>1</v>
      </c>
      <c r="AB789" t="s">
        <v>244</v>
      </c>
      <c r="AC789" t="s">
        <v>393</v>
      </c>
      <c r="AD789" t="s">
        <v>2056</v>
      </c>
      <c r="AE789" t="s">
        <v>395</v>
      </c>
      <c r="AF789" t="s">
        <v>2046</v>
      </c>
      <c r="AG789" t="s">
        <v>298</v>
      </c>
      <c r="AH789" t="s">
        <v>397</v>
      </c>
      <c r="AI789" t="s">
        <v>395</v>
      </c>
    </row>
    <row r="790" spans="1:35" x14ac:dyDescent="0.25">
      <c r="A790">
        <v>831</v>
      </c>
      <c r="B790">
        <v>227</v>
      </c>
      <c r="D790">
        <v>831</v>
      </c>
      <c r="F790" t="s">
        <v>3607</v>
      </c>
      <c r="G790" t="s">
        <v>288</v>
      </c>
      <c r="H790">
        <v>150</v>
      </c>
      <c r="M790" t="s">
        <v>288</v>
      </c>
      <c r="O790" t="s">
        <v>3801</v>
      </c>
      <c r="P790" t="s">
        <v>3802</v>
      </c>
      <c r="Q790" t="s">
        <v>291</v>
      </c>
      <c r="R790">
        <v>119</v>
      </c>
      <c r="S790">
        <v>125</v>
      </c>
      <c r="T790">
        <v>124</v>
      </c>
      <c r="U790">
        <v>186</v>
      </c>
      <c r="W790" t="s">
        <v>3803</v>
      </c>
      <c r="X790" t="s">
        <v>3804</v>
      </c>
      <c r="Z790">
        <v>30</v>
      </c>
      <c r="AA790">
        <v>8</v>
      </c>
      <c r="AB790" t="s">
        <v>250</v>
      </c>
      <c r="AC790" t="s">
        <v>3384</v>
      </c>
      <c r="AD790" t="s">
        <v>3385</v>
      </c>
      <c r="AE790" t="s">
        <v>296</v>
      </c>
      <c r="AF790" t="s">
        <v>1079</v>
      </c>
      <c r="AG790" t="s">
        <v>298</v>
      </c>
      <c r="AH790" t="s">
        <v>299</v>
      </c>
      <c r="AI790" t="s">
        <v>300</v>
      </c>
    </row>
    <row r="791" spans="1:35" x14ac:dyDescent="0.25">
      <c r="A791">
        <v>832</v>
      </c>
      <c r="B791">
        <v>19863</v>
      </c>
      <c r="D791">
        <v>832</v>
      </c>
      <c r="F791" t="s">
        <v>3776</v>
      </c>
      <c r="G791" t="s">
        <v>288</v>
      </c>
      <c r="H791">
        <v>8</v>
      </c>
      <c r="M791" t="s">
        <v>288</v>
      </c>
      <c r="O791" t="s">
        <v>3805</v>
      </c>
      <c r="P791" t="s">
        <v>1396</v>
      </c>
      <c r="Q791" t="s">
        <v>291</v>
      </c>
      <c r="R791">
        <v>132</v>
      </c>
      <c r="S791">
        <v>120</v>
      </c>
      <c r="T791">
        <v>124</v>
      </c>
      <c r="U791">
        <v>148</v>
      </c>
      <c r="W791" t="s">
        <v>3806</v>
      </c>
      <c r="X791" t="s">
        <v>3807</v>
      </c>
      <c r="Z791">
        <v>30</v>
      </c>
      <c r="AA791">
        <v>2</v>
      </c>
      <c r="AB791" t="s">
        <v>250</v>
      </c>
      <c r="AC791" t="s">
        <v>1399</v>
      </c>
      <c r="AD791" t="s">
        <v>1400</v>
      </c>
      <c r="AE791" t="s">
        <v>1383</v>
      </c>
      <c r="AF791" t="s">
        <v>1384</v>
      </c>
      <c r="AG791" t="s">
        <v>298</v>
      </c>
      <c r="AH791" t="s">
        <v>1385</v>
      </c>
      <c r="AI791" t="s">
        <v>1386</v>
      </c>
    </row>
    <row r="792" spans="1:35" x14ac:dyDescent="0.25">
      <c r="A792">
        <v>833</v>
      </c>
      <c r="B792">
        <v>19915</v>
      </c>
      <c r="D792">
        <v>833</v>
      </c>
      <c r="F792" t="s">
        <v>3354</v>
      </c>
      <c r="G792" t="s">
        <v>288</v>
      </c>
      <c r="H792">
        <v>8</v>
      </c>
      <c r="M792" t="s">
        <v>288</v>
      </c>
      <c r="O792" t="s">
        <v>3808</v>
      </c>
      <c r="P792" t="s">
        <v>3809</v>
      </c>
      <c r="Q792" t="s">
        <v>291</v>
      </c>
      <c r="R792">
        <v>132</v>
      </c>
      <c r="S792">
        <v>120</v>
      </c>
      <c r="T792">
        <v>124</v>
      </c>
      <c r="U792">
        <v>117</v>
      </c>
      <c r="W792" t="s">
        <v>3810</v>
      </c>
      <c r="X792" t="s">
        <v>3811</v>
      </c>
      <c r="Z792">
        <v>0</v>
      </c>
      <c r="AA792">
        <v>2</v>
      </c>
      <c r="AB792" t="s">
        <v>250</v>
      </c>
      <c r="AC792" t="s">
        <v>1679</v>
      </c>
      <c r="AD792" t="s">
        <v>1680</v>
      </c>
      <c r="AE792" t="s">
        <v>1383</v>
      </c>
      <c r="AF792" t="s">
        <v>1384</v>
      </c>
      <c r="AG792" t="s">
        <v>298</v>
      </c>
      <c r="AH792" t="s">
        <v>1385</v>
      </c>
      <c r="AI792" t="s">
        <v>1490</v>
      </c>
    </row>
    <row r="793" spans="1:35" x14ac:dyDescent="0.25">
      <c r="A793">
        <v>834</v>
      </c>
      <c r="B793">
        <v>17366</v>
      </c>
      <c r="D793">
        <v>834</v>
      </c>
      <c r="F793" t="s">
        <v>3776</v>
      </c>
      <c r="G793" t="s">
        <v>288</v>
      </c>
      <c r="H793">
        <v>150</v>
      </c>
      <c r="M793" t="s">
        <v>288</v>
      </c>
      <c r="O793" t="s">
        <v>3812</v>
      </c>
      <c r="P793" t="s">
        <v>3813</v>
      </c>
      <c r="Q793" t="s">
        <v>291</v>
      </c>
      <c r="R793">
        <v>109</v>
      </c>
      <c r="S793">
        <v>121</v>
      </c>
      <c r="T793">
        <v>135</v>
      </c>
      <c r="U793">
        <v>176</v>
      </c>
      <c r="W793" t="s">
        <v>3814</v>
      </c>
      <c r="X793" t="s">
        <v>3815</v>
      </c>
      <c r="Z793">
        <v>10</v>
      </c>
      <c r="AA793">
        <v>1</v>
      </c>
      <c r="AB793" t="s">
        <v>250</v>
      </c>
      <c r="AC793" t="s">
        <v>1293</v>
      </c>
      <c r="AD793" t="s">
        <v>3816</v>
      </c>
      <c r="AE793" t="s">
        <v>416</v>
      </c>
      <c r="AF793" t="s">
        <v>1965</v>
      </c>
      <c r="AG793" t="s">
        <v>298</v>
      </c>
      <c r="AH793" t="s">
        <v>397</v>
      </c>
      <c r="AI793" t="s">
        <v>416</v>
      </c>
    </row>
    <row r="794" spans="1:35" x14ac:dyDescent="0.25">
      <c r="A794">
        <v>835</v>
      </c>
      <c r="B794">
        <v>17746</v>
      </c>
      <c r="D794">
        <v>835</v>
      </c>
      <c r="F794" t="s">
        <v>3776</v>
      </c>
      <c r="G794" t="s">
        <v>288</v>
      </c>
      <c r="H794">
        <v>8</v>
      </c>
      <c r="M794" t="s">
        <v>288</v>
      </c>
      <c r="O794" t="s">
        <v>3817</v>
      </c>
      <c r="P794" t="s">
        <v>3818</v>
      </c>
      <c r="Q794" t="s">
        <v>291</v>
      </c>
      <c r="R794">
        <v>109</v>
      </c>
      <c r="S794">
        <v>121</v>
      </c>
      <c r="T794">
        <v>135</v>
      </c>
      <c r="U794">
        <v>176</v>
      </c>
      <c r="W794" t="s">
        <v>3819</v>
      </c>
      <c r="X794" t="s">
        <v>3820</v>
      </c>
      <c r="Z794">
        <v>10</v>
      </c>
      <c r="AA794">
        <v>1</v>
      </c>
      <c r="AB794" t="s">
        <v>250</v>
      </c>
      <c r="AC794" t="s">
        <v>1293</v>
      </c>
      <c r="AD794" t="s">
        <v>3821</v>
      </c>
      <c r="AE794" t="s">
        <v>416</v>
      </c>
      <c r="AF794" t="s">
        <v>1965</v>
      </c>
      <c r="AG794" t="s">
        <v>298</v>
      </c>
      <c r="AH794" t="s">
        <v>397</v>
      </c>
      <c r="AI794" t="s">
        <v>416</v>
      </c>
    </row>
    <row r="795" spans="1:35" x14ac:dyDescent="0.25">
      <c r="A795">
        <v>836</v>
      </c>
      <c r="B795">
        <v>15432</v>
      </c>
      <c r="D795">
        <v>836</v>
      </c>
      <c r="F795" t="s">
        <v>3776</v>
      </c>
      <c r="G795" t="s">
        <v>288</v>
      </c>
      <c r="H795">
        <v>8</v>
      </c>
      <c r="M795" t="s">
        <v>288</v>
      </c>
      <c r="O795" t="s">
        <v>3822</v>
      </c>
      <c r="P795" t="s">
        <v>3823</v>
      </c>
      <c r="Q795" t="s">
        <v>291</v>
      </c>
      <c r="R795">
        <v>109</v>
      </c>
      <c r="S795">
        <v>121</v>
      </c>
      <c r="T795">
        <v>135</v>
      </c>
      <c r="U795">
        <v>176</v>
      </c>
      <c r="W795" t="s">
        <v>3824</v>
      </c>
      <c r="X795" t="s">
        <v>3825</v>
      </c>
      <c r="Z795">
        <v>10</v>
      </c>
      <c r="AA795">
        <v>1</v>
      </c>
      <c r="AB795" t="s">
        <v>250</v>
      </c>
      <c r="AC795" t="s">
        <v>1293</v>
      </c>
      <c r="AD795" t="s">
        <v>3826</v>
      </c>
      <c r="AE795" t="s">
        <v>416</v>
      </c>
      <c r="AF795" t="s">
        <v>1965</v>
      </c>
      <c r="AG795" t="s">
        <v>298</v>
      </c>
      <c r="AH795" t="s">
        <v>397</v>
      </c>
      <c r="AI795" t="s">
        <v>416</v>
      </c>
    </row>
    <row r="796" spans="1:35" x14ac:dyDescent="0.25">
      <c r="A796">
        <v>837</v>
      </c>
      <c r="B796">
        <v>17474</v>
      </c>
      <c r="D796">
        <v>837</v>
      </c>
      <c r="F796" t="s">
        <v>3776</v>
      </c>
      <c r="G796" t="s">
        <v>288</v>
      </c>
      <c r="H796">
        <v>8</v>
      </c>
      <c r="M796" t="s">
        <v>288</v>
      </c>
      <c r="O796" t="s">
        <v>3827</v>
      </c>
      <c r="P796" t="s">
        <v>3828</v>
      </c>
      <c r="Q796" t="s">
        <v>291</v>
      </c>
      <c r="R796">
        <v>109</v>
      </c>
      <c r="S796">
        <v>121</v>
      </c>
      <c r="T796">
        <v>135</v>
      </c>
      <c r="U796">
        <v>176</v>
      </c>
      <c r="W796" t="s">
        <v>3829</v>
      </c>
      <c r="X796" t="s">
        <v>3830</v>
      </c>
      <c r="Z796">
        <v>10</v>
      </c>
      <c r="AA796">
        <v>1</v>
      </c>
      <c r="AB796" t="s">
        <v>250</v>
      </c>
      <c r="AC796" t="s">
        <v>1293</v>
      </c>
      <c r="AD796" t="s">
        <v>3831</v>
      </c>
      <c r="AE796" t="s">
        <v>416</v>
      </c>
      <c r="AF796" t="s">
        <v>1965</v>
      </c>
      <c r="AG796" t="s">
        <v>298</v>
      </c>
      <c r="AH796" t="s">
        <v>397</v>
      </c>
      <c r="AI796" t="s">
        <v>416</v>
      </c>
    </row>
    <row r="797" spans="1:35" x14ac:dyDescent="0.25">
      <c r="A797">
        <v>838</v>
      </c>
      <c r="B797">
        <v>17107</v>
      </c>
      <c r="D797">
        <v>838</v>
      </c>
      <c r="F797" t="s">
        <v>3776</v>
      </c>
      <c r="G797" t="s">
        <v>288</v>
      </c>
      <c r="H797">
        <v>8</v>
      </c>
      <c r="M797" t="s">
        <v>288</v>
      </c>
      <c r="O797" t="s">
        <v>3832</v>
      </c>
      <c r="P797" t="s">
        <v>3833</v>
      </c>
      <c r="Q797" t="s">
        <v>291</v>
      </c>
      <c r="R797">
        <v>109</v>
      </c>
      <c r="S797">
        <v>121</v>
      </c>
      <c r="T797">
        <v>135</v>
      </c>
      <c r="U797">
        <v>176</v>
      </c>
      <c r="W797" t="s">
        <v>3834</v>
      </c>
      <c r="X797" t="s">
        <v>3835</v>
      </c>
      <c r="Z797">
        <v>10</v>
      </c>
      <c r="AA797">
        <v>1</v>
      </c>
      <c r="AB797" t="s">
        <v>250</v>
      </c>
      <c r="AC797" t="s">
        <v>1293</v>
      </c>
      <c r="AD797" t="s">
        <v>3836</v>
      </c>
      <c r="AE797" t="s">
        <v>416</v>
      </c>
      <c r="AF797" t="s">
        <v>1965</v>
      </c>
      <c r="AG797" t="s">
        <v>298</v>
      </c>
      <c r="AH797" t="s">
        <v>397</v>
      </c>
      <c r="AI797" t="s">
        <v>416</v>
      </c>
    </row>
    <row r="798" spans="1:35" x14ac:dyDescent="0.25">
      <c r="A798">
        <v>839</v>
      </c>
      <c r="B798">
        <v>13555</v>
      </c>
      <c r="D798">
        <v>839</v>
      </c>
      <c r="F798" t="s">
        <v>3607</v>
      </c>
      <c r="G798" t="s">
        <v>288</v>
      </c>
      <c r="H798">
        <v>8</v>
      </c>
      <c r="M798" t="s">
        <v>288</v>
      </c>
      <c r="O798" t="s">
        <v>3837</v>
      </c>
      <c r="P798" t="s">
        <v>3838</v>
      </c>
      <c r="Q798" t="s">
        <v>291</v>
      </c>
      <c r="R798">
        <v>109</v>
      </c>
      <c r="S798">
        <v>120</v>
      </c>
      <c r="T798">
        <v>190</v>
      </c>
      <c r="U798">
        <v>169</v>
      </c>
      <c r="W798" t="s">
        <v>3839</v>
      </c>
      <c r="X798" t="s">
        <v>3840</v>
      </c>
      <c r="Z798">
        <v>20</v>
      </c>
      <c r="AA798">
        <v>0</v>
      </c>
      <c r="AB798" t="s">
        <v>312</v>
      </c>
      <c r="AC798" t="s">
        <v>1826</v>
      </c>
      <c r="AD798" t="s">
        <v>3841</v>
      </c>
      <c r="AE798" t="s">
        <v>416</v>
      </c>
      <c r="AF798" t="s">
        <v>417</v>
      </c>
      <c r="AG798" t="s">
        <v>298</v>
      </c>
      <c r="AH798" t="s">
        <v>397</v>
      </c>
      <c r="AI798" t="s">
        <v>416</v>
      </c>
    </row>
    <row r="799" spans="1:35" x14ac:dyDescent="0.25">
      <c r="A799">
        <v>840</v>
      </c>
      <c r="B799">
        <v>19952</v>
      </c>
      <c r="D799">
        <v>840</v>
      </c>
      <c r="F799" t="s">
        <v>3607</v>
      </c>
      <c r="G799" t="s">
        <v>288</v>
      </c>
      <c r="H799">
        <v>7</v>
      </c>
      <c r="M799" t="s">
        <v>288</v>
      </c>
      <c r="O799" t="s">
        <v>2273</v>
      </c>
      <c r="P799" t="s">
        <v>2092</v>
      </c>
      <c r="Q799" t="s">
        <v>291</v>
      </c>
      <c r="R799">
        <v>132</v>
      </c>
      <c r="S799">
        <v>120</v>
      </c>
      <c r="T799">
        <v>190</v>
      </c>
      <c r="U799">
        <v>169</v>
      </c>
      <c r="W799" t="s">
        <v>3842</v>
      </c>
      <c r="X799" t="s">
        <v>3843</v>
      </c>
      <c r="Z799">
        <v>20</v>
      </c>
      <c r="AA799">
        <v>0</v>
      </c>
      <c r="AB799" t="s">
        <v>312</v>
      </c>
      <c r="AC799" t="s">
        <v>2095</v>
      </c>
      <c r="AD799" t="s">
        <v>2096</v>
      </c>
      <c r="AE799" t="s">
        <v>1383</v>
      </c>
      <c r="AF799" t="s">
        <v>1821</v>
      </c>
      <c r="AG799" t="s">
        <v>298</v>
      </c>
      <c r="AH799" t="s">
        <v>1385</v>
      </c>
      <c r="AI799" t="s">
        <v>1490</v>
      </c>
    </row>
    <row r="800" spans="1:35" x14ac:dyDescent="0.25">
      <c r="A800">
        <v>841</v>
      </c>
      <c r="B800">
        <v>4327</v>
      </c>
      <c r="C800">
        <v>130</v>
      </c>
      <c r="D800">
        <v>841</v>
      </c>
      <c r="F800" t="s">
        <v>3701</v>
      </c>
      <c r="G800" t="s">
        <v>288</v>
      </c>
      <c r="H800">
        <v>7</v>
      </c>
      <c r="M800" t="s">
        <v>288</v>
      </c>
      <c r="O800" t="s">
        <v>3844</v>
      </c>
      <c r="P800" t="s">
        <v>3845</v>
      </c>
      <c r="Q800" t="s">
        <v>291</v>
      </c>
      <c r="R800">
        <v>113</v>
      </c>
      <c r="S800">
        <v>120</v>
      </c>
      <c r="T800">
        <v>190</v>
      </c>
      <c r="U800">
        <v>173</v>
      </c>
      <c r="W800" t="s">
        <v>3846</v>
      </c>
      <c r="X800" t="s">
        <v>3847</v>
      </c>
      <c r="Z800">
        <v>0</v>
      </c>
      <c r="AA800">
        <v>1</v>
      </c>
      <c r="AB800" t="s">
        <v>312</v>
      </c>
      <c r="AC800" t="s">
        <v>3848</v>
      </c>
      <c r="AD800" t="s">
        <v>3849</v>
      </c>
      <c r="AE800" t="s">
        <v>296</v>
      </c>
      <c r="AF800" t="s">
        <v>315</v>
      </c>
      <c r="AG800" t="s">
        <v>298</v>
      </c>
      <c r="AH800" t="s">
        <v>316</v>
      </c>
      <c r="AI800" t="s">
        <v>659</v>
      </c>
    </row>
    <row r="801" spans="1:35" x14ac:dyDescent="0.25">
      <c r="A801">
        <v>842</v>
      </c>
      <c r="B801">
        <v>1268</v>
      </c>
      <c r="C801">
        <v>162</v>
      </c>
      <c r="D801">
        <v>842</v>
      </c>
      <c r="F801" t="s">
        <v>3746</v>
      </c>
      <c r="G801" t="s">
        <v>288</v>
      </c>
      <c r="H801">
        <v>8</v>
      </c>
      <c r="M801" t="s">
        <v>288</v>
      </c>
      <c r="O801" t="s">
        <v>3850</v>
      </c>
      <c r="P801" t="s">
        <v>3851</v>
      </c>
      <c r="Q801" t="s">
        <v>291</v>
      </c>
      <c r="R801">
        <v>113</v>
      </c>
      <c r="S801">
        <v>120</v>
      </c>
      <c r="T801">
        <v>190</v>
      </c>
      <c r="U801">
        <v>167</v>
      </c>
      <c r="W801" t="s">
        <v>3852</v>
      </c>
      <c r="X801" t="s">
        <v>3853</v>
      </c>
      <c r="Z801">
        <v>30</v>
      </c>
      <c r="AA801">
        <v>1</v>
      </c>
      <c r="AB801" t="s">
        <v>312</v>
      </c>
      <c r="AC801" t="s">
        <v>1758</v>
      </c>
      <c r="AD801" t="s">
        <v>1759</v>
      </c>
      <c r="AE801" t="s">
        <v>305</v>
      </c>
      <c r="AF801" t="s">
        <v>330</v>
      </c>
      <c r="AG801" t="s">
        <v>298</v>
      </c>
      <c r="AH801" t="s">
        <v>1369</v>
      </c>
      <c r="AI801" t="s">
        <v>1370</v>
      </c>
    </row>
    <row r="802" spans="1:35" x14ac:dyDescent="0.25">
      <c r="A802">
        <v>843</v>
      </c>
      <c r="B802">
        <v>9368</v>
      </c>
      <c r="D802">
        <v>843</v>
      </c>
      <c r="F802" t="s">
        <v>3776</v>
      </c>
      <c r="G802" t="s">
        <v>288</v>
      </c>
      <c r="H802">
        <v>150</v>
      </c>
      <c r="M802" t="s">
        <v>288</v>
      </c>
      <c r="O802" t="s">
        <v>3854</v>
      </c>
      <c r="P802" t="s">
        <v>3855</v>
      </c>
      <c r="Q802" t="s">
        <v>291</v>
      </c>
      <c r="R802">
        <v>109</v>
      </c>
      <c r="S802">
        <v>120</v>
      </c>
      <c r="T802">
        <v>190</v>
      </c>
      <c r="U802">
        <v>173</v>
      </c>
      <c r="W802" t="s">
        <v>3856</v>
      </c>
      <c r="X802" t="s">
        <v>3857</v>
      </c>
      <c r="Z802">
        <v>30</v>
      </c>
      <c r="AA802">
        <v>1</v>
      </c>
      <c r="AB802" t="s">
        <v>312</v>
      </c>
      <c r="AC802" t="s">
        <v>393</v>
      </c>
      <c r="AD802" t="s">
        <v>3220</v>
      </c>
      <c r="AE802" t="s">
        <v>395</v>
      </c>
      <c r="AF802" t="s">
        <v>602</v>
      </c>
      <c r="AG802" t="s">
        <v>298</v>
      </c>
      <c r="AH802" t="s">
        <v>397</v>
      </c>
      <c r="AI802" t="s">
        <v>395</v>
      </c>
    </row>
    <row r="803" spans="1:35" x14ac:dyDescent="0.25">
      <c r="A803">
        <v>844</v>
      </c>
      <c r="B803">
        <v>12172</v>
      </c>
      <c r="D803">
        <v>844</v>
      </c>
      <c r="F803" t="s">
        <v>3776</v>
      </c>
      <c r="G803" t="s">
        <v>288</v>
      </c>
      <c r="H803">
        <v>8</v>
      </c>
      <c r="M803" t="s">
        <v>288</v>
      </c>
      <c r="O803" t="s">
        <v>3858</v>
      </c>
      <c r="P803" t="s">
        <v>3859</v>
      </c>
      <c r="Q803" t="s">
        <v>291</v>
      </c>
      <c r="R803">
        <v>111</v>
      </c>
      <c r="S803">
        <v>120</v>
      </c>
      <c r="T803">
        <v>190</v>
      </c>
      <c r="U803">
        <v>162</v>
      </c>
      <c r="W803" t="s">
        <v>3860</v>
      </c>
      <c r="X803" t="s">
        <v>3861</v>
      </c>
      <c r="Z803">
        <v>30</v>
      </c>
      <c r="AA803">
        <v>0</v>
      </c>
      <c r="AB803" t="s">
        <v>312</v>
      </c>
      <c r="AC803" t="s">
        <v>1826</v>
      </c>
      <c r="AD803" t="s">
        <v>3862</v>
      </c>
      <c r="AE803" t="s">
        <v>416</v>
      </c>
      <c r="AF803" t="s">
        <v>417</v>
      </c>
      <c r="AG803" t="s">
        <v>298</v>
      </c>
      <c r="AH803" t="s">
        <v>397</v>
      </c>
      <c r="AI803" t="s">
        <v>416</v>
      </c>
    </row>
    <row r="804" spans="1:35" x14ac:dyDescent="0.25">
      <c r="A804">
        <v>845</v>
      </c>
      <c r="B804">
        <v>10293</v>
      </c>
      <c r="D804">
        <v>845</v>
      </c>
      <c r="F804" t="s">
        <v>3863</v>
      </c>
      <c r="G804" t="s">
        <v>288</v>
      </c>
      <c r="H804">
        <v>8</v>
      </c>
      <c r="M804" t="s">
        <v>288</v>
      </c>
      <c r="O804" t="s">
        <v>3864</v>
      </c>
      <c r="P804" t="s">
        <v>3865</v>
      </c>
      <c r="Q804" t="s">
        <v>291</v>
      </c>
      <c r="R804">
        <v>109</v>
      </c>
      <c r="S804">
        <v>120</v>
      </c>
      <c r="T804">
        <v>190</v>
      </c>
      <c r="U804">
        <v>172</v>
      </c>
      <c r="W804" t="s">
        <v>3866</v>
      </c>
      <c r="X804" t="s">
        <v>3867</v>
      </c>
      <c r="Z804">
        <v>20</v>
      </c>
      <c r="AA804">
        <v>0</v>
      </c>
      <c r="AB804" t="s">
        <v>312</v>
      </c>
      <c r="AC804" t="s">
        <v>414</v>
      </c>
      <c r="AD804" t="s">
        <v>849</v>
      </c>
      <c r="AE804" t="s">
        <v>416</v>
      </c>
      <c r="AF804" t="s">
        <v>417</v>
      </c>
      <c r="AG804" t="s">
        <v>298</v>
      </c>
      <c r="AH804" t="s">
        <v>397</v>
      </c>
      <c r="AI804" t="s">
        <v>416</v>
      </c>
    </row>
    <row r="805" spans="1:35" x14ac:dyDescent="0.25">
      <c r="A805">
        <v>846</v>
      </c>
      <c r="B805">
        <v>1749</v>
      </c>
      <c r="D805">
        <v>846</v>
      </c>
      <c r="F805" t="s">
        <v>3782</v>
      </c>
      <c r="G805" t="s">
        <v>288</v>
      </c>
      <c r="H805">
        <v>150</v>
      </c>
      <c r="M805" t="s">
        <v>288</v>
      </c>
      <c r="O805" t="s">
        <v>3868</v>
      </c>
      <c r="P805" t="s">
        <v>3869</v>
      </c>
      <c r="Q805" t="s">
        <v>291</v>
      </c>
      <c r="R805">
        <v>109</v>
      </c>
      <c r="S805">
        <v>120</v>
      </c>
      <c r="T805">
        <v>11</v>
      </c>
      <c r="U805">
        <v>130</v>
      </c>
      <c r="W805" t="s">
        <v>3870</v>
      </c>
      <c r="X805" t="s">
        <v>3871</v>
      </c>
      <c r="Z805">
        <v>0</v>
      </c>
      <c r="AA805">
        <v>1</v>
      </c>
      <c r="AB805" t="s">
        <v>243</v>
      </c>
      <c r="AC805" t="s">
        <v>506</v>
      </c>
      <c r="AD805" t="s">
        <v>507</v>
      </c>
      <c r="AE805" t="s">
        <v>305</v>
      </c>
      <c r="AF805" t="s">
        <v>306</v>
      </c>
      <c r="AG805" t="s">
        <v>298</v>
      </c>
      <c r="AH805" t="s">
        <v>316</v>
      </c>
      <c r="AI805" t="s">
        <v>317</v>
      </c>
    </row>
    <row r="806" spans="1:35" x14ac:dyDescent="0.25">
      <c r="A806">
        <v>847</v>
      </c>
      <c r="B806">
        <v>1573</v>
      </c>
      <c r="D806">
        <v>847</v>
      </c>
      <c r="F806" t="s">
        <v>3782</v>
      </c>
      <c r="G806" t="s">
        <v>288</v>
      </c>
      <c r="H806">
        <v>150</v>
      </c>
      <c r="M806" t="s">
        <v>288</v>
      </c>
      <c r="O806" t="s">
        <v>3868</v>
      </c>
      <c r="P806" t="s">
        <v>3872</v>
      </c>
      <c r="Q806" t="s">
        <v>291</v>
      </c>
      <c r="R806">
        <v>109</v>
      </c>
      <c r="S806">
        <v>120</v>
      </c>
      <c r="T806">
        <v>11</v>
      </c>
      <c r="U806">
        <v>130</v>
      </c>
      <c r="W806" t="s">
        <v>3873</v>
      </c>
      <c r="X806" t="s">
        <v>3874</v>
      </c>
      <c r="Z806">
        <v>0</v>
      </c>
      <c r="AA806">
        <v>1</v>
      </c>
      <c r="AB806" t="s">
        <v>243</v>
      </c>
      <c r="AC806" t="s">
        <v>348</v>
      </c>
      <c r="AD806" t="s">
        <v>349</v>
      </c>
      <c r="AE806" t="s">
        <v>305</v>
      </c>
      <c r="AF806" t="s">
        <v>306</v>
      </c>
      <c r="AG806" t="s">
        <v>298</v>
      </c>
      <c r="AH806" t="s">
        <v>316</v>
      </c>
      <c r="AI806" t="s">
        <v>317</v>
      </c>
    </row>
    <row r="807" spans="1:35" x14ac:dyDescent="0.25">
      <c r="A807">
        <v>848</v>
      </c>
      <c r="B807">
        <v>1859</v>
      </c>
      <c r="D807">
        <v>848</v>
      </c>
      <c r="F807" t="s">
        <v>3776</v>
      </c>
      <c r="G807" t="s">
        <v>288</v>
      </c>
      <c r="H807">
        <v>150</v>
      </c>
      <c r="M807" t="s">
        <v>288</v>
      </c>
      <c r="O807" t="s">
        <v>3875</v>
      </c>
      <c r="P807" t="s">
        <v>3876</v>
      </c>
      <c r="Q807" t="s">
        <v>291</v>
      </c>
      <c r="R807">
        <v>109</v>
      </c>
      <c r="S807">
        <v>120</v>
      </c>
      <c r="T807">
        <v>11</v>
      </c>
      <c r="U807">
        <v>130</v>
      </c>
      <c r="W807" t="s">
        <v>3877</v>
      </c>
      <c r="X807" t="s">
        <v>3878</v>
      </c>
      <c r="Z807">
        <v>0</v>
      </c>
      <c r="AA807">
        <v>3</v>
      </c>
      <c r="AB807" t="s">
        <v>243</v>
      </c>
      <c r="AC807" t="s">
        <v>1482</v>
      </c>
      <c r="AD807" t="s">
        <v>1483</v>
      </c>
      <c r="AE807" t="s">
        <v>305</v>
      </c>
      <c r="AF807" t="s">
        <v>306</v>
      </c>
      <c r="AG807" t="s">
        <v>298</v>
      </c>
      <c r="AH807" t="s">
        <v>316</v>
      </c>
      <c r="AI807" t="s">
        <v>317</v>
      </c>
    </row>
    <row r="808" spans="1:35" x14ac:dyDescent="0.25">
      <c r="A808">
        <v>849</v>
      </c>
      <c r="B808">
        <v>1206</v>
      </c>
      <c r="C808">
        <v>164</v>
      </c>
      <c r="D808">
        <v>849</v>
      </c>
      <c r="F808" t="s">
        <v>3863</v>
      </c>
      <c r="G808" t="s">
        <v>288</v>
      </c>
      <c r="H808">
        <v>150</v>
      </c>
      <c r="M808" t="s">
        <v>288</v>
      </c>
      <c r="O808" t="s">
        <v>3879</v>
      </c>
      <c r="P808" t="s">
        <v>3880</v>
      </c>
      <c r="Q808" t="s">
        <v>291</v>
      </c>
      <c r="R808">
        <v>111</v>
      </c>
      <c r="S808">
        <v>122</v>
      </c>
      <c r="T808">
        <v>141</v>
      </c>
      <c r="U808">
        <v>213</v>
      </c>
      <c r="W808" t="s">
        <v>3881</v>
      </c>
      <c r="X808" t="s">
        <v>3882</v>
      </c>
      <c r="Z808">
        <v>30</v>
      </c>
      <c r="AA808">
        <v>2</v>
      </c>
      <c r="AB808" t="s">
        <v>246</v>
      </c>
      <c r="AC808" t="s">
        <v>3883</v>
      </c>
      <c r="AD808" t="s">
        <v>3884</v>
      </c>
      <c r="AE808" t="s">
        <v>305</v>
      </c>
      <c r="AF808" t="s">
        <v>1137</v>
      </c>
      <c r="AG808" t="s">
        <v>298</v>
      </c>
      <c r="AH808" t="s">
        <v>1369</v>
      </c>
      <c r="AI808" t="s">
        <v>1370</v>
      </c>
    </row>
    <row r="809" spans="1:35" x14ac:dyDescent="0.25">
      <c r="A809">
        <v>850</v>
      </c>
      <c r="B809">
        <v>3843</v>
      </c>
      <c r="D809">
        <v>850</v>
      </c>
      <c r="F809" t="s">
        <v>3863</v>
      </c>
      <c r="G809" t="s">
        <v>288</v>
      </c>
      <c r="H809">
        <v>150</v>
      </c>
      <c r="M809" t="s">
        <v>288</v>
      </c>
      <c r="O809" t="s">
        <v>3885</v>
      </c>
      <c r="P809" t="s">
        <v>3886</v>
      </c>
      <c r="Q809" t="s">
        <v>291</v>
      </c>
      <c r="R809">
        <v>109</v>
      </c>
      <c r="S809">
        <v>120</v>
      </c>
      <c r="T809">
        <v>124</v>
      </c>
      <c r="U809">
        <v>176</v>
      </c>
      <c r="W809" t="s">
        <v>3887</v>
      </c>
      <c r="X809" t="s">
        <v>3888</v>
      </c>
      <c r="Z809">
        <v>30</v>
      </c>
      <c r="AA809">
        <v>1</v>
      </c>
      <c r="AB809" t="s">
        <v>250</v>
      </c>
      <c r="AC809" t="s">
        <v>380</v>
      </c>
      <c r="AD809" t="s">
        <v>381</v>
      </c>
      <c r="AE809" t="s">
        <v>296</v>
      </c>
      <c r="AF809" t="s">
        <v>1079</v>
      </c>
      <c r="AG809" t="s">
        <v>298</v>
      </c>
      <c r="AH809" t="s">
        <v>316</v>
      </c>
      <c r="AI809" t="s">
        <v>382</v>
      </c>
    </row>
    <row r="810" spans="1:35" x14ac:dyDescent="0.25">
      <c r="A810">
        <v>851</v>
      </c>
      <c r="B810">
        <v>6848</v>
      </c>
      <c r="C810">
        <v>148</v>
      </c>
      <c r="D810">
        <v>851</v>
      </c>
      <c r="E810" t="s">
        <v>1214</v>
      </c>
      <c r="G810" t="s">
        <v>291</v>
      </c>
      <c r="H810">
        <v>151</v>
      </c>
      <c r="I810">
        <v>7</v>
      </c>
      <c r="J810">
        <v>1</v>
      </c>
      <c r="K810">
        <v>10</v>
      </c>
      <c r="M810" t="s">
        <v>288</v>
      </c>
      <c r="O810" t="s">
        <v>3889</v>
      </c>
      <c r="P810" t="s">
        <v>3890</v>
      </c>
      <c r="Q810" t="s">
        <v>288</v>
      </c>
      <c r="R810">
        <v>109</v>
      </c>
      <c r="S810">
        <v>122</v>
      </c>
      <c r="T810">
        <v>39</v>
      </c>
      <c r="U810">
        <v>39</v>
      </c>
      <c r="W810" t="s">
        <v>3891</v>
      </c>
      <c r="X810" t="s">
        <v>3892</v>
      </c>
      <c r="Z810">
        <v>0</v>
      </c>
      <c r="AA810">
        <v>1</v>
      </c>
      <c r="AB810" t="s">
        <v>245</v>
      </c>
      <c r="AC810" t="s">
        <v>3893</v>
      </c>
      <c r="AD810" t="s">
        <v>3894</v>
      </c>
      <c r="AE810" t="s">
        <v>296</v>
      </c>
      <c r="AF810" t="s">
        <v>1739</v>
      </c>
      <c r="AG810" t="s">
        <v>526</v>
      </c>
      <c r="AH810" t="s">
        <v>541</v>
      </c>
      <c r="AI810" t="s">
        <v>542</v>
      </c>
    </row>
    <row r="811" spans="1:35" x14ac:dyDescent="0.25">
      <c r="A811">
        <v>852</v>
      </c>
      <c r="B811">
        <v>2956</v>
      </c>
      <c r="D811">
        <v>852</v>
      </c>
      <c r="F811" t="s">
        <v>3895</v>
      </c>
      <c r="G811" t="s">
        <v>288</v>
      </c>
      <c r="H811">
        <v>150</v>
      </c>
      <c r="M811" t="s">
        <v>288</v>
      </c>
      <c r="O811" t="s">
        <v>3896</v>
      </c>
      <c r="P811" t="s">
        <v>3897</v>
      </c>
      <c r="Q811" t="s">
        <v>291</v>
      </c>
      <c r="R811">
        <v>108</v>
      </c>
      <c r="S811">
        <v>120</v>
      </c>
      <c r="T811">
        <v>124</v>
      </c>
      <c r="U811">
        <v>49</v>
      </c>
      <c r="W811" t="s">
        <v>3898</v>
      </c>
      <c r="X811" t="s">
        <v>3899</v>
      </c>
      <c r="Z811">
        <v>0</v>
      </c>
      <c r="AA811">
        <v>2</v>
      </c>
      <c r="AB811" t="s">
        <v>250</v>
      </c>
      <c r="AC811" t="s">
        <v>3900</v>
      </c>
      <c r="AD811" t="s">
        <v>3901</v>
      </c>
      <c r="AE811" t="s">
        <v>296</v>
      </c>
      <c r="AF811" t="s">
        <v>1079</v>
      </c>
      <c r="AG811" t="s">
        <v>298</v>
      </c>
      <c r="AH811" t="s">
        <v>316</v>
      </c>
      <c r="AI811" t="s">
        <v>404</v>
      </c>
    </row>
    <row r="812" spans="1:35" x14ac:dyDescent="0.25">
      <c r="A812">
        <v>854</v>
      </c>
      <c r="B812">
        <v>4294</v>
      </c>
      <c r="C812">
        <v>156</v>
      </c>
      <c r="D812">
        <v>854</v>
      </c>
      <c r="F812" t="s">
        <v>3335</v>
      </c>
      <c r="G812" t="s">
        <v>288</v>
      </c>
      <c r="H812">
        <v>8</v>
      </c>
      <c r="M812" t="s">
        <v>288</v>
      </c>
      <c r="O812" t="s">
        <v>3902</v>
      </c>
      <c r="P812" t="s">
        <v>3903</v>
      </c>
      <c r="Q812" t="s">
        <v>291</v>
      </c>
      <c r="R812">
        <v>113</v>
      </c>
      <c r="S812">
        <v>122</v>
      </c>
      <c r="T812">
        <v>39</v>
      </c>
      <c r="U812">
        <v>308</v>
      </c>
      <c r="W812" t="s">
        <v>3904</v>
      </c>
      <c r="X812" t="s">
        <v>3905</v>
      </c>
      <c r="Z812">
        <v>0</v>
      </c>
      <c r="AA812">
        <v>1</v>
      </c>
      <c r="AB812" t="s">
        <v>245</v>
      </c>
      <c r="AC812" t="s">
        <v>3906</v>
      </c>
      <c r="AD812" t="s">
        <v>3907</v>
      </c>
      <c r="AE812" t="s">
        <v>296</v>
      </c>
      <c r="AF812" t="s">
        <v>1002</v>
      </c>
      <c r="AG812" t="s">
        <v>298</v>
      </c>
      <c r="AH812" t="s">
        <v>316</v>
      </c>
      <c r="AI812" t="s">
        <v>659</v>
      </c>
    </row>
    <row r="813" spans="1:35" x14ac:dyDescent="0.25">
      <c r="A813">
        <v>855</v>
      </c>
      <c r="B813">
        <v>15504</v>
      </c>
      <c r="D813">
        <v>855</v>
      </c>
      <c r="F813" t="s">
        <v>3088</v>
      </c>
      <c r="G813" t="s">
        <v>288</v>
      </c>
      <c r="H813">
        <v>150</v>
      </c>
      <c r="M813" t="s">
        <v>288</v>
      </c>
      <c r="O813" t="s">
        <v>3908</v>
      </c>
      <c r="P813" t="s">
        <v>3909</v>
      </c>
      <c r="Q813" t="s">
        <v>291</v>
      </c>
      <c r="R813">
        <v>109</v>
      </c>
      <c r="S813">
        <v>120</v>
      </c>
      <c r="T813">
        <v>124</v>
      </c>
      <c r="U813">
        <v>176</v>
      </c>
      <c r="W813" t="s">
        <v>3910</v>
      </c>
      <c r="X813" t="s">
        <v>3911</v>
      </c>
      <c r="Z813">
        <v>0</v>
      </c>
      <c r="AA813">
        <v>4</v>
      </c>
      <c r="AB813" t="s">
        <v>250</v>
      </c>
      <c r="AC813" t="s">
        <v>414</v>
      </c>
      <c r="AD813" t="s">
        <v>3912</v>
      </c>
      <c r="AE813" t="s">
        <v>416</v>
      </c>
      <c r="AF813" t="s">
        <v>1965</v>
      </c>
      <c r="AG813" t="s">
        <v>298</v>
      </c>
      <c r="AH813" t="s">
        <v>397</v>
      </c>
      <c r="AI813" t="s">
        <v>416</v>
      </c>
    </row>
    <row r="814" spans="1:35" x14ac:dyDescent="0.25">
      <c r="A814">
        <v>856</v>
      </c>
      <c r="B814">
        <v>18856</v>
      </c>
      <c r="D814">
        <v>856</v>
      </c>
      <c r="F814" t="s">
        <v>3913</v>
      </c>
      <c r="G814" t="s">
        <v>288</v>
      </c>
      <c r="H814">
        <v>150</v>
      </c>
      <c r="M814" t="s">
        <v>288</v>
      </c>
      <c r="O814" t="s">
        <v>3914</v>
      </c>
      <c r="P814" t="s">
        <v>3915</v>
      </c>
      <c r="Q814" t="s">
        <v>291</v>
      </c>
      <c r="R814">
        <v>111</v>
      </c>
      <c r="S814">
        <v>120</v>
      </c>
      <c r="T814">
        <v>11</v>
      </c>
      <c r="U814">
        <v>56</v>
      </c>
      <c r="W814" t="s">
        <v>3916</v>
      </c>
      <c r="X814" t="s">
        <v>3917</v>
      </c>
      <c r="Z814">
        <v>0</v>
      </c>
      <c r="AA814">
        <v>16</v>
      </c>
      <c r="AB814" t="s">
        <v>243</v>
      </c>
      <c r="AC814" t="s">
        <v>2442</v>
      </c>
      <c r="AD814" t="s">
        <v>2443</v>
      </c>
      <c r="AE814" t="s">
        <v>305</v>
      </c>
      <c r="AF814" t="s">
        <v>306</v>
      </c>
      <c r="AG814" t="s">
        <v>298</v>
      </c>
      <c r="AH814" t="s">
        <v>450</v>
      </c>
      <c r="AI814" t="s">
        <v>629</v>
      </c>
    </row>
    <row r="815" spans="1:35" x14ac:dyDescent="0.25">
      <c r="A815">
        <v>857</v>
      </c>
      <c r="B815">
        <v>18855</v>
      </c>
      <c r="D815">
        <v>857</v>
      </c>
      <c r="F815" t="s">
        <v>3918</v>
      </c>
      <c r="G815" t="s">
        <v>288</v>
      </c>
      <c r="H815">
        <v>150</v>
      </c>
      <c r="M815" t="s">
        <v>288</v>
      </c>
      <c r="O815" t="s">
        <v>3919</v>
      </c>
      <c r="P815" t="s">
        <v>3920</v>
      </c>
      <c r="Q815" t="s">
        <v>291</v>
      </c>
      <c r="R815">
        <v>111</v>
      </c>
      <c r="S815">
        <v>120</v>
      </c>
      <c r="T815">
        <v>11</v>
      </c>
      <c r="U815">
        <v>306</v>
      </c>
      <c r="W815" t="s">
        <v>3921</v>
      </c>
      <c r="X815" t="s">
        <v>3922</v>
      </c>
      <c r="Z815">
        <v>0</v>
      </c>
      <c r="AA815">
        <v>16</v>
      </c>
      <c r="AB815" t="s">
        <v>243</v>
      </c>
      <c r="AC815" t="s">
        <v>2436</v>
      </c>
      <c r="AD815" t="s">
        <v>2437</v>
      </c>
      <c r="AE815" t="s">
        <v>305</v>
      </c>
      <c r="AF815" t="s">
        <v>306</v>
      </c>
      <c r="AG815" t="s">
        <v>298</v>
      </c>
      <c r="AH815" t="s">
        <v>450</v>
      </c>
      <c r="AI815" t="s">
        <v>629</v>
      </c>
    </row>
    <row r="816" spans="1:35" x14ac:dyDescent="0.25">
      <c r="A816">
        <v>858</v>
      </c>
      <c r="B816">
        <v>3904</v>
      </c>
      <c r="D816">
        <v>858</v>
      </c>
      <c r="F816" t="s">
        <v>3701</v>
      </c>
      <c r="G816" t="s">
        <v>288</v>
      </c>
      <c r="H816">
        <v>150</v>
      </c>
      <c r="M816" t="s">
        <v>288</v>
      </c>
      <c r="O816" t="s">
        <v>3923</v>
      </c>
      <c r="P816" t="s">
        <v>3924</v>
      </c>
      <c r="Q816" t="s">
        <v>291</v>
      </c>
      <c r="R816">
        <v>109</v>
      </c>
      <c r="S816">
        <v>120</v>
      </c>
      <c r="T816">
        <v>227</v>
      </c>
      <c r="U816">
        <v>30</v>
      </c>
      <c r="W816" t="s">
        <v>3925</v>
      </c>
      <c r="X816" t="s">
        <v>3926</v>
      </c>
      <c r="Z816">
        <v>15</v>
      </c>
      <c r="AA816">
        <v>2</v>
      </c>
      <c r="AB816" t="s">
        <v>246</v>
      </c>
      <c r="AC816" t="s">
        <v>386</v>
      </c>
      <c r="AD816" t="s">
        <v>387</v>
      </c>
      <c r="AE816" t="s">
        <v>305</v>
      </c>
      <c r="AF816" t="s">
        <v>1137</v>
      </c>
      <c r="AG816" t="s">
        <v>298</v>
      </c>
      <c r="AH816" t="s">
        <v>316</v>
      </c>
      <c r="AI816" t="s">
        <v>382</v>
      </c>
    </row>
    <row r="817" spans="1:35" x14ac:dyDescent="0.25">
      <c r="A817">
        <v>859</v>
      </c>
      <c r="B817">
        <v>3904</v>
      </c>
      <c r="D817">
        <v>859</v>
      </c>
      <c r="F817" t="s">
        <v>3701</v>
      </c>
      <c r="G817" t="s">
        <v>288</v>
      </c>
      <c r="H817">
        <v>150</v>
      </c>
      <c r="M817" t="s">
        <v>288</v>
      </c>
      <c r="O817" t="s">
        <v>3927</v>
      </c>
      <c r="P817" t="s">
        <v>3928</v>
      </c>
      <c r="Q817" t="s">
        <v>291</v>
      </c>
      <c r="R817">
        <v>109</v>
      </c>
      <c r="S817">
        <v>120</v>
      </c>
      <c r="T817">
        <v>227</v>
      </c>
      <c r="U817">
        <v>30</v>
      </c>
      <c r="W817" t="s">
        <v>3929</v>
      </c>
      <c r="X817" t="s">
        <v>3930</v>
      </c>
      <c r="Z817">
        <v>15</v>
      </c>
      <c r="AA817">
        <v>2</v>
      </c>
      <c r="AB817" t="s">
        <v>246</v>
      </c>
      <c r="AC817" t="s">
        <v>386</v>
      </c>
      <c r="AD817" t="s">
        <v>387</v>
      </c>
      <c r="AE817" t="s">
        <v>305</v>
      </c>
      <c r="AF817" t="s">
        <v>1137</v>
      </c>
      <c r="AG817" t="s">
        <v>298</v>
      </c>
      <c r="AH817" t="s">
        <v>316</v>
      </c>
      <c r="AI817" t="s">
        <v>382</v>
      </c>
    </row>
    <row r="818" spans="1:35" x14ac:dyDescent="0.25">
      <c r="A818">
        <v>860</v>
      </c>
      <c r="B818">
        <v>3868</v>
      </c>
      <c r="D818">
        <v>860</v>
      </c>
      <c r="F818" t="s">
        <v>3746</v>
      </c>
      <c r="G818" t="s">
        <v>288</v>
      </c>
      <c r="H818">
        <v>150</v>
      </c>
      <c r="M818" t="s">
        <v>288</v>
      </c>
      <c r="O818" t="s">
        <v>3931</v>
      </c>
      <c r="P818" t="s">
        <v>3932</v>
      </c>
      <c r="Q818" t="s">
        <v>291</v>
      </c>
      <c r="R818">
        <v>109</v>
      </c>
      <c r="S818">
        <v>120</v>
      </c>
      <c r="T818">
        <v>227</v>
      </c>
      <c r="U818">
        <v>30</v>
      </c>
      <c r="W818" t="s">
        <v>3933</v>
      </c>
      <c r="X818" t="s">
        <v>3934</v>
      </c>
      <c r="Z818">
        <v>15</v>
      </c>
      <c r="AA818">
        <v>2</v>
      </c>
      <c r="AB818" t="s">
        <v>246</v>
      </c>
      <c r="AC818" t="s">
        <v>380</v>
      </c>
      <c r="AD818" t="s">
        <v>381</v>
      </c>
      <c r="AE818" t="s">
        <v>305</v>
      </c>
      <c r="AF818" t="s">
        <v>1137</v>
      </c>
      <c r="AG818" t="s">
        <v>298</v>
      </c>
      <c r="AH818" t="s">
        <v>316</v>
      </c>
      <c r="AI818" t="s">
        <v>382</v>
      </c>
    </row>
    <row r="819" spans="1:35" x14ac:dyDescent="0.25">
      <c r="A819">
        <v>861</v>
      </c>
      <c r="B819">
        <v>3868</v>
      </c>
      <c r="D819">
        <v>861</v>
      </c>
      <c r="F819" t="s">
        <v>3746</v>
      </c>
      <c r="G819" t="s">
        <v>288</v>
      </c>
      <c r="H819">
        <v>150</v>
      </c>
      <c r="M819" t="s">
        <v>288</v>
      </c>
      <c r="O819" t="s">
        <v>3935</v>
      </c>
      <c r="P819" t="s">
        <v>3936</v>
      </c>
      <c r="Q819" t="s">
        <v>291</v>
      </c>
      <c r="R819">
        <v>109</v>
      </c>
      <c r="S819">
        <v>120</v>
      </c>
      <c r="T819">
        <v>227</v>
      </c>
      <c r="U819">
        <v>30</v>
      </c>
      <c r="W819" t="s">
        <v>3937</v>
      </c>
      <c r="X819" t="s">
        <v>3938</v>
      </c>
      <c r="Z819">
        <v>15</v>
      </c>
      <c r="AA819">
        <v>2</v>
      </c>
      <c r="AB819" t="s">
        <v>246</v>
      </c>
      <c r="AC819" t="s">
        <v>380</v>
      </c>
      <c r="AD819" t="s">
        <v>381</v>
      </c>
      <c r="AE819" t="s">
        <v>305</v>
      </c>
      <c r="AF819" t="s">
        <v>1137</v>
      </c>
      <c r="AG819" t="s">
        <v>298</v>
      </c>
      <c r="AH819" t="s">
        <v>316</v>
      </c>
      <c r="AI819" t="s">
        <v>382</v>
      </c>
    </row>
    <row r="820" spans="1:35" x14ac:dyDescent="0.25">
      <c r="A820">
        <v>862</v>
      </c>
      <c r="B820">
        <v>7797</v>
      </c>
      <c r="D820">
        <v>862</v>
      </c>
      <c r="F820" t="s">
        <v>3354</v>
      </c>
      <c r="G820" t="s">
        <v>288</v>
      </c>
      <c r="H820">
        <v>150</v>
      </c>
      <c r="M820" t="s">
        <v>288</v>
      </c>
      <c r="O820" t="s">
        <v>3939</v>
      </c>
      <c r="P820" t="s">
        <v>3940</v>
      </c>
      <c r="Q820" t="s">
        <v>291</v>
      </c>
      <c r="R820">
        <v>109</v>
      </c>
      <c r="S820">
        <v>120</v>
      </c>
      <c r="T820">
        <v>221</v>
      </c>
      <c r="U820">
        <v>65</v>
      </c>
      <c r="W820" t="s">
        <v>3941</v>
      </c>
      <c r="X820" t="s">
        <v>3942</v>
      </c>
      <c r="Z820">
        <v>30</v>
      </c>
      <c r="AA820">
        <v>1</v>
      </c>
      <c r="AB820" t="s">
        <v>239</v>
      </c>
      <c r="AC820" t="s">
        <v>393</v>
      </c>
      <c r="AD820" t="s">
        <v>708</v>
      </c>
      <c r="AE820" t="s">
        <v>395</v>
      </c>
      <c r="AF820" t="s">
        <v>430</v>
      </c>
      <c r="AG820" t="s">
        <v>298</v>
      </c>
      <c r="AH820" t="s">
        <v>397</v>
      </c>
      <c r="AI820" t="s">
        <v>395</v>
      </c>
    </row>
    <row r="821" spans="1:35" x14ac:dyDescent="0.25">
      <c r="A821">
        <v>863</v>
      </c>
      <c r="B821">
        <v>22</v>
      </c>
      <c r="D821">
        <v>863</v>
      </c>
      <c r="F821" t="s">
        <v>3365</v>
      </c>
      <c r="G821" t="s">
        <v>288</v>
      </c>
      <c r="H821">
        <v>150</v>
      </c>
      <c r="M821" t="s">
        <v>288</v>
      </c>
      <c r="O821" t="s">
        <v>3943</v>
      </c>
      <c r="P821" t="s">
        <v>3944</v>
      </c>
      <c r="Q821" t="s">
        <v>291</v>
      </c>
      <c r="R821">
        <v>113</v>
      </c>
      <c r="S821">
        <v>122</v>
      </c>
      <c r="T821">
        <v>221</v>
      </c>
      <c r="U821">
        <v>65</v>
      </c>
      <c r="W821" t="s">
        <v>3945</v>
      </c>
      <c r="X821" t="s">
        <v>3946</v>
      </c>
      <c r="Z821">
        <v>40</v>
      </c>
      <c r="AA821">
        <v>2</v>
      </c>
      <c r="AB821" t="s">
        <v>239</v>
      </c>
      <c r="AC821" t="s">
        <v>690</v>
      </c>
      <c r="AD821" t="s">
        <v>2194</v>
      </c>
      <c r="AE821" t="s">
        <v>296</v>
      </c>
      <c r="AF821" t="s">
        <v>375</v>
      </c>
      <c r="AG821" t="s">
        <v>298</v>
      </c>
      <c r="AH821" t="s">
        <v>299</v>
      </c>
      <c r="AI821" t="s">
        <v>300</v>
      </c>
    </row>
    <row r="822" spans="1:35" x14ac:dyDescent="0.25">
      <c r="A822">
        <v>864</v>
      </c>
      <c r="B822">
        <v>94</v>
      </c>
      <c r="D822">
        <v>864</v>
      </c>
      <c r="F822" t="s">
        <v>3947</v>
      </c>
      <c r="G822" t="s">
        <v>288</v>
      </c>
      <c r="H822">
        <v>6</v>
      </c>
      <c r="M822" t="s">
        <v>288</v>
      </c>
      <c r="O822" t="s">
        <v>3948</v>
      </c>
      <c r="P822" t="s">
        <v>3949</v>
      </c>
      <c r="Q822" t="s">
        <v>291</v>
      </c>
      <c r="R822">
        <v>109</v>
      </c>
      <c r="S822">
        <v>122</v>
      </c>
      <c r="T822">
        <v>221</v>
      </c>
      <c r="U822">
        <v>65</v>
      </c>
      <c r="W822" t="s">
        <v>3950</v>
      </c>
      <c r="X822" t="s">
        <v>3951</v>
      </c>
      <c r="Z822">
        <v>0</v>
      </c>
      <c r="AA822">
        <v>3</v>
      </c>
      <c r="AB822" t="s">
        <v>239</v>
      </c>
      <c r="AC822" t="s">
        <v>690</v>
      </c>
      <c r="AD822" t="s">
        <v>691</v>
      </c>
      <c r="AE822" t="s">
        <v>296</v>
      </c>
      <c r="AF822" t="s">
        <v>957</v>
      </c>
      <c r="AG822" t="s">
        <v>298</v>
      </c>
      <c r="AH822" t="s">
        <v>299</v>
      </c>
      <c r="AI822" t="s">
        <v>300</v>
      </c>
    </row>
    <row r="823" spans="1:35" x14ac:dyDescent="0.25">
      <c r="A823">
        <v>865</v>
      </c>
      <c r="B823">
        <v>1867</v>
      </c>
      <c r="D823">
        <v>865</v>
      </c>
      <c r="G823" t="s">
        <v>288</v>
      </c>
      <c r="H823">
        <v>150</v>
      </c>
      <c r="M823" t="s">
        <v>288</v>
      </c>
      <c r="O823" t="s">
        <v>3952</v>
      </c>
      <c r="P823" t="s">
        <v>3953</v>
      </c>
      <c r="Q823" t="s">
        <v>291</v>
      </c>
      <c r="R823">
        <v>109</v>
      </c>
      <c r="S823">
        <v>120</v>
      </c>
      <c r="T823">
        <v>160</v>
      </c>
      <c r="U823">
        <v>17</v>
      </c>
      <c r="W823" t="s">
        <v>3954</v>
      </c>
      <c r="X823" t="s">
        <v>3955</v>
      </c>
      <c r="Z823">
        <v>10</v>
      </c>
      <c r="AA823">
        <v>1</v>
      </c>
      <c r="AB823" t="s">
        <v>392</v>
      </c>
      <c r="AC823" t="s">
        <v>1482</v>
      </c>
      <c r="AD823" t="s">
        <v>1483</v>
      </c>
      <c r="AE823" t="s">
        <v>305</v>
      </c>
      <c r="AF823" t="s">
        <v>1760</v>
      </c>
      <c r="AG823" t="s">
        <v>298</v>
      </c>
      <c r="AH823" t="s">
        <v>316</v>
      </c>
      <c r="AI823" t="s">
        <v>317</v>
      </c>
    </row>
    <row r="824" spans="1:35" x14ac:dyDescent="0.25">
      <c r="A824">
        <v>868</v>
      </c>
      <c r="B824">
        <v>3035</v>
      </c>
      <c r="D824">
        <v>868</v>
      </c>
      <c r="F824" t="s">
        <v>3602</v>
      </c>
      <c r="G824" t="s">
        <v>288</v>
      </c>
      <c r="H824">
        <v>150</v>
      </c>
      <c r="M824" t="s">
        <v>288</v>
      </c>
      <c r="O824" t="s">
        <v>3956</v>
      </c>
      <c r="P824" t="s">
        <v>3957</v>
      </c>
      <c r="Q824" t="s">
        <v>291</v>
      </c>
      <c r="R824">
        <v>108</v>
      </c>
      <c r="S824">
        <v>122</v>
      </c>
      <c r="T824">
        <v>135</v>
      </c>
      <c r="U824">
        <v>135</v>
      </c>
      <c r="W824" t="s">
        <v>3958</v>
      </c>
      <c r="X824" t="s">
        <v>3959</v>
      </c>
      <c r="Z824">
        <v>0</v>
      </c>
      <c r="AA824">
        <v>2</v>
      </c>
      <c r="AB824" t="s">
        <v>250</v>
      </c>
      <c r="AC824" t="s">
        <v>3960</v>
      </c>
      <c r="AD824" t="s">
        <v>3961</v>
      </c>
      <c r="AE824" t="s">
        <v>448</v>
      </c>
      <c r="AF824" t="s">
        <v>1795</v>
      </c>
      <c r="AG824" t="s">
        <v>298</v>
      </c>
      <c r="AH824" t="s">
        <v>316</v>
      </c>
      <c r="AI824" t="s">
        <v>404</v>
      </c>
    </row>
    <row r="825" spans="1:35" x14ac:dyDescent="0.25">
      <c r="A825">
        <v>869</v>
      </c>
      <c r="B825">
        <v>2680</v>
      </c>
      <c r="D825">
        <v>869</v>
      </c>
      <c r="F825" t="s">
        <v>3602</v>
      </c>
      <c r="G825" t="s">
        <v>288</v>
      </c>
      <c r="H825">
        <v>150</v>
      </c>
      <c r="M825" t="s">
        <v>288</v>
      </c>
      <c r="O825" t="s">
        <v>3962</v>
      </c>
      <c r="P825" t="s">
        <v>3963</v>
      </c>
      <c r="Q825" t="s">
        <v>291</v>
      </c>
      <c r="R825">
        <v>108</v>
      </c>
      <c r="S825">
        <v>122</v>
      </c>
      <c r="T825">
        <v>135</v>
      </c>
      <c r="U825">
        <v>148</v>
      </c>
      <c r="W825" t="s">
        <v>3964</v>
      </c>
      <c r="X825" t="s">
        <v>3965</v>
      </c>
      <c r="Z825">
        <v>30</v>
      </c>
      <c r="AA825">
        <v>1</v>
      </c>
      <c r="AB825" t="s">
        <v>250</v>
      </c>
      <c r="AC825" t="s">
        <v>402</v>
      </c>
      <c r="AD825" t="s">
        <v>403</v>
      </c>
      <c r="AE825" t="s">
        <v>305</v>
      </c>
      <c r="AF825" t="s">
        <v>1368</v>
      </c>
      <c r="AG825" t="s">
        <v>298</v>
      </c>
      <c r="AH825" t="s">
        <v>316</v>
      </c>
      <c r="AI825" t="s">
        <v>404</v>
      </c>
    </row>
    <row r="826" spans="1:35" x14ac:dyDescent="0.25">
      <c r="A826">
        <v>870</v>
      </c>
      <c r="B826">
        <v>3930</v>
      </c>
      <c r="D826">
        <v>870</v>
      </c>
      <c r="F826" t="s">
        <v>3602</v>
      </c>
      <c r="G826" t="s">
        <v>288</v>
      </c>
      <c r="H826">
        <v>150</v>
      </c>
      <c r="M826" t="s">
        <v>288</v>
      </c>
      <c r="O826" t="s">
        <v>3966</v>
      </c>
      <c r="P826" t="s">
        <v>3967</v>
      </c>
      <c r="Q826" t="s">
        <v>291</v>
      </c>
      <c r="R826">
        <v>109</v>
      </c>
      <c r="S826">
        <v>122</v>
      </c>
      <c r="T826">
        <v>135</v>
      </c>
      <c r="U826">
        <v>148</v>
      </c>
      <c r="W826" t="s">
        <v>3968</v>
      </c>
      <c r="X826" t="s">
        <v>3969</v>
      </c>
      <c r="Z826">
        <v>10</v>
      </c>
      <c r="AA826">
        <v>1</v>
      </c>
      <c r="AB826" t="s">
        <v>250</v>
      </c>
      <c r="AC826" t="s">
        <v>3970</v>
      </c>
      <c r="AD826" t="s">
        <v>3971</v>
      </c>
      <c r="AE826" t="s">
        <v>448</v>
      </c>
      <c r="AF826" t="s">
        <v>1795</v>
      </c>
      <c r="AG826" t="s">
        <v>298</v>
      </c>
      <c r="AH826" t="s">
        <v>316</v>
      </c>
      <c r="AI826" t="s">
        <v>382</v>
      </c>
    </row>
    <row r="827" spans="1:35" x14ac:dyDescent="0.25">
      <c r="A827">
        <v>871</v>
      </c>
      <c r="B827">
        <v>1406</v>
      </c>
      <c r="D827">
        <v>871</v>
      </c>
      <c r="F827" t="s">
        <v>3776</v>
      </c>
      <c r="G827" t="s">
        <v>288</v>
      </c>
      <c r="H827">
        <v>150</v>
      </c>
      <c r="M827" t="s">
        <v>288</v>
      </c>
      <c r="O827" t="s">
        <v>3972</v>
      </c>
      <c r="P827" t="s">
        <v>3973</v>
      </c>
      <c r="Q827" t="s">
        <v>291</v>
      </c>
      <c r="R827">
        <v>109</v>
      </c>
      <c r="S827">
        <v>120</v>
      </c>
      <c r="T827">
        <v>26</v>
      </c>
      <c r="U827">
        <v>24</v>
      </c>
      <c r="W827" t="s">
        <v>3974</v>
      </c>
      <c r="X827" t="s">
        <v>3975</v>
      </c>
      <c r="Z827">
        <v>30</v>
      </c>
      <c r="AA827">
        <v>0</v>
      </c>
      <c r="AB827" t="s">
        <v>244</v>
      </c>
      <c r="AC827" t="s">
        <v>3976</v>
      </c>
      <c r="AD827" t="s">
        <v>3977</v>
      </c>
      <c r="AE827" t="s">
        <v>305</v>
      </c>
      <c r="AF827" t="s">
        <v>515</v>
      </c>
      <c r="AG827" t="s">
        <v>298</v>
      </c>
      <c r="AH827" t="s">
        <v>316</v>
      </c>
      <c r="AI827" t="s">
        <v>317</v>
      </c>
    </row>
    <row r="828" spans="1:35" x14ac:dyDescent="0.25">
      <c r="A828">
        <v>872</v>
      </c>
      <c r="B828">
        <v>1406</v>
      </c>
      <c r="D828">
        <v>872</v>
      </c>
      <c r="F828" t="s">
        <v>3776</v>
      </c>
      <c r="G828" t="s">
        <v>288</v>
      </c>
      <c r="H828">
        <v>150</v>
      </c>
      <c r="M828" t="s">
        <v>288</v>
      </c>
      <c r="O828" t="s">
        <v>3972</v>
      </c>
      <c r="P828" t="s">
        <v>3978</v>
      </c>
      <c r="Q828" t="s">
        <v>291</v>
      </c>
      <c r="R828">
        <v>109</v>
      </c>
      <c r="S828">
        <v>120</v>
      </c>
      <c r="T828">
        <v>26</v>
      </c>
      <c r="U828">
        <v>24</v>
      </c>
      <c r="W828" t="s">
        <v>3979</v>
      </c>
      <c r="X828" t="s">
        <v>3980</v>
      </c>
      <c r="Z828">
        <v>30</v>
      </c>
      <c r="AA828">
        <v>0</v>
      </c>
      <c r="AB828" t="s">
        <v>244</v>
      </c>
      <c r="AC828" t="s">
        <v>3976</v>
      </c>
      <c r="AD828" t="s">
        <v>3977</v>
      </c>
      <c r="AE828" t="s">
        <v>305</v>
      </c>
      <c r="AF828" t="s">
        <v>515</v>
      </c>
      <c r="AG828" t="s">
        <v>298</v>
      </c>
      <c r="AH828" t="s">
        <v>316</v>
      </c>
      <c r="AI828" t="s">
        <v>317</v>
      </c>
    </row>
    <row r="829" spans="1:35" x14ac:dyDescent="0.25">
      <c r="A829">
        <v>873</v>
      </c>
      <c r="B829">
        <v>3035</v>
      </c>
      <c r="D829">
        <v>873</v>
      </c>
      <c r="F829" t="s">
        <v>3981</v>
      </c>
      <c r="G829" t="s">
        <v>288</v>
      </c>
      <c r="H829">
        <v>150</v>
      </c>
      <c r="M829" t="s">
        <v>288</v>
      </c>
      <c r="O829" t="s">
        <v>3982</v>
      </c>
      <c r="P829" t="s">
        <v>3983</v>
      </c>
      <c r="Q829" t="s">
        <v>291</v>
      </c>
      <c r="R829">
        <v>108</v>
      </c>
      <c r="S829">
        <v>122</v>
      </c>
      <c r="T829">
        <v>135</v>
      </c>
      <c r="U829">
        <v>148</v>
      </c>
      <c r="W829" t="s">
        <v>3984</v>
      </c>
      <c r="X829" t="s">
        <v>3985</v>
      </c>
      <c r="Z829">
        <v>30</v>
      </c>
      <c r="AA829">
        <v>2</v>
      </c>
      <c r="AB829" t="s">
        <v>250</v>
      </c>
      <c r="AC829" t="s">
        <v>3960</v>
      </c>
      <c r="AD829" t="s">
        <v>3961</v>
      </c>
      <c r="AE829" t="s">
        <v>448</v>
      </c>
      <c r="AF829" t="s">
        <v>1795</v>
      </c>
      <c r="AG829" t="s">
        <v>298</v>
      </c>
      <c r="AH829" t="s">
        <v>316</v>
      </c>
      <c r="AI829" t="s">
        <v>404</v>
      </c>
    </row>
    <row r="830" spans="1:35" x14ac:dyDescent="0.25">
      <c r="A830">
        <v>874</v>
      </c>
      <c r="B830">
        <v>3758</v>
      </c>
      <c r="D830">
        <v>874</v>
      </c>
      <c r="F830" t="s">
        <v>3981</v>
      </c>
      <c r="G830" t="s">
        <v>288</v>
      </c>
      <c r="H830">
        <v>150</v>
      </c>
      <c r="M830" t="s">
        <v>288</v>
      </c>
      <c r="O830" t="s">
        <v>3986</v>
      </c>
      <c r="P830" t="s">
        <v>3987</v>
      </c>
      <c r="Q830" t="s">
        <v>291</v>
      </c>
      <c r="R830">
        <v>109</v>
      </c>
      <c r="S830">
        <v>120</v>
      </c>
      <c r="T830">
        <v>135</v>
      </c>
      <c r="U830">
        <v>135</v>
      </c>
      <c r="W830" t="s">
        <v>3988</v>
      </c>
      <c r="X830" t="s">
        <v>3989</v>
      </c>
      <c r="Z830">
        <v>10</v>
      </c>
      <c r="AA830">
        <v>2</v>
      </c>
      <c r="AB830" t="s">
        <v>250</v>
      </c>
      <c r="AC830" t="s">
        <v>2574</v>
      </c>
      <c r="AD830" t="s">
        <v>2575</v>
      </c>
      <c r="AE830" t="s">
        <v>448</v>
      </c>
      <c r="AF830" t="s">
        <v>1795</v>
      </c>
      <c r="AG830" t="s">
        <v>298</v>
      </c>
      <c r="AH830" t="s">
        <v>316</v>
      </c>
      <c r="AI830" t="s">
        <v>382</v>
      </c>
    </row>
    <row r="831" spans="1:35" x14ac:dyDescent="0.25">
      <c r="A831">
        <v>875</v>
      </c>
      <c r="B831">
        <v>19928</v>
      </c>
      <c r="D831">
        <v>875</v>
      </c>
      <c r="F831" t="s">
        <v>3981</v>
      </c>
      <c r="G831" t="s">
        <v>288</v>
      </c>
      <c r="H831">
        <v>8</v>
      </c>
      <c r="M831" t="s">
        <v>288</v>
      </c>
      <c r="O831" t="s">
        <v>3990</v>
      </c>
      <c r="P831" t="s">
        <v>2747</v>
      </c>
      <c r="Q831" t="s">
        <v>291</v>
      </c>
      <c r="R831">
        <v>132</v>
      </c>
      <c r="S831">
        <v>120</v>
      </c>
      <c r="T831">
        <v>124</v>
      </c>
      <c r="U831">
        <v>186</v>
      </c>
      <c r="W831" t="s">
        <v>3991</v>
      </c>
      <c r="X831" t="s">
        <v>3992</v>
      </c>
      <c r="Z831">
        <v>30</v>
      </c>
      <c r="AA831">
        <v>2</v>
      </c>
      <c r="AB831" t="s">
        <v>250</v>
      </c>
      <c r="AC831" t="s">
        <v>1488</v>
      </c>
      <c r="AD831" t="s">
        <v>1489</v>
      </c>
      <c r="AE831" t="s">
        <v>1383</v>
      </c>
      <c r="AF831" t="s">
        <v>1384</v>
      </c>
      <c r="AG831" t="s">
        <v>298</v>
      </c>
      <c r="AH831" t="s">
        <v>1385</v>
      </c>
      <c r="AI831" t="s">
        <v>1490</v>
      </c>
    </row>
    <row r="832" spans="1:35" x14ac:dyDescent="0.25">
      <c r="A832">
        <v>876</v>
      </c>
      <c r="B832">
        <v>19915</v>
      </c>
      <c r="D832">
        <v>876</v>
      </c>
      <c r="F832" t="s">
        <v>3981</v>
      </c>
      <c r="G832" t="s">
        <v>288</v>
      </c>
      <c r="H832">
        <v>8</v>
      </c>
      <c r="M832" t="s">
        <v>288</v>
      </c>
      <c r="O832" t="s">
        <v>3808</v>
      </c>
      <c r="P832" t="s">
        <v>3993</v>
      </c>
      <c r="Q832" t="s">
        <v>291</v>
      </c>
      <c r="R832">
        <v>132</v>
      </c>
      <c r="S832">
        <v>120</v>
      </c>
      <c r="T832">
        <v>124</v>
      </c>
      <c r="U832">
        <v>49</v>
      </c>
      <c r="W832" t="s">
        <v>3994</v>
      </c>
      <c r="X832" t="s">
        <v>3995</v>
      </c>
      <c r="Z832">
        <v>0</v>
      </c>
      <c r="AA832">
        <v>2</v>
      </c>
      <c r="AB832" t="s">
        <v>250</v>
      </c>
      <c r="AC832" t="s">
        <v>1679</v>
      </c>
      <c r="AD832" t="s">
        <v>1680</v>
      </c>
      <c r="AE832" t="s">
        <v>1383</v>
      </c>
      <c r="AF832" t="s">
        <v>1384</v>
      </c>
      <c r="AG832" t="s">
        <v>298</v>
      </c>
      <c r="AH832" t="s">
        <v>1385</v>
      </c>
      <c r="AI832" t="s">
        <v>1490</v>
      </c>
    </row>
    <row r="833" spans="1:35" x14ac:dyDescent="0.25">
      <c r="A833">
        <v>877</v>
      </c>
      <c r="B833">
        <v>19915</v>
      </c>
      <c r="D833">
        <v>877</v>
      </c>
      <c r="F833" t="s">
        <v>3981</v>
      </c>
      <c r="G833" t="s">
        <v>288</v>
      </c>
      <c r="H833">
        <v>8</v>
      </c>
      <c r="M833" t="s">
        <v>288</v>
      </c>
      <c r="O833" t="s">
        <v>3808</v>
      </c>
      <c r="P833" t="s">
        <v>3996</v>
      </c>
      <c r="Q833" t="s">
        <v>291</v>
      </c>
      <c r="R833">
        <v>132</v>
      </c>
      <c r="S833">
        <v>120</v>
      </c>
      <c r="T833">
        <v>124</v>
      </c>
      <c r="U833">
        <v>49</v>
      </c>
      <c r="W833" t="s">
        <v>3997</v>
      </c>
      <c r="X833" t="s">
        <v>3998</v>
      </c>
      <c r="Z833">
        <v>0</v>
      </c>
      <c r="AA833">
        <v>2</v>
      </c>
      <c r="AB833" t="s">
        <v>250</v>
      </c>
      <c r="AC833" t="s">
        <v>1679</v>
      </c>
      <c r="AD833" t="s">
        <v>1680</v>
      </c>
      <c r="AE833" t="s">
        <v>1383</v>
      </c>
      <c r="AF833" t="s">
        <v>1384</v>
      </c>
      <c r="AG833" t="s">
        <v>298</v>
      </c>
      <c r="AH833" t="s">
        <v>1385</v>
      </c>
      <c r="AI833" t="s">
        <v>1490</v>
      </c>
    </row>
    <row r="834" spans="1:35" x14ac:dyDescent="0.25">
      <c r="A834">
        <v>878</v>
      </c>
      <c r="B834">
        <v>463</v>
      </c>
      <c r="D834">
        <v>878</v>
      </c>
      <c r="F834" t="s">
        <v>3863</v>
      </c>
      <c r="G834" t="s">
        <v>288</v>
      </c>
      <c r="H834">
        <v>150</v>
      </c>
      <c r="M834" t="s">
        <v>288</v>
      </c>
      <c r="O834" t="s">
        <v>2345</v>
      </c>
      <c r="P834" t="s">
        <v>327</v>
      </c>
      <c r="Q834" t="s">
        <v>291</v>
      </c>
      <c r="R834">
        <v>130</v>
      </c>
      <c r="S834">
        <v>120</v>
      </c>
      <c r="T834">
        <v>190</v>
      </c>
      <c r="U834">
        <v>162</v>
      </c>
      <c r="W834" t="s">
        <v>3999</v>
      </c>
      <c r="X834" t="s">
        <v>4000</v>
      </c>
      <c r="Z834">
        <v>0</v>
      </c>
      <c r="AA834">
        <v>1</v>
      </c>
      <c r="AB834" t="s">
        <v>312</v>
      </c>
      <c r="AC834" t="s">
        <v>294</v>
      </c>
      <c r="AD834" t="s">
        <v>295</v>
      </c>
      <c r="AE834" t="s">
        <v>305</v>
      </c>
      <c r="AF834" t="s">
        <v>330</v>
      </c>
      <c r="AG834" t="s">
        <v>298</v>
      </c>
      <c r="AH834" t="s">
        <v>299</v>
      </c>
      <c r="AI834" t="s">
        <v>300</v>
      </c>
    </row>
    <row r="835" spans="1:35" x14ac:dyDescent="0.25">
      <c r="A835">
        <v>879</v>
      </c>
      <c r="B835">
        <v>462</v>
      </c>
      <c r="D835">
        <v>879</v>
      </c>
      <c r="F835" t="s">
        <v>3863</v>
      </c>
      <c r="G835" t="s">
        <v>288</v>
      </c>
      <c r="H835">
        <v>150</v>
      </c>
      <c r="M835" t="s">
        <v>288</v>
      </c>
      <c r="O835" t="s">
        <v>2348</v>
      </c>
      <c r="P835" t="s">
        <v>4001</v>
      </c>
      <c r="Q835" t="s">
        <v>291</v>
      </c>
      <c r="R835">
        <v>130</v>
      </c>
      <c r="S835">
        <v>120</v>
      </c>
      <c r="T835">
        <v>190</v>
      </c>
      <c r="U835">
        <v>162</v>
      </c>
      <c r="W835" t="s">
        <v>4002</v>
      </c>
      <c r="X835" t="s">
        <v>4003</v>
      </c>
      <c r="Z835">
        <v>0</v>
      </c>
      <c r="AA835">
        <v>1</v>
      </c>
      <c r="AB835" t="s">
        <v>312</v>
      </c>
      <c r="AC835" t="s">
        <v>294</v>
      </c>
      <c r="AD835" t="s">
        <v>295</v>
      </c>
      <c r="AE835" t="s">
        <v>296</v>
      </c>
      <c r="AF835" t="s">
        <v>315</v>
      </c>
      <c r="AG835" t="s">
        <v>298</v>
      </c>
      <c r="AH835" t="s">
        <v>299</v>
      </c>
      <c r="AI835" t="s">
        <v>300</v>
      </c>
    </row>
    <row r="836" spans="1:35" x14ac:dyDescent="0.25">
      <c r="A836">
        <v>880</v>
      </c>
      <c r="B836">
        <v>461</v>
      </c>
      <c r="D836">
        <v>880</v>
      </c>
      <c r="F836" t="s">
        <v>3863</v>
      </c>
      <c r="G836" t="s">
        <v>288</v>
      </c>
      <c r="H836">
        <v>150</v>
      </c>
      <c r="M836" t="s">
        <v>288</v>
      </c>
      <c r="O836" t="s">
        <v>4004</v>
      </c>
      <c r="P836" t="s">
        <v>4005</v>
      </c>
      <c r="Q836" t="s">
        <v>291</v>
      </c>
      <c r="R836">
        <v>130</v>
      </c>
      <c r="S836">
        <v>120</v>
      </c>
      <c r="T836">
        <v>190</v>
      </c>
      <c r="U836">
        <v>162</v>
      </c>
      <c r="W836" t="s">
        <v>4006</v>
      </c>
      <c r="X836" t="s">
        <v>4007</v>
      </c>
      <c r="Z836">
        <v>0</v>
      </c>
      <c r="AA836">
        <v>1</v>
      </c>
      <c r="AB836" t="s">
        <v>312</v>
      </c>
      <c r="AC836" t="s">
        <v>294</v>
      </c>
      <c r="AD836" t="s">
        <v>295</v>
      </c>
      <c r="AE836" t="s">
        <v>296</v>
      </c>
      <c r="AF836" t="s">
        <v>324</v>
      </c>
      <c r="AG836" t="s">
        <v>298</v>
      </c>
      <c r="AH836" t="s">
        <v>299</v>
      </c>
      <c r="AI836" t="s">
        <v>300</v>
      </c>
    </row>
    <row r="837" spans="1:35" x14ac:dyDescent="0.25">
      <c r="A837">
        <v>881</v>
      </c>
      <c r="B837">
        <v>460</v>
      </c>
      <c r="D837">
        <v>881</v>
      </c>
      <c r="F837" t="s">
        <v>3863</v>
      </c>
      <c r="G837" t="s">
        <v>288</v>
      </c>
      <c r="H837">
        <v>150</v>
      </c>
      <c r="M837" t="s">
        <v>288</v>
      </c>
      <c r="O837" t="s">
        <v>2356</v>
      </c>
      <c r="P837" t="s">
        <v>4008</v>
      </c>
      <c r="Q837" t="s">
        <v>291</v>
      </c>
      <c r="R837">
        <v>130</v>
      </c>
      <c r="S837">
        <v>120</v>
      </c>
      <c r="T837">
        <v>190</v>
      </c>
      <c r="U837">
        <v>162</v>
      </c>
      <c r="W837" t="s">
        <v>4009</v>
      </c>
      <c r="X837" t="s">
        <v>4010</v>
      </c>
      <c r="Z837">
        <v>0</v>
      </c>
      <c r="AA837">
        <v>1</v>
      </c>
      <c r="AB837" t="s">
        <v>312</v>
      </c>
      <c r="AC837" t="s">
        <v>294</v>
      </c>
      <c r="AD837" t="s">
        <v>295</v>
      </c>
      <c r="AE837" t="s">
        <v>305</v>
      </c>
      <c r="AF837" t="s">
        <v>343</v>
      </c>
      <c r="AG837" t="s">
        <v>298</v>
      </c>
      <c r="AH837" t="s">
        <v>299</v>
      </c>
      <c r="AI837" t="s">
        <v>300</v>
      </c>
    </row>
    <row r="838" spans="1:35" x14ac:dyDescent="0.25">
      <c r="A838">
        <v>882</v>
      </c>
      <c r="B838">
        <v>10293</v>
      </c>
      <c r="D838">
        <v>882</v>
      </c>
      <c r="F838" t="s">
        <v>3863</v>
      </c>
      <c r="G838" t="s">
        <v>288</v>
      </c>
      <c r="H838">
        <v>7</v>
      </c>
      <c r="M838" t="s">
        <v>288</v>
      </c>
      <c r="O838" t="s">
        <v>4011</v>
      </c>
      <c r="P838" t="s">
        <v>4012</v>
      </c>
      <c r="Q838" t="s">
        <v>288</v>
      </c>
      <c r="R838">
        <v>109</v>
      </c>
      <c r="S838">
        <v>120</v>
      </c>
      <c r="T838">
        <v>190</v>
      </c>
      <c r="U838">
        <v>190</v>
      </c>
      <c r="W838" t="s">
        <v>4013</v>
      </c>
      <c r="X838" t="s">
        <v>4013</v>
      </c>
      <c r="Z838">
        <v>20</v>
      </c>
      <c r="AA838">
        <v>0</v>
      </c>
      <c r="AB838" t="s">
        <v>312</v>
      </c>
      <c r="AC838" t="s">
        <v>414</v>
      </c>
      <c r="AD838" t="s">
        <v>849</v>
      </c>
      <c r="AE838" t="s">
        <v>416</v>
      </c>
      <c r="AF838" t="s">
        <v>417</v>
      </c>
      <c r="AG838" t="s">
        <v>298</v>
      </c>
      <c r="AH838" t="s">
        <v>397</v>
      </c>
      <c r="AI838" t="s">
        <v>416</v>
      </c>
    </row>
    <row r="839" spans="1:35" x14ac:dyDescent="0.25">
      <c r="A839">
        <v>883</v>
      </c>
      <c r="B839">
        <v>11072</v>
      </c>
      <c r="D839">
        <v>883</v>
      </c>
      <c r="F839" t="s">
        <v>3365</v>
      </c>
      <c r="G839" t="s">
        <v>288</v>
      </c>
      <c r="H839">
        <v>8</v>
      </c>
      <c r="M839" t="s">
        <v>288</v>
      </c>
      <c r="O839" t="s">
        <v>4014</v>
      </c>
      <c r="P839" t="s">
        <v>4015</v>
      </c>
      <c r="Q839" t="s">
        <v>291</v>
      </c>
      <c r="R839">
        <v>108</v>
      </c>
      <c r="S839">
        <v>121</v>
      </c>
      <c r="T839">
        <v>190</v>
      </c>
      <c r="U839">
        <v>167</v>
      </c>
      <c r="W839" t="s">
        <v>4016</v>
      </c>
      <c r="X839" t="s">
        <v>4017</v>
      </c>
      <c r="Z839">
        <v>30</v>
      </c>
      <c r="AA839">
        <v>1</v>
      </c>
      <c r="AB839" t="s">
        <v>312</v>
      </c>
      <c r="AC839" t="s">
        <v>1293</v>
      </c>
      <c r="AD839" t="s">
        <v>4018</v>
      </c>
      <c r="AE839" t="s">
        <v>416</v>
      </c>
      <c r="AF839" t="s">
        <v>417</v>
      </c>
      <c r="AG839" t="s">
        <v>298</v>
      </c>
      <c r="AH839" t="s">
        <v>397</v>
      </c>
      <c r="AI839" t="s">
        <v>416</v>
      </c>
    </row>
    <row r="840" spans="1:35" x14ac:dyDescent="0.25">
      <c r="A840">
        <v>884</v>
      </c>
      <c r="B840">
        <v>11138</v>
      </c>
      <c r="D840">
        <v>884</v>
      </c>
      <c r="F840" t="s">
        <v>3365</v>
      </c>
      <c r="G840" t="s">
        <v>288</v>
      </c>
      <c r="H840">
        <v>8</v>
      </c>
      <c r="M840" t="s">
        <v>288</v>
      </c>
      <c r="O840" t="s">
        <v>4019</v>
      </c>
      <c r="P840" t="s">
        <v>4020</v>
      </c>
      <c r="Q840" t="s">
        <v>291</v>
      </c>
      <c r="R840">
        <v>108</v>
      </c>
      <c r="S840">
        <v>121</v>
      </c>
      <c r="T840">
        <v>190</v>
      </c>
      <c r="U840">
        <v>167</v>
      </c>
      <c r="W840" t="s">
        <v>4021</v>
      </c>
      <c r="X840" t="s">
        <v>4022</v>
      </c>
      <c r="Z840">
        <v>30</v>
      </c>
      <c r="AA840">
        <v>1</v>
      </c>
      <c r="AB840" t="s">
        <v>312</v>
      </c>
      <c r="AC840" t="s">
        <v>1293</v>
      </c>
      <c r="AD840" t="s">
        <v>4023</v>
      </c>
      <c r="AE840" t="s">
        <v>416</v>
      </c>
      <c r="AF840" t="s">
        <v>417</v>
      </c>
      <c r="AG840" t="s">
        <v>298</v>
      </c>
      <c r="AH840" t="s">
        <v>397</v>
      </c>
      <c r="AI840" t="s">
        <v>416</v>
      </c>
    </row>
    <row r="841" spans="1:35" x14ac:dyDescent="0.25">
      <c r="A841">
        <v>885</v>
      </c>
      <c r="B841">
        <v>11204</v>
      </c>
      <c r="D841">
        <v>885</v>
      </c>
      <c r="F841" t="s">
        <v>3365</v>
      </c>
      <c r="G841" t="s">
        <v>288</v>
      </c>
      <c r="H841">
        <v>8</v>
      </c>
      <c r="M841" t="s">
        <v>288</v>
      </c>
      <c r="O841" t="s">
        <v>4019</v>
      </c>
      <c r="P841" t="s">
        <v>4024</v>
      </c>
      <c r="Q841" t="s">
        <v>291</v>
      </c>
      <c r="R841">
        <v>108</v>
      </c>
      <c r="S841">
        <v>121</v>
      </c>
      <c r="T841">
        <v>190</v>
      </c>
      <c r="U841">
        <v>167</v>
      </c>
      <c r="W841" t="s">
        <v>4025</v>
      </c>
      <c r="X841" t="s">
        <v>4026</v>
      </c>
      <c r="Z841">
        <v>30</v>
      </c>
      <c r="AA841">
        <v>1</v>
      </c>
      <c r="AB841" t="s">
        <v>312</v>
      </c>
      <c r="AC841" t="s">
        <v>1293</v>
      </c>
      <c r="AD841" t="s">
        <v>4027</v>
      </c>
      <c r="AE841" t="s">
        <v>416</v>
      </c>
      <c r="AF841" t="s">
        <v>417</v>
      </c>
      <c r="AG841" t="s">
        <v>298</v>
      </c>
      <c r="AH841" t="s">
        <v>397</v>
      </c>
      <c r="AI841" t="s">
        <v>416</v>
      </c>
    </row>
    <row r="842" spans="1:35" x14ac:dyDescent="0.25">
      <c r="A842">
        <v>886</v>
      </c>
      <c r="B842">
        <v>11402</v>
      </c>
      <c r="D842">
        <v>886</v>
      </c>
      <c r="F842" t="s">
        <v>3365</v>
      </c>
      <c r="G842" t="s">
        <v>288</v>
      </c>
      <c r="H842">
        <v>8</v>
      </c>
      <c r="M842" t="s">
        <v>288</v>
      </c>
      <c r="O842" t="s">
        <v>4019</v>
      </c>
      <c r="P842" t="s">
        <v>4028</v>
      </c>
      <c r="Q842" t="s">
        <v>291</v>
      </c>
      <c r="R842">
        <v>108</v>
      </c>
      <c r="S842">
        <v>121</v>
      </c>
      <c r="T842">
        <v>190</v>
      </c>
      <c r="U842">
        <v>167</v>
      </c>
      <c r="W842" t="s">
        <v>4029</v>
      </c>
      <c r="X842" t="s">
        <v>4030</v>
      </c>
      <c r="Z842">
        <v>30</v>
      </c>
      <c r="AA842">
        <v>1</v>
      </c>
      <c r="AB842" t="s">
        <v>312</v>
      </c>
      <c r="AC842" t="s">
        <v>1293</v>
      </c>
      <c r="AD842" t="s">
        <v>4031</v>
      </c>
      <c r="AE842" t="s">
        <v>416</v>
      </c>
      <c r="AF842" t="s">
        <v>417</v>
      </c>
      <c r="AG842" t="s">
        <v>298</v>
      </c>
      <c r="AH842" t="s">
        <v>397</v>
      </c>
      <c r="AI842" t="s">
        <v>416</v>
      </c>
    </row>
    <row r="843" spans="1:35" x14ac:dyDescent="0.25">
      <c r="A843">
        <v>887</v>
      </c>
      <c r="B843">
        <v>19913</v>
      </c>
      <c r="D843">
        <v>887</v>
      </c>
      <c r="F843" t="s">
        <v>3365</v>
      </c>
      <c r="G843" t="s">
        <v>288</v>
      </c>
      <c r="H843">
        <v>7</v>
      </c>
      <c r="M843" t="s">
        <v>288</v>
      </c>
      <c r="O843" t="s">
        <v>2360</v>
      </c>
      <c r="P843" t="s">
        <v>4032</v>
      </c>
      <c r="Q843" t="s">
        <v>291</v>
      </c>
      <c r="R843">
        <v>132</v>
      </c>
      <c r="S843">
        <v>120</v>
      </c>
      <c r="T843">
        <v>190</v>
      </c>
      <c r="U843">
        <v>173</v>
      </c>
      <c r="W843" t="s">
        <v>4033</v>
      </c>
      <c r="X843" t="s">
        <v>4034</v>
      </c>
      <c r="Z843">
        <v>0</v>
      </c>
      <c r="AA843">
        <v>1</v>
      </c>
      <c r="AB843" t="s">
        <v>312</v>
      </c>
      <c r="AC843" t="s">
        <v>1679</v>
      </c>
      <c r="AD843" t="s">
        <v>1680</v>
      </c>
      <c r="AE843" t="s">
        <v>1383</v>
      </c>
      <c r="AF843" t="s">
        <v>1821</v>
      </c>
      <c r="AG843" t="s">
        <v>298</v>
      </c>
      <c r="AH843" t="s">
        <v>1385</v>
      </c>
      <c r="AI843" t="s">
        <v>1490</v>
      </c>
    </row>
    <row r="844" spans="1:35" x14ac:dyDescent="0.25">
      <c r="A844">
        <v>888</v>
      </c>
      <c r="B844">
        <v>11468</v>
      </c>
      <c r="D844">
        <v>888</v>
      </c>
      <c r="F844" t="s">
        <v>3365</v>
      </c>
      <c r="G844" t="s">
        <v>288</v>
      </c>
      <c r="H844">
        <v>7</v>
      </c>
      <c r="M844" t="s">
        <v>288</v>
      </c>
      <c r="O844" t="s">
        <v>4019</v>
      </c>
      <c r="P844" t="s">
        <v>4035</v>
      </c>
      <c r="Q844" t="s">
        <v>291</v>
      </c>
      <c r="R844">
        <v>108</v>
      </c>
      <c r="S844">
        <v>121</v>
      </c>
      <c r="T844">
        <v>190</v>
      </c>
      <c r="U844">
        <v>172</v>
      </c>
      <c r="W844" t="s">
        <v>4036</v>
      </c>
      <c r="X844" t="s">
        <v>4037</v>
      </c>
      <c r="Z844">
        <v>30</v>
      </c>
      <c r="AA844">
        <v>1</v>
      </c>
      <c r="AB844" t="s">
        <v>312</v>
      </c>
      <c r="AC844" t="s">
        <v>1293</v>
      </c>
      <c r="AD844" t="s">
        <v>4038</v>
      </c>
      <c r="AE844" t="s">
        <v>416</v>
      </c>
      <c r="AF844" t="s">
        <v>417</v>
      </c>
      <c r="AG844" t="s">
        <v>298</v>
      </c>
      <c r="AH844" t="s">
        <v>397</v>
      </c>
      <c r="AI844" t="s">
        <v>416</v>
      </c>
    </row>
    <row r="845" spans="1:35" x14ac:dyDescent="0.25">
      <c r="A845">
        <v>889</v>
      </c>
      <c r="B845">
        <v>16672</v>
      </c>
      <c r="D845">
        <v>889</v>
      </c>
      <c r="F845" t="s">
        <v>3365</v>
      </c>
      <c r="G845" t="s">
        <v>288</v>
      </c>
      <c r="H845">
        <v>7</v>
      </c>
      <c r="M845" t="s">
        <v>288</v>
      </c>
      <c r="O845" t="s">
        <v>4019</v>
      </c>
      <c r="P845" t="s">
        <v>4039</v>
      </c>
      <c r="Q845" t="s">
        <v>291</v>
      </c>
      <c r="R845">
        <v>108</v>
      </c>
      <c r="S845">
        <v>121</v>
      </c>
      <c r="T845">
        <v>190</v>
      </c>
      <c r="U845">
        <v>172</v>
      </c>
      <c r="W845" t="s">
        <v>4040</v>
      </c>
      <c r="X845" t="s">
        <v>4041</v>
      </c>
      <c r="Z845">
        <v>0</v>
      </c>
      <c r="AA845">
        <v>3</v>
      </c>
      <c r="AB845" t="s">
        <v>312</v>
      </c>
      <c r="AC845" t="s">
        <v>1293</v>
      </c>
      <c r="AD845" t="s">
        <v>4042</v>
      </c>
      <c r="AE845" t="s">
        <v>416</v>
      </c>
      <c r="AF845" t="s">
        <v>417</v>
      </c>
      <c r="AG845" t="s">
        <v>298</v>
      </c>
      <c r="AH845" t="s">
        <v>397</v>
      </c>
      <c r="AI845" t="s">
        <v>416</v>
      </c>
    </row>
    <row r="846" spans="1:35" x14ac:dyDescent="0.25">
      <c r="A846">
        <v>890</v>
      </c>
      <c r="B846">
        <v>20</v>
      </c>
      <c r="D846">
        <v>890</v>
      </c>
      <c r="F846" t="s">
        <v>3895</v>
      </c>
      <c r="G846" t="s">
        <v>288</v>
      </c>
      <c r="H846">
        <v>8</v>
      </c>
      <c r="M846" t="s">
        <v>288</v>
      </c>
      <c r="O846" t="s">
        <v>4043</v>
      </c>
      <c r="P846" t="s">
        <v>4044</v>
      </c>
      <c r="Q846" t="s">
        <v>291</v>
      </c>
      <c r="R846">
        <v>119</v>
      </c>
      <c r="S846">
        <v>121</v>
      </c>
      <c r="T846">
        <v>190</v>
      </c>
      <c r="U846">
        <v>167</v>
      </c>
      <c r="W846" t="s">
        <v>4045</v>
      </c>
      <c r="X846" t="s">
        <v>4046</v>
      </c>
      <c r="Z846">
        <v>0</v>
      </c>
      <c r="AA846">
        <v>2</v>
      </c>
      <c r="AB846" t="s">
        <v>312</v>
      </c>
      <c r="AC846" t="s">
        <v>690</v>
      </c>
      <c r="AD846" t="s">
        <v>2194</v>
      </c>
      <c r="AE846" t="s">
        <v>296</v>
      </c>
      <c r="AF846" t="s">
        <v>315</v>
      </c>
      <c r="AG846" t="s">
        <v>298</v>
      </c>
      <c r="AH846" t="s">
        <v>299</v>
      </c>
      <c r="AI846" t="s">
        <v>300</v>
      </c>
    </row>
    <row r="847" spans="1:35" x14ac:dyDescent="0.25">
      <c r="A847">
        <v>892</v>
      </c>
      <c r="B847">
        <v>19913</v>
      </c>
      <c r="D847">
        <v>892</v>
      </c>
      <c r="F847" t="s">
        <v>3602</v>
      </c>
      <c r="G847" t="s">
        <v>288</v>
      </c>
      <c r="H847">
        <v>7</v>
      </c>
      <c r="M847" t="s">
        <v>288</v>
      </c>
      <c r="O847" t="s">
        <v>3155</v>
      </c>
      <c r="P847" t="s">
        <v>3434</v>
      </c>
      <c r="Q847" t="s">
        <v>288</v>
      </c>
      <c r="R847">
        <v>132</v>
      </c>
      <c r="S847">
        <v>120</v>
      </c>
      <c r="T847">
        <v>190</v>
      </c>
      <c r="U847">
        <v>190</v>
      </c>
      <c r="W847" t="s">
        <v>4047</v>
      </c>
      <c r="X847" t="s">
        <v>4047</v>
      </c>
      <c r="Z847">
        <v>0</v>
      </c>
      <c r="AA847">
        <v>1</v>
      </c>
      <c r="AB847" t="s">
        <v>312</v>
      </c>
      <c r="AC847" t="s">
        <v>1679</v>
      </c>
      <c r="AD847" t="s">
        <v>1680</v>
      </c>
      <c r="AE847" t="s">
        <v>1383</v>
      </c>
      <c r="AF847" t="s">
        <v>1821</v>
      </c>
      <c r="AG847" t="s">
        <v>298</v>
      </c>
      <c r="AH847" t="s">
        <v>1385</v>
      </c>
      <c r="AI847" t="s">
        <v>1490</v>
      </c>
    </row>
    <row r="848" spans="1:35" x14ac:dyDescent="0.25">
      <c r="A848">
        <v>893</v>
      </c>
      <c r="B848">
        <v>19913</v>
      </c>
      <c r="D848">
        <v>893</v>
      </c>
      <c r="F848" t="s">
        <v>3602</v>
      </c>
      <c r="G848" t="s">
        <v>288</v>
      </c>
      <c r="H848">
        <v>7</v>
      </c>
      <c r="M848" t="s">
        <v>288</v>
      </c>
      <c r="O848" t="s">
        <v>3147</v>
      </c>
      <c r="P848" t="s">
        <v>3148</v>
      </c>
      <c r="Q848" t="s">
        <v>291</v>
      </c>
      <c r="R848">
        <v>132</v>
      </c>
      <c r="S848">
        <v>120</v>
      </c>
      <c r="T848">
        <v>190</v>
      </c>
      <c r="U848">
        <v>312</v>
      </c>
      <c r="W848" t="s">
        <v>4048</v>
      </c>
      <c r="X848" t="s">
        <v>4049</v>
      </c>
      <c r="Z848">
        <v>0</v>
      </c>
      <c r="AA848">
        <v>1</v>
      </c>
      <c r="AB848" t="s">
        <v>312</v>
      </c>
      <c r="AC848" t="s">
        <v>1679</v>
      </c>
      <c r="AD848" t="s">
        <v>1680</v>
      </c>
      <c r="AE848" t="s">
        <v>1383</v>
      </c>
      <c r="AF848" t="s">
        <v>1821</v>
      </c>
      <c r="AG848" t="s">
        <v>298</v>
      </c>
      <c r="AH848" t="s">
        <v>1385</v>
      </c>
      <c r="AI848" t="s">
        <v>1490</v>
      </c>
    </row>
    <row r="849" spans="1:35" x14ac:dyDescent="0.25">
      <c r="A849">
        <v>894</v>
      </c>
      <c r="B849">
        <v>19913</v>
      </c>
      <c r="D849">
        <v>894</v>
      </c>
      <c r="F849" t="s">
        <v>3602</v>
      </c>
      <c r="G849" t="s">
        <v>288</v>
      </c>
      <c r="H849">
        <v>7</v>
      </c>
      <c r="M849" t="s">
        <v>288</v>
      </c>
      <c r="O849" t="s">
        <v>3151</v>
      </c>
      <c r="P849" t="s">
        <v>3152</v>
      </c>
      <c r="Q849" t="s">
        <v>291</v>
      </c>
      <c r="R849">
        <v>132</v>
      </c>
      <c r="S849">
        <v>120</v>
      </c>
      <c r="T849">
        <v>190</v>
      </c>
      <c r="U849">
        <v>312</v>
      </c>
      <c r="W849" t="s">
        <v>4050</v>
      </c>
      <c r="X849" t="s">
        <v>4051</v>
      </c>
      <c r="Z849">
        <v>0</v>
      </c>
      <c r="AA849">
        <v>1</v>
      </c>
      <c r="AB849" t="s">
        <v>312</v>
      </c>
      <c r="AC849" t="s">
        <v>1679</v>
      </c>
      <c r="AD849" t="s">
        <v>1680</v>
      </c>
      <c r="AE849" t="s">
        <v>1383</v>
      </c>
      <c r="AF849" t="s">
        <v>1821</v>
      </c>
      <c r="AG849" t="s">
        <v>298</v>
      </c>
      <c r="AH849" t="s">
        <v>1385</v>
      </c>
      <c r="AI849" t="s">
        <v>1490</v>
      </c>
    </row>
    <row r="850" spans="1:35" x14ac:dyDescent="0.25">
      <c r="A850">
        <v>895</v>
      </c>
      <c r="B850">
        <v>19913</v>
      </c>
      <c r="D850">
        <v>895</v>
      </c>
      <c r="F850" t="s">
        <v>3981</v>
      </c>
      <c r="G850" t="s">
        <v>288</v>
      </c>
      <c r="H850">
        <v>7</v>
      </c>
      <c r="M850" t="s">
        <v>288</v>
      </c>
      <c r="O850" t="s">
        <v>3151</v>
      </c>
      <c r="P850" t="s">
        <v>4052</v>
      </c>
      <c r="Q850" t="s">
        <v>288</v>
      </c>
      <c r="R850">
        <v>132</v>
      </c>
      <c r="S850">
        <v>120</v>
      </c>
      <c r="T850">
        <v>190</v>
      </c>
      <c r="U850">
        <v>190</v>
      </c>
      <c r="W850" t="s">
        <v>4053</v>
      </c>
      <c r="X850" t="s">
        <v>4053</v>
      </c>
      <c r="Z850">
        <v>0</v>
      </c>
      <c r="AA850">
        <v>1</v>
      </c>
      <c r="AB850" t="s">
        <v>312</v>
      </c>
      <c r="AC850" t="s">
        <v>1679</v>
      </c>
      <c r="AD850" t="s">
        <v>1680</v>
      </c>
      <c r="AE850" t="s">
        <v>1383</v>
      </c>
      <c r="AF850" t="s">
        <v>1821</v>
      </c>
      <c r="AG850" t="s">
        <v>298</v>
      </c>
      <c r="AH850" t="s">
        <v>1385</v>
      </c>
      <c r="AI850" t="s">
        <v>1490</v>
      </c>
    </row>
    <row r="851" spans="1:35" x14ac:dyDescent="0.25">
      <c r="A851">
        <v>896</v>
      </c>
      <c r="B851">
        <v>19345</v>
      </c>
      <c r="C851">
        <v>98</v>
      </c>
      <c r="D851">
        <v>896</v>
      </c>
      <c r="E851" t="s">
        <v>4054</v>
      </c>
      <c r="F851" t="s">
        <v>3913</v>
      </c>
      <c r="G851" t="s">
        <v>291</v>
      </c>
      <c r="H851">
        <v>150</v>
      </c>
      <c r="I851">
        <v>7</v>
      </c>
      <c r="J851">
        <v>1</v>
      </c>
      <c r="K851">
        <v>10</v>
      </c>
      <c r="M851" t="s">
        <v>288</v>
      </c>
      <c r="O851" t="s">
        <v>4055</v>
      </c>
      <c r="P851" t="s">
        <v>4056</v>
      </c>
      <c r="Q851" t="s">
        <v>288</v>
      </c>
      <c r="R851">
        <v>112</v>
      </c>
      <c r="S851">
        <v>123</v>
      </c>
      <c r="T851">
        <v>12</v>
      </c>
      <c r="U851">
        <v>12</v>
      </c>
      <c r="W851" t="s">
        <v>4057</v>
      </c>
      <c r="X851" t="s">
        <v>4057</v>
      </c>
      <c r="Z851">
        <v>0</v>
      </c>
      <c r="AA851">
        <v>3</v>
      </c>
      <c r="AB851" t="s">
        <v>392</v>
      </c>
      <c r="AC851" t="s">
        <v>695</v>
      </c>
      <c r="AD851" t="s">
        <v>696</v>
      </c>
      <c r="AE851" t="s">
        <v>296</v>
      </c>
      <c r="AF851" t="s">
        <v>553</v>
      </c>
      <c r="AG851" t="s">
        <v>526</v>
      </c>
      <c r="AH851" t="s">
        <v>697</v>
      </c>
      <c r="AI851" t="s">
        <v>698</v>
      </c>
    </row>
    <row r="852" spans="1:35" x14ac:dyDescent="0.25">
      <c r="A852">
        <v>897</v>
      </c>
      <c r="B852">
        <v>629</v>
      </c>
      <c r="C852">
        <v>100</v>
      </c>
      <c r="D852">
        <v>897</v>
      </c>
      <c r="F852" t="s">
        <v>4058</v>
      </c>
      <c r="G852" t="s">
        <v>288</v>
      </c>
      <c r="H852">
        <v>8</v>
      </c>
      <c r="M852" t="s">
        <v>288</v>
      </c>
      <c r="O852" t="s">
        <v>4059</v>
      </c>
      <c r="P852" t="s">
        <v>4060</v>
      </c>
      <c r="Q852" t="s">
        <v>288</v>
      </c>
      <c r="R852">
        <v>109</v>
      </c>
      <c r="S852">
        <v>122</v>
      </c>
      <c r="T852">
        <v>12</v>
      </c>
      <c r="U852">
        <v>12</v>
      </c>
      <c r="W852" t="s">
        <v>4061</v>
      </c>
      <c r="X852" t="s">
        <v>4061</v>
      </c>
      <c r="Z852">
        <v>0</v>
      </c>
      <c r="AA852">
        <v>1</v>
      </c>
      <c r="AB852" t="s">
        <v>241</v>
      </c>
      <c r="AC852" t="s">
        <v>3492</v>
      </c>
      <c r="AD852" t="s">
        <v>3493</v>
      </c>
      <c r="AE852" t="s">
        <v>305</v>
      </c>
      <c r="AF852" t="s">
        <v>1899</v>
      </c>
      <c r="AG852" t="s">
        <v>298</v>
      </c>
      <c r="AH852" t="s">
        <v>299</v>
      </c>
      <c r="AI852" t="s">
        <v>915</v>
      </c>
    </row>
    <row r="853" spans="1:35" x14ac:dyDescent="0.25">
      <c r="A853">
        <v>898</v>
      </c>
      <c r="B853">
        <v>1739</v>
      </c>
      <c r="D853">
        <v>898</v>
      </c>
      <c r="F853" t="s">
        <v>3763</v>
      </c>
      <c r="G853" t="s">
        <v>288</v>
      </c>
      <c r="H853">
        <v>8</v>
      </c>
      <c r="M853" t="s">
        <v>288</v>
      </c>
      <c r="O853" t="s">
        <v>4062</v>
      </c>
      <c r="P853" t="s">
        <v>4063</v>
      </c>
      <c r="Q853" t="s">
        <v>291</v>
      </c>
      <c r="R853">
        <v>109</v>
      </c>
      <c r="S853">
        <v>120</v>
      </c>
      <c r="T853">
        <v>12</v>
      </c>
      <c r="U853">
        <v>17</v>
      </c>
      <c r="W853" t="s">
        <v>4064</v>
      </c>
      <c r="X853" t="s">
        <v>4065</v>
      </c>
      <c r="Z853">
        <v>0</v>
      </c>
      <c r="AA853">
        <v>1</v>
      </c>
      <c r="AB853" t="s">
        <v>241</v>
      </c>
      <c r="AC853" t="s">
        <v>506</v>
      </c>
      <c r="AD853" t="s">
        <v>507</v>
      </c>
      <c r="AE853" t="s">
        <v>296</v>
      </c>
      <c r="AF853" t="s">
        <v>540</v>
      </c>
      <c r="AG853" t="s">
        <v>298</v>
      </c>
      <c r="AH853" t="s">
        <v>316</v>
      </c>
      <c r="AI853" t="s">
        <v>317</v>
      </c>
    </row>
    <row r="854" spans="1:35" x14ac:dyDescent="0.25">
      <c r="A854">
        <v>899</v>
      </c>
      <c r="B854">
        <v>1780</v>
      </c>
      <c r="D854">
        <v>899</v>
      </c>
      <c r="F854" t="s">
        <v>3607</v>
      </c>
      <c r="G854" t="s">
        <v>288</v>
      </c>
      <c r="H854">
        <v>150</v>
      </c>
      <c r="M854" t="s">
        <v>288</v>
      </c>
      <c r="O854" t="s">
        <v>4066</v>
      </c>
      <c r="P854" t="s">
        <v>4067</v>
      </c>
      <c r="Q854" t="s">
        <v>291</v>
      </c>
      <c r="R854">
        <v>109</v>
      </c>
      <c r="S854">
        <v>120</v>
      </c>
      <c r="T854">
        <v>12</v>
      </c>
      <c r="U854">
        <v>17</v>
      </c>
      <c r="W854" t="s">
        <v>4068</v>
      </c>
      <c r="X854" t="s">
        <v>4069</v>
      </c>
      <c r="Z854">
        <v>0</v>
      </c>
      <c r="AA854">
        <v>2</v>
      </c>
      <c r="AB854" t="s">
        <v>241</v>
      </c>
      <c r="AC854" t="s">
        <v>513</v>
      </c>
      <c r="AD854" t="s">
        <v>514</v>
      </c>
      <c r="AE854" t="s">
        <v>305</v>
      </c>
      <c r="AF854" t="s">
        <v>1899</v>
      </c>
      <c r="AG854" t="s">
        <v>298</v>
      </c>
      <c r="AH854" t="s">
        <v>316</v>
      </c>
      <c r="AI854" t="s">
        <v>317</v>
      </c>
    </row>
    <row r="855" spans="1:35" x14ac:dyDescent="0.25">
      <c r="A855">
        <v>900</v>
      </c>
      <c r="B855">
        <v>1728</v>
      </c>
      <c r="D855">
        <v>900</v>
      </c>
      <c r="F855" t="s">
        <v>3913</v>
      </c>
      <c r="G855" t="s">
        <v>288</v>
      </c>
      <c r="H855">
        <v>8</v>
      </c>
      <c r="M855" t="s">
        <v>288</v>
      </c>
      <c r="O855" t="s">
        <v>2653</v>
      </c>
      <c r="P855" t="s">
        <v>4070</v>
      </c>
      <c r="Q855" t="s">
        <v>291</v>
      </c>
      <c r="R855">
        <v>109</v>
      </c>
      <c r="S855">
        <v>120</v>
      </c>
      <c r="T855">
        <v>124</v>
      </c>
      <c r="U855">
        <v>207</v>
      </c>
      <c r="W855" t="s">
        <v>4071</v>
      </c>
      <c r="X855" t="s">
        <v>4072</v>
      </c>
      <c r="Z855">
        <v>10</v>
      </c>
      <c r="AA855">
        <v>0</v>
      </c>
      <c r="AB855" t="s">
        <v>250</v>
      </c>
      <c r="AC855" t="s">
        <v>506</v>
      </c>
      <c r="AD855" t="s">
        <v>507</v>
      </c>
      <c r="AE855" t="s">
        <v>305</v>
      </c>
      <c r="AF855" t="s">
        <v>1368</v>
      </c>
      <c r="AG855" t="s">
        <v>298</v>
      </c>
      <c r="AH855" t="s">
        <v>316</v>
      </c>
      <c r="AI855" t="s">
        <v>317</v>
      </c>
    </row>
    <row r="856" spans="1:35" x14ac:dyDescent="0.25">
      <c r="A856">
        <v>901</v>
      </c>
      <c r="B856">
        <v>683</v>
      </c>
      <c r="C856">
        <v>171</v>
      </c>
      <c r="D856">
        <v>901</v>
      </c>
      <c r="E856" t="s">
        <v>3981</v>
      </c>
      <c r="F856" t="s">
        <v>4073</v>
      </c>
      <c r="G856" t="s">
        <v>291</v>
      </c>
      <c r="H856">
        <v>150</v>
      </c>
      <c r="I856">
        <v>5</v>
      </c>
      <c r="J856">
        <v>16</v>
      </c>
      <c r="K856">
        <v>2</v>
      </c>
      <c r="M856" t="s">
        <v>291</v>
      </c>
      <c r="N856" t="s">
        <v>4074</v>
      </c>
      <c r="O856" t="s">
        <v>4075</v>
      </c>
      <c r="P856" t="s">
        <v>4076</v>
      </c>
      <c r="Q856" t="s">
        <v>291</v>
      </c>
      <c r="R856">
        <v>113</v>
      </c>
      <c r="S856">
        <v>122</v>
      </c>
      <c r="T856">
        <v>141</v>
      </c>
      <c r="U856">
        <v>213</v>
      </c>
      <c r="W856" t="s">
        <v>4077</v>
      </c>
      <c r="X856" t="s">
        <v>4078</v>
      </c>
      <c r="Z856">
        <v>30</v>
      </c>
      <c r="AA856">
        <v>16</v>
      </c>
      <c r="AB856" t="s">
        <v>246</v>
      </c>
      <c r="AC856" t="s">
        <v>912</v>
      </c>
      <c r="AD856" t="s">
        <v>913</v>
      </c>
      <c r="AE856" t="s">
        <v>305</v>
      </c>
      <c r="AF856" t="s">
        <v>1137</v>
      </c>
      <c r="AG856" t="s">
        <v>526</v>
      </c>
      <c r="AH856" t="s">
        <v>299</v>
      </c>
      <c r="AI856" t="s">
        <v>915</v>
      </c>
    </row>
    <row r="857" spans="1:35" x14ac:dyDescent="0.25">
      <c r="A857">
        <v>902</v>
      </c>
      <c r="B857">
        <v>480</v>
      </c>
      <c r="D857">
        <v>902</v>
      </c>
      <c r="F857" t="s">
        <v>3947</v>
      </c>
      <c r="G857" t="s">
        <v>288</v>
      </c>
      <c r="H857">
        <v>150</v>
      </c>
      <c r="M857" t="s">
        <v>288</v>
      </c>
      <c r="O857" t="s">
        <v>4079</v>
      </c>
      <c r="P857" t="s">
        <v>4080</v>
      </c>
      <c r="Q857" t="s">
        <v>291</v>
      </c>
      <c r="R857">
        <v>130</v>
      </c>
      <c r="S857">
        <v>120</v>
      </c>
      <c r="T857">
        <v>12</v>
      </c>
      <c r="U857">
        <v>143</v>
      </c>
      <c r="W857" t="s">
        <v>4081</v>
      </c>
      <c r="X857" t="s">
        <v>4082</v>
      </c>
      <c r="Z857">
        <v>0</v>
      </c>
      <c r="AA857">
        <v>3</v>
      </c>
      <c r="AB857" t="s">
        <v>241</v>
      </c>
      <c r="AC857" t="s">
        <v>294</v>
      </c>
      <c r="AD857" t="s">
        <v>295</v>
      </c>
      <c r="AE857" t="s">
        <v>296</v>
      </c>
      <c r="AF857" t="s">
        <v>2008</v>
      </c>
      <c r="AG857" t="s">
        <v>298</v>
      </c>
      <c r="AH857" t="s">
        <v>299</v>
      </c>
      <c r="AI857" t="s">
        <v>300</v>
      </c>
    </row>
    <row r="858" spans="1:35" x14ac:dyDescent="0.25">
      <c r="A858">
        <v>903</v>
      </c>
      <c r="B858">
        <v>479</v>
      </c>
      <c r="D858">
        <v>903</v>
      </c>
      <c r="F858" t="s">
        <v>3947</v>
      </c>
      <c r="G858" t="s">
        <v>288</v>
      </c>
      <c r="H858">
        <v>150</v>
      </c>
      <c r="M858" t="s">
        <v>288</v>
      </c>
      <c r="O858" t="s">
        <v>4083</v>
      </c>
      <c r="P858" t="s">
        <v>2010</v>
      </c>
      <c r="Q858" t="s">
        <v>291</v>
      </c>
      <c r="R858">
        <v>130</v>
      </c>
      <c r="S858">
        <v>120</v>
      </c>
      <c r="T858">
        <v>12</v>
      </c>
      <c r="U858">
        <v>122</v>
      </c>
      <c r="W858" t="s">
        <v>4084</v>
      </c>
      <c r="X858" t="s">
        <v>4085</v>
      </c>
      <c r="Z858">
        <v>0</v>
      </c>
      <c r="AA858">
        <v>3</v>
      </c>
      <c r="AB858" t="s">
        <v>241</v>
      </c>
      <c r="AC858" t="s">
        <v>294</v>
      </c>
      <c r="AD858" t="s">
        <v>295</v>
      </c>
      <c r="AE858" t="s">
        <v>305</v>
      </c>
      <c r="AF858" t="s">
        <v>2013</v>
      </c>
      <c r="AG858" t="s">
        <v>298</v>
      </c>
      <c r="AH858" t="s">
        <v>299</v>
      </c>
      <c r="AI858" t="s">
        <v>300</v>
      </c>
    </row>
    <row r="859" spans="1:35" x14ac:dyDescent="0.25">
      <c r="A859">
        <v>904</v>
      </c>
      <c r="B859">
        <v>1563</v>
      </c>
      <c r="D859">
        <v>904</v>
      </c>
      <c r="F859" t="s">
        <v>3981</v>
      </c>
      <c r="G859" t="s">
        <v>288</v>
      </c>
      <c r="H859">
        <v>8</v>
      </c>
      <c r="M859" t="s">
        <v>288</v>
      </c>
      <c r="O859" t="s">
        <v>4086</v>
      </c>
      <c r="P859" t="s">
        <v>4087</v>
      </c>
      <c r="Q859" t="s">
        <v>291</v>
      </c>
      <c r="R859">
        <v>109</v>
      </c>
      <c r="S859">
        <v>120</v>
      </c>
      <c r="T859">
        <v>12</v>
      </c>
      <c r="U859">
        <v>25</v>
      </c>
      <c r="W859" t="s">
        <v>4088</v>
      </c>
      <c r="X859" t="s">
        <v>4089</v>
      </c>
      <c r="Z859">
        <v>20</v>
      </c>
      <c r="AA859">
        <v>0</v>
      </c>
      <c r="AB859" t="s">
        <v>241</v>
      </c>
      <c r="AC859" t="s">
        <v>348</v>
      </c>
      <c r="AD859" t="s">
        <v>349</v>
      </c>
      <c r="AE859" t="s">
        <v>296</v>
      </c>
      <c r="AF859" t="s">
        <v>540</v>
      </c>
      <c r="AG859" t="s">
        <v>298</v>
      </c>
      <c r="AH859" t="s">
        <v>316</v>
      </c>
      <c r="AI859" t="s">
        <v>317</v>
      </c>
    </row>
    <row r="860" spans="1:35" x14ac:dyDescent="0.25">
      <c r="A860">
        <v>905</v>
      </c>
      <c r="B860">
        <v>10707</v>
      </c>
      <c r="D860">
        <v>905</v>
      </c>
      <c r="F860" t="s">
        <v>3913</v>
      </c>
      <c r="G860" t="s">
        <v>288</v>
      </c>
      <c r="H860">
        <v>150</v>
      </c>
      <c r="M860" t="s">
        <v>288</v>
      </c>
      <c r="O860" t="s">
        <v>4090</v>
      </c>
      <c r="P860" t="s">
        <v>4091</v>
      </c>
      <c r="Q860" t="s">
        <v>291</v>
      </c>
      <c r="R860">
        <v>109</v>
      </c>
      <c r="S860">
        <v>120</v>
      </c>
      <c r="T860">
        <v>12</v>
      </c>
      <c r="U860">
        <v>17</v>
      </c>
      <c r="W860" t="s">
        <v>4092</v>
      </c>
      <c r="X860" t="s">
        <v>4093</v>
      </c>
      <c r="Z860">
        <v>40</v>
      </c>
      <c r="AA860">
        <v>0</v>
      </c>
      <c r="AB860" t="s">
        <v>392</v>
      </c>
      <c r="AC860" t="s">
        <v>414</v>
      </c>
      <c r="AD860" t="s">
        <v>4094</v>
      </c>
      <c r="AE860" t="s">
        <v>416</v>
      </c>
      <c r="AF860" t="s">
        <v>3323</v>
      </c>
      <c r="AG860" t="s">
        <v>298</v>
      </c>
      <c r="AH860" t="s">
        <v>397</v>
      </c>
      <c r="AI860" t="s">
        <v>416</v>
      </c>
    </row>
    <row r="861" spans="1:35" x14ac:dyDescent="0.25">
      <c r="A861">
        <v>906</v>
      </c>
      <c r="B861">
        <v>1728</v>
      </c>
      <c r="D861">
        <v>906</v>
      </c>
      <c r="F861" t="s">
        <v>4095</v>
      </c>
      <c r="G861" t="s">
        <v>288</v>
      </c>
      <c r="H861">
        <v>8</v>
      </c>
      <c r="M861" t="s">
        <v>288</v>
      </c>
      <c r="O861" t="s">
        <v>2653</v>
      </c>
      <c r="P861" t="s">
        <v>4096</v>
      </c>
      <c r="Q861" t="s">
        <v>291</v>
      </c>
      <c r="R861">
        <v>109</v>
      </c>
      <c r="S861">
        <v>120</v>
      </c>
      <c r="T861">
        <v>124</v>
      </c>
      <c r="U861">
        <v>186</v>
      </c>
      <c r="W861" t="s">
        <v>4097</v>
      </c>
      <c r="X861" t="s">
        <v>4098</v>
      </c>
      <c r="Z861">
        <v>10</v>
      </c>
      <c r="AA861">
        <v>0</v>
      </c>
      <c r="AB861" t="s">
        <v>250</v>
      </c>
      <c r="AC861" t="s">
        <v>506</v>
      </c>
      <c r="AD861" t="s">
        <v>507</v>
      </c>
      <c r="AE861" t="s">
        <v>305</v>
      </c>
      <c r="AF861" t="s">
        <v>1368</v>
      </c>
      <c r="AG861" t="s">
        <v>298</v>
      </c>
      <c r="AH861" t="s">
        <v>316</v>
      </c>
      <c r="AI861" t="s">
        <v>317</v>
      </c>
    </row>
    <row r="862" spans="1:35" x14ac:dyDescent="0.25">
      <c r="A862">
        <v>907</v>
      </c>
      <c r="B862">
        <v>4060</v>
      </c>
      <c r="D862">
        <v>907</v>
      </c>
      <c r="F862" t="s">
        <v>3981</v>
      </c>
      <c r="G862" t="s">
        <v>288</v>
      </c>
      <c r="H862">
        <v>8</v>
      </c>
      <c r="M862" t="s">
        <v>288</v>
      </c>
      <c r="O862" t="s">
        <v>4099</v>
      </c>
      <c r="P862" t="s">
        <v>4100</v>
      </c>
      <c r="Q862" t="s">
        <v>288</v>
      </c>
      <c r="R862">
        <v>109</v>
      </c>
      <c r="S862">
        <v>120</v>
      </c>
      <c r="T862">
        <v>213</v>
      </c>
      <c r="U862">
        <v>213</v>
      </c>
      <c r="W862" t="s">
        <v>4101</v>
      </c>
      <c r="X862" t="s">
        <v>4101</v>
      </c>
      <c r="Z862">
        <v>45</v>
      </c>
      <c r="AA862">
        <v>0</v>
      </c>
      <c r="AB862" t="s">
        <v>246</v>
      </c>
      <c r="AC862" t="s">
        <v>1037</v>
      </c>
      <c r="AD862" t="s">
        <v>1038</v>
      </c>
      <c r="AE862" t="s">
        <v>448</v>
      </c>
      <c r="AF862" t="s">
        <v>449</v>
      </c>
      <c r="AG862" t="s">
        <v>298</v>
      </c>
      <c r="AH862" t="s">
        <v>316</v>
      </c>
      <c r="AI862" t="s">
        <v>382</v>
      </c>
    </row>
    <row r="863" spans="1:35" x14ac:dyDescent="0.25">
      <c r="A863">
        <v>908</v>
      </c>
      <c r="B863">
        <v>4060</v>
      </c>
      <c r="D863">
        <v>908</v>
      </c>
      <c r="F863" t="s">
        <v>3981</v>
      </c>
      <c r="G863" t="s">
        <v>288</v>
      </c>
      <c r="H863">
        <v>8</v>
      </c>
      <c r="M863" t="s">
        <v>288</v>
      </c>
      <c r="O863" t="s">
        <v>4102</v>
      </c>
      <c r="P863" t="s">
        <v>4103</v>
      </c>
      <c r="Q863" t="s">
        <v>291</v>
      </c>
      <c r="R863">
        <v>109</v>
      </c>
      <c r="S863">
        <v>120</v>
      </c>
      <c r="T863">
        <v>213</v>
      </c>
      <c r="U863">
        <v>30</v>
      </c>
      <c r="W863" t="s">
        <v>4104</v>
      </c>
      <c r="X863" t="s">
        <v>4105</v>
      </c>
      <c r="Z863">
        <v>45</v>
      </c>
      <c r="AA863">
        <v>0</v>
      </c>
      <c r="AB863" t="s">
        <v>246</v>
      </c>
      <c r="AC863" t="s">
        <v>1037</v>
      </c>
      <c r="AD863" t="s">
        <v>1038</v>
      </c>
      <c r="AE863" t="s">
        <v>448</v>
      </c>
      <c r="AF863" t="s">
        <v>449</v>
      </c>
      <c r="AG863" t="s">
        <v>298</v>
      </c>
      <c r="AH863" t="s">
        <v>316</v>
      </c>
      <c r="AI863" t="s">
        <v>382</v>
      </c>
    </row>
    <row r="864" spans="1:35" x14ac:dyDescent="0.25">
      <c r="A864">
        <v>909</v>
      </c>
      <c r="B864">
        <v>4060</v>
      </c>
      <c r="D864">
        <v>909</v>
      </c>
      <c r="F864" t="s">
        <v>3981</v>
      </c>
      <c r="G864" t="s">
        <v>288</v>
      </c>
      <c r="H864">
        <v>8</v>
      </c>
      <c r="M864" t="s">
        <v>288</v>
      </c>
      <c r="O864" t="s">
        <v>4102</v>
      </c>
      <c r="P864" t="s">
        <v>4106</v>
      </c>
      <c r="Q864" t="s">
        <v>291</v>
      </c>
      <c r="R864">
        <v>109</v>
      </c>
      <c r="S864">
        <v>120</v>
      </c>
      <c r="T864">
        <v>213</v>
      </c>
      <c r="U864">
        <v>30</v>
      </c>
      <c r="W864" t="s">
        <v>4107</v>
      </c>
      <c r="X864" t="s">
        <v>4108</v>
      </c>
      <c r="Z864">
        <v>45</v>
      </c>
      <c r="AA864">
        <v>0</v>
      </c>
      <c r="AB864" t="s">
        <v>246</v>
      </c>
      <c r="AC864" t="s">
        <v>1037</v>
      </c>
      <c r="AD864" t="s">
        <v>1038</v>
      </c>
      <c r="AE864" t="s">
        <v>448</v>
      </c>
      <c r="AF864" t="s">
        <v>449</v>
      </c>
      <c r="AG864" t="s">
        <v>298</v>
      </c>
      <c r="AH864" t="s">
        <v>316</v>
      </c>
      <c r="AI864" t="s">
        <v>382</v>
      </c>
    </row>
    <row r="865" spans="1:35" x14ac:dyDescent="0.25">
      <c r="A865">
        <v>910</v>
      </c>
      <c r="B865">
        <v>4068</v>
      </c>
      <c r="D865">
        <v>910</v>
      </c>
      <c r="F865" t="s">
        <v>3981</v>
      </c>
      <c r="G865" t="s">
        <v>288</v>
      </c>
      <c r="H865">
        <v>8</v>
      </c>
      <c r="M865" t="s">
        <v>288</v>
      </c>
      <c r="O865" t="s">
        <v>4102</v>
      </c>
      <c r="P865" t="s">
        <v>4109</v>
      </c>
      <c r="Q865" t="s">
        <v>291</v>
      </c>
      <c r="R865">
        <v>109</v>
      </c>
      <c r="S865">
        <v>120</v>
      </c>
      <c r="T865">
        <v>213</v>
      </c>
      <c r="U865">
        <v>30</v>
      </c>
      <c r="W865" t="s">
        <v>4110</v>
      </c>
      <c r="X865" t="s">
        <v>4111</v>
      </c>
      <c r="Z865">
        <v>45</v>
      </c>
      <c r="AA865">
        <v>0</v>
      </c>
      <c r="AB865" t="s">
        <v>246</v>
      </c>
      <c r="AC865" t="s">
        <v>969</v>
      </c>
      <c r="AD865" t="s">
        <v>970</v>
      </c>
      <c r="AE865" t="s">
        <v>448</v>
      </c>
      <c r="AF865" t="s">
        <v>449</v>
      </c>
      <c r="AG865" t="s">
        <v>298</v>
      </c>
      <c r="AH865" t="s">
        <v>316</v>
      </c>
      <c r="AI865" t="s">
        <v>382</v>
      </c>
    </row>
    <row r="866" spans="1:35" x14ac:dyDescent="0.25">
      <c r="A866">
        <v>911</v>
      </c>
      <c r="B866">
        <v>4068</v>
      </c>
      <c r="D866">
        <v>911</v>
      </c>
      <c r="F866" t="s">
        <v>3981</v>
      </c>
      <c r="G866" t="s">
        <v>288</v>
      </c>
      <c r="H866">
        <v>8</v>
      </c>
      <c r="M866" t="s">
        <v>288</v>
      </c>
      <c r="O866" t="s">
        <v>4102</v>
      </c>
      <c r="P866" t="s">
        <v>4112</v>
      </c>
      <c r="Q866" t="s">
        <v>291</v>
      </c>
      <c r="R866">
        <v>109</v>
      </c>
      <c r="S866">
        <v>120</v>
      </c>
      <c r="T866">
        <v>213</v>
      </c>
      <c r="U866">
        <v>30</v>
      </c>
      <c r="W866" t="s">
        <v>4113</v>
      </c>
      <c r="X866" t="s">
        <v>4114</v>
      </c>
      <c r="Z866">
        <v>45</v>
      </c>
      <c r="AA866">
        <v>0</v>
      </c>
      <c r="AB866" t="s">
        <v>246</v>
      </c>
      <c r="AC866" t="s">
        <v>969</v>
      </c>
      <c r="AD866" t="s">
        <v>970</v>
      </c>
      <c r="AE866" t="s">
        <v>448</v>
      </c>
      <c r="AF866" t="s">
        <v>449</v>
      </c>
      <c r="AG866" t="s">
        <v>298</v>
      </c>
      <c r="AH866" t="s">
        <v>316</v>
      </c>
      <c r="AI866" t="s">
        <v>382</v>
      </c>
    </row>
    <row r="867" spans="1:35" x14ac:dyDescent="0.25">
      <c r="A867">
        <v>912</v>
      </c>
      <c r="B867">
        <v>4068</v>
      </c>
      <c r="D867">
        <v>912</v>
      </c>
      <c r="F867" t="s">
        <v>3981</v>
      </c>
      <c r="G867" t="s">
        <v>288</v>
      </c>
      <c r="H867">
        <v>8</v>
      </c>
      <c r="M867" t="s">
        <v>288</v>
      </c>
      <c r="O867" t="s">
        <v>4115</v>
      </c>
      <c r="P867" t="s">
        <v>4116</v>
      </c>
      <c r="Q867" t="s">
        <v>291</v>
      </c>
      <c r="R867">
        <v>109</v>
      </c>
      <c r="S867">
        <v>120</v>
      </c>
      <c r="T867">
        <v>213</v>
      </c>
      <c r="U867">
        <v>30</v>
      </c>
      <c r="W867" t="s">
        <v>4117</v>
      </c>
      <c r="X867" t="s">
        <v>4118</v>
      </c>
      <c r="Z867">
        <v>45</v>
      </c>
      <c r="AA867">
        <v>0</v>
      </c>
      <c r="AB867" t="s">
        <v>246</v>
      </c>
      <c r="AC867" t="s">
        <v>969</v>
      </c>
      <c r="AD867" t="s">
        <v>970</v>
      </c>
      <c r="AE867" t="s">
        <v>448</v>
      </c>
      <c r="AF867" t="s">
        <v>449</v>
      </c>
      <c r="AG867" t="s">
        <v>298</v>
      </c>
      <c r="AH867" t="s">
        <v>316</v>
      </c>
      <c r="AI867" t="s">
        <v>382</v>
      </c>
    </row>
    <row r="868" spans="1:35" x14ac:dyDescent="0.25">
      <c r="A868">
        <v>913</v>
      </c>
      <c r="B868">
        <v>2846</v>
      </c>
      <c r="D868">
        <v>913</v>
      </c>
      <c r="F868" t="s">
        <v>4058</v>
      </c>
      <c r="G868" t="s">
        <v>288</v>
      </c>
      <c r="H868">
        <v>150</v>
      </c>
      <c r="M868" t="s">
        <v>288</v>
      </c>
      <c r="O868" t="s">
        <v>4119</v>
      </c>
      <c r="P868" t="s">
        <v>4120</v>
      </c>
      <c r="Q868" t="s">
        <v>291</v>
      </c>
      <c r="R868">
        <v>108</v>
      </c>
      <c r="S868">
        <v>120</v>
      </c>
      <c r="T868">
        <v>63</v>
      </c>
      <c r="U868">
        <v>58</v>
      </c>
      <c r="W868" t="s">
        <v>4121</v>
      </c>
      <c r="X868" t="s">
        <v>4122</v>
      </c>
      <c r="Z868">
        <v>0</v>
      </c>
      <c r="AA868">
        <v>1</v>
      </c>
      <c r="AB868" t="s">
        <v>239</v>
      </c>
      <c r="AC868" t="s">
        <v>4123</v>
      </c>
      <c r="AD868" t="s">
        <v>4124</v>
      </c>
      <c r="AE868" t="s">
        <v>995</v>
      </c>
      <c r="AF868" t="s">
        <v>1237</v>
      </c>
      <c r="AG868" t="s">
        <v>298</v>
      </c>
      <c r="AH868" t="s">
        <v>316</v>
      </c>
      <c r="AI868" t="s">
        <v>404</v>
      </c>
    </row>
    <row r="869" spans="1:35" x14ac:dyDescent="0.25">
      <c r="A869">
        <v>914</v>
      </c>
      <c r="B869">
        <v>657</v>
      </c>
      <c r="D869">
        <v>914</v>
      </c>
      <c r="F869" t="s">
        <v>3913</v>
      </c>
      <c r="G869" t="s">
        <v>288</v>
      </c>
      <c r="H869">
        <v>8</v>
      </c>
      <c r="M869" t="s">
        <v>288</v>
      </c>
      <c r="O869" t="s">
        <v>4125</v>
      </c>
      <c r="P869" t="s">
        <v>4126</v>
      </c>
      <c r="Q869" t="s">
        <v>291</v>
      </c>
      <c r="R869">
        <v>113</v>
      </c>
      <c r="S869">
        <v>121</v>
      </c>
      <c r="T869">
        <v>135</v>
      </c>
      <c r="U869">
        <v>186</v>
      </c>
      <c r="W869" t="s">
        <v>4127</v>
      </c>
      <c r="X869" t="s">
        <v>4128</v>
      </c>
      <c r="Z869">
        <v>0</v>
      </c>
      <c r="AA869">
        <v>1</v>
      </c>
      <c r="AB869" t="s">
        <v>250</v>
      </c>
      <c r="AC869" t="s">
        <v>912</v>
      </c>
      <c r="AD869" t="s">
        <v>913</v>
      </c>
      <c r="AE869" t="s">
        <v>296</v>
      </c>
      <c r="AF869" t="s">
        <v>2548</v>
      </c>
      <c r="AG869" t="s">
        <v>298</v>
      </c>
      <c r="AH869" t="s">
        <v>299</v>
      </c>
      <c r="AI869" t="s">
        <v>915</v>
      </c>
    </row>
    <row r="870" spans="1:35" x14ac:dyDescent="0.25">
      <c r="A870">
        <v>915</v>
      </c>
      <c r="B870">
        <v>656</v>
      </c>
      <c r="D870">
        <v>915</v>
      </c>
      <c r="F870" t="s">
        <v>3918</v>
      </c>
      <c r="G870" t="s">
        <v>288</v>
      </c>
      <c r="H870">
        <v>8</v>
      </c>
      <c r="M870" t="s">
        <v>288</v>
      </c>
      <c r="O870" t="s">
        <v>4129</v>
      </c>
      <c r="P870" t="s">
        <v>4130</v>
      </c>
      <c r="Q870" t="s">
        <v>291</v>
      </c>
      <c r="R870">
        <v>113</v>
      </c>
      <c r="S870">
        <v>121</v>
      </c>
      <c r="T870">
        <v>135</v>
      </c>
      <c r="U870">
        <v>186</v>
      </c>
      <c r="W870" t="s">
        <v>4131</v>
      </c>
      <c r="X870" t="s">
        <v>4132</v>
      </c>
      <c r="Z870">
        <v>0</v>
      </c>
      <c r="AA870">
        <v>1</v>
      </c>
      <c r="AB870" t="s">
        <v>250</v>
      </c>
      <c r="AC870" t="s">
        <v>912</v>
      </c>
      <c r="AD870" t="s">
        <v>913</v>
      </c>
      <c r="AE870" t="s">
        <v>305</v>
      </c>
      <c r="AF870" t="s">
        <v>1368</v>
      </c>
      <c r="AG870" t="s">
        <v>298</v>
      </c>
      <c r="AH870" t="s">
        <v>299</v>
      </c>
      <c r="AI870" t="s">
        <v>915</v>
      </c>
    </row>
    <row r="871" spans="1:35" x14ac:dyDescent="0.25">
      <c r="A871">
        <v>916</v>
      </c>
      <c r="B871">
        <v>1225</v>
      </c>
      <c r="D871">
        <v>916</v>
      </c>
      <c r="F871" t="s">
        <v>4095</v>
      </c>
      <c r="G871" t="s">
        <v>288</v>
      </c>
      <c r="H871">
        <v>8</v>
      </c>
      <c r="M871" t="s">
        <v>288</v>
      </c>
      <c r="O871" t="s">
        <v>4133</v>
      </c>
      <c r="P871" t="s">
        <v>4134</v>
      </c>
      <c r="Q871" t="s">
        <v>291</v>
      </c>
      <c r="R871">
        <v>112</v>
      </c>
      <c r="S871">
        <v>125</v>
      </c>
      <c r="T871">
        <v>25</v>
      </c>
      <c r="U871">
        <v>25</v>
      </c>
      <c r="W871" t="s">
        <v>4135</v>
      </c>
      <c r="X871" t="s">
        <v>4136</v>
      </c>
      <c r="Z871">
        <v>0</v>
      </c>
      <c r="AA871">
        <v>2</v>
      </c>
      <c r="AB871" t="s">
        <v>392</v>
      </c>
      <c r="AC871" t="s">
        <v>1366</v>
      </c>
      <c r="AD871" t="s">
        <v>1367</v>
      </c>
      <c r="AE871" t="s">
        <v>305</v>
      </c>
      <c r="AF871" t="s">
        <v>1760</v>
      </c>
      <c r="AG871" t="s">
        <v>298</v>
      </c>
      <c r="AH871" t="s">
        <v>1369</v>
      </c>
      <c r="AI871" t="s">
        <v>1370</v>
      </c>
    </row>
    <row r="872" spans="1:35" x14ac:dyDescent="0.25">
      <c r="A872">
        <v>917</v>
      </c>
      <c r="B872">
        <v>3762</v>
      </c>
      <c r="D872">
        <v>917</v>
      </c>
      <c r="F872" t="s">
        <v>3918</v>
      </c>
      <c r="G872" t="s">
        <v>288</v>
      </c>
      <c r="H872">
        <v>8</v>
      </c>
      <c r="M872" t="s">
        <v>288</v>
      </c>
      <c r="O872" t="s">
        <v>4137</v>
      </c>
      <c r="P872" t="s">
        <v>4138</v>
      </c>
      <c r="Q872" t="s">
        <v>291</v>
      </c>
      <c r="R872">
        <v>109</v>
      </c>
      <c r="S872">
        <v>122</v>
      </c>
      <c r="T872">
        <v>150</v>
      </c>
      <c r="U872">
        <v>150</v>
      </c>
      <c r="W872" t="s">
        <v>4139</v>
      </c>
      <c r="X872" t="s">
        <v>4139</v>
      </c>
      <c r="Z872">
        <v>0</v>
      </c>
      <c r="AA872">
        <v>4</v>
      </c>
      <c r="AB872" t="s">
        <v>245</v>
      </c>
      <c r="AC872" t="s">
        <v>2574</v>
      </c>
      <c r="AD872" t="s">
        <v>2575</v>
      </c>
      <c r="AE872" t="s">
        <v>1107</v>
      </c>
      <c r="AF872" t="s">
        <v>1108</v>
      </c>
      <c r="AG872" t="s">
        <v>298</v>
      </c>
      <c r="AH872" t="s">
        <v>316</v>
      </c>
      <c r="AI872" t="s">
        <v>382</v>
      </c>
    </row>
    <row r="873" spans="1:35" x14ac:dyDescent="0.25">
      <c r="A873">
        <v>920</v>
      </c>
      <c r="B873">
        <v>1545</v>
      </c>
      <c r="D873">
        <v>920</v>
      </c>
      <c r="F873" t="s">
        <v>4140</v>
      </c>
      <c r="G873" t="s">
        <v>288</v>
      </c>
      <c r="H873">
        <v>7</v>
      </c>
      <c r="M873" t="s">
        <v>288</v>
      </c>
      <c r="O873" t="s">
        <v>4141</v>
      </c>
      <c r="P873" t="s">
        <v>4142</v>
      </c>
      <c r="Q873" t="s">
        <v>291</v>
      </c>
      <c r="R873">
        <v>111</v>
      </c>
      <c r="S873">
        <v>120</v>
      </c>
      <c r="T873">
        <v>201</v>
      </c>
      <c r="U873">
        <v>169</v>
      </c>
      <c r="W873" t="s">
        <v>4143</v>
      </c>
      <c r="X873" t="s">
        <v>4144</v>
      </c>
      <c r="Z873">
        <v>10</v>
      </c>
      <c r="AA873">
        <v>0</v>
      </c>
      <c r="AB873" t="s">
        <v>312</v>
      </c>
      <c r="AC873" t="s">
        <v>348</v>
      </c>
      <c r="AD873" t="s">
        <v>349</v>
      </c>
      <c r="AE873" t="s">
        <v>296</v>
      </c>
      <c r="AF873" t="s">
        <v>315</v>
      </c>
      <c r="AG873" t="s">
        <v>298</v>
      </c>
      <c r="AH873" t="s">
        <v>316</v>
      </c>
      <c r="AI873" t="s">
        <v>317</v>
      </c>
    </row>
    <row r="874" spans="1:35" x14ac:dyDescent="0.25">
      <c r="A874">
        <v>921</v>
      </c>
      <c r="B874">
        <v>5524</v>
      </c>
      <c r="D874">
        <v>921</v>
      </c>
      <c r="E874" t="s">
        <v>4058</v>
      </c>
      <c r="F874" t="s">
        <v>4058</v>
      </c>
      <c r="G874" t="s">
        <v>291</v>
      </c>
      <c r="H874">
        <v>150</v>
      </c>
      <c r="I874">
        <v>5</v>
      </c>
      <c r="J874">
        <v>2</v>
      </c>
      <c r="K874">
        <v>2</v>
      </c>
      <c r="L874">
        <v>42</v>
      </c>
      <c r="M874" t="s">
        <v>288</v>
      </c>
      <c r="O874" t="s">
        <v>4145</v>
      </c>
      <c r="P874" t="s">
        <v>4146</v>
      </c>
      <c r="Q874" t="s">
        <v>291</v>
      </c>
      <c r="R874">
        <v>109</v>
      </c>
      <c r="S874">
        <v>122</v>
      </c>
      <c r="T874">
        <v>141</v>
      </c>
      <c r="U874">
        <v>61</v>
      </c>
      <c r="W874" t="s">
        <v>4147</v>
      </c>
      <c r="X874" t="s">
        <v>4148</v>
      </c>
      <c r="Z874">
        <v>0</v>
      </c>
      <c r="AA874">
        <v>1</v>
      </c>
      <c r="AB874" t="s">
        <v>239</v>
      </c>
      <c r="AC874" t="s">
        <v>3404</v>
      </c>
      <c r="AD874" t="s">
        <v>3405</v>
      </c>
      <c r="AE874" t="s">
        <v>296</v>
      </c>
      <c r="AF874" t="s">
        <v>957</v>
      </c>
      <c r="AG874" t="s">
        <v>526</v>
      </c>
      <c r="AH874" t="s">
        <v>541</v>
      </c>
      <c r="AI874" t="s">
        <v>1087</v>
      </c>
    </row>
    <row r="875" spans="1:35" x14ac:dyDescent="0.25">
      <c r="A875">
        <v>922</v>
      </c>
      <c r="B875">
        <v>6873</v>
      </c>
      <c r="C875">
        <v>170</v>
      </c>
      <c r="D875">
        <v>922</v>
      </c>
      <c r="F875" t="s">
        <v>3918</v>
      </c>
      <c r="G875" t="s">
        <v>288</v>
      </c>
      <c r="H875">
        <v>7</v>
      </c>
      <c r="M875" t="s">
        <v>288</v>
      </c>
      <c r="O875" t="s">
        <v>4149</v>
      </c>
      <c r="P875" t="s">
        <v>4150</v>
      </c>
      <c r="Q875" t="s">
        <v>291</v>
      </c>
      <c r="R875">
        <v>113</v>
      </c>
      <c r="S875">
        <v>121</v>
      </c>
      <c r="T875">
        <v>190</v>
      </c>
      <c r="U875">
        <v>190</v>
      </c>
      <c r="W875" t="s">
        <v>4151</v>
      </c>
      <c r="X875" t="s">
        <v>4151</v>
      </c>
      <c r="Z875">
        <v>0</v>
      </c>
      <c r="AA875">
        <v>3</v>
      </c>
      <c r="AB875" t="s">
        <v>312</v>
      </c>
      <c r="AC875" t="s">
        <v>869</v>
      </c>
      <c r="AD875" t="s">
        <v>4152</v>
      </c>
      <c r="AE875" t="s">
        <v>296</v>
      </c>
      <c r="AF875" t="s">
        <v>324</v>
      </c>
      <c r="AG875" t="s">
        <v>298</v>
      </c>
      <c r="AH875" t="s">
        <v>541</v>
      </c>
      <c r="AI875" t="s">
        <v>542</v>
      </c>
    </row>
    <row r="876" spans="1:35" x14ac:dyDescent="0.25">
      <c r="A876">
        <v>923</v>
      </c>
      <c r="B876">
        <v>1677</v>
      </c>
      <c r="D876">
        <v>923</v>
      </c>
      <c r="F876" t="s">
        <v>307</v>
      </c>
      <c r="G876" t="s">
        <v>288</v>
      </c>
      <c r="H876">
        <v>7</v>
      </c>
      <c r="M876" t="s">
        <v>288</v>
      </c>
      <c r="O876" t="s">
        <v>4153</v>
      </c>
      <c r="P876" t="s">
        <v>309</v>
      </c>
      <c r="Q876" t="s">
        <v>291</v>
      </c>
      <c r="R876">
        <v>113</v>
      </c>
      <c r="S876">
        <v>120</v>
      </c>
      <c r="T876">
        <v>190</v>
      </c>
      <c r="U876">
        <v>173</v>
      </c>
      <c r="W876" t="s">
        <v>4154</v>
      </c>
      <c r="X876" t="s">
        <v>4155</v>
      </c>
      <c r="Z876">
        <v>0</v>
      </c>
      <c r="AA876">
        <v>2</v>
      </c>
      <c r="AB876" t="s">
        <v>312</v>
      </c>
      <c r="AC876" t="s">
        <v>313</v>
      </c>
      <c r="AD876" t="s">
        <v>314</v>
      </c>
      <c r="AE876" t="s">
        <v>296</v>
      </c>
      <c r="AF876" t="s">
        <v>315</v>
      </c>
      <c r="AG876" t="s">
        <v>298</v>
      </c>
      <c r="AH876" t="s">
        <v>316</v>
      </c>
      <c r="AI876" t="s">
        <v>317</v>
      </c>
    </row>
    <row r="877" spans="1:35" x14ac:dyDescent="0.25">
      <c r="A877">
        <v>924</v>
      </c>
      <c r="B877">
        <v>461</v>
      </c>
      <c r="D877">
        <v>924</v>
      </c>
      <c r="F877" t="s">
        <v>325</v>
      </c>
      <c r="G877" t="s">
        <v>288</v>
      </c>
      <c r="H877">
        <v>150</v>
      </c>
      <c r="M877" t="s">
        <v>288</v>
      </c>
      <c r="O877" t="s">
        <v>4156</v>
      </c>
      <c r="P877" t="s">
        <v>336</v>
      </c>
      <c r="Q877" t="s">
        <v>291</v>
      </c>
      <c r="R877">
        <v>130</v>
      </c>
      <c r="S877">
        <v>120</v>
      </c>
      <c r="T877">
        <v>190</v>
      </c>
      <c r="U877">
        <v>173</v>
      </c>
      <c r="W877" t="s">
        <v>4157</v>
      </c>
      <c r="X877" t="s">
        <v>4158</v>
      </c>
      <c r="Z877">
        <v>0</v>
      </c>
      <c r="AA877">
        <v>2</v>
      </c>
      <c r="AB877" t="s">
        <v>312</v>
      </c>
      <c r="AC877" t="s">
        <v>294</v>
      </c>
      <c r="AD877" t="s">
        <v>295</v>
      </c>
      <c r="AE877" t="s">
        <v>296</v>
      </c>
      <c r="AF877" t="s">
        <v>324</v>
      </c>
      <c r="AG877" t="s">
        <v>298</v>
      </c>
      <c r="AH877" t="s">
        <v>299</v>
      </c>
      <c r="AI877" t="s">
        <v>300</v>
      </c>
    </row>
    <row r="878" spans="1:35" x14ac:dyDescent="0.25">
      <c r="A878">
        <v>925</v>
      </c>
      <c r="B878">
        <v>574</v>
      </c>
      <c r="D878">
        <v>925</v>
      </c>
      <c r="F878" t="s">
        <v>325</v>
      </c>
      <c r="G878" t="s">
        <v>288</v>
      </c>
      <c r="H878">
        <v>150</v>
      </c>
      <c r="M878" t="s">
        <v>288</v>
      </c>
      <c r="O878" t="s">
        <v>4159</v>
      </c>
      <c r="P878" t="s">
        <v>340</v>
      </c>
      <c r="Q878" t="s">
        <v>291</v>
      </c>
      <c r="R878">
        <v>130</v>
      </c>
      <c r="S878">
        <v>120</v>
      </c>
      <c r="T878">
        <v>190</v>
      </c>
      <c r="U878">
        <v>173</v>
      </c>
      <c r="W878" t="s">
        <v>4160</v>
      </c>
      <c r="X878" t="s">
        <v>4161</v>
      </c>
      <c r="Z878">
        <v>0</v>
      </c>
      <c r="AA878">
        <v>2</v>
      </c>
      <c r="AB878" t="s">
        <v>312</v>
      </c>
      <c r="AC878" t="s">
        <v>4162</v>
      </c>
      <c r="AD878" t="s">
        <v>4163</v>
      </c>
      <c r="AE878" t="s">
        <v>305</v>
      </c>
      <c r="AF878" t="s">
        <v>343</v>
      </c>
      <c r="AG878" t="s">
        <v>298</v>
      </c>
      <c r="AH878" t="s">
        <v>299</v>
      </c>
      <c r="AI878" t="s">
        <v>300</v>
      </c>
    </row>
    <row r="879" spans="1:35" x14ac:dyDescent="0.25">
      <c r="A879">
        <v>927</v>
      </c>
      <c r="B879">
        <v>4197</v>
      </c>
      <c r="D879">
        <v>927</v>
      </c>
      <c r="F879" t="s">
        <v>4164</v>
      </c>
      <c r="G879" t="s">
        <v>288</v>
      </c>
      <c r="H879">
        <v>150</v>
      </c>
      <c r="M879" t="s">
        <v>288</v>
      </c>
      <c r="O879" t="s">
        <v>4165</v>
      </c>
      <c r="P879" t="s">
        <v>4166</v>
      </c>
      <c r="Q879" t="s">
        <v>291</v>
      </c>
      <c r="R879">
        <v>109</v>
      </c>
      <c r="S879">
        <v>122</v>
      </c>
      <c r="T879">
        <v>150</v>
      </c>
      <c r="U879">
        <v>161</v>
      </c>
      <c r="W879" t="s">
        <v>4167</v>
      </c>
      <c r="X879" t="s">
        <v>4168</v>
      </c>
      <c r="Z879">
        <v>0</v>
      </c>
      <c r="AA879">
        <v>4</v>
      </c>
      <c r="AB879" t="s">
        <v>245</v>
      </c>
      <c r="AC879" t="s">
        <v>4169</v>
      </c>
      <c r="AD879" t="s">
        <v>4170</v>
      </c>
      <c r="AE879" t="s">
        <v>1107</v>
      </c>
      <c r="AF879" t="s">
        <v>1108</v>
      </c>
      <c r="AG879" t="s">
        <v>298</v>
      </c>
      <c r="AH879" t="s">
        <v>316</v>
      </c>
      <c r="AI879" t="s">
        <v>382</v>
      </c>
    </row>
    <row r="880" spans="1:35" x14ac:dyDescent="0.25">
      <c r="A880">
        <v>928</v>
      </c>
      <c r="B880">
        <v>4197</v>
      </c>
      <c r="D880">
        <v>928</v>
      </c>
      <c r="F880" t="s">
        <v>4140</v>
      </c>
      <c r="G880" t="s">
        <v>288</v>
      </c>
      <c r="H880">
        <v>150</v>
      </c>
      <c r="M880" t="s">
        <v>288</v>
      </c>
      <c r="O880" t="s">
        <v>4171</v>
      </c>
      <c r="P880" t="s">
        <v>4172</v>
      </c>
      <c r="Q880" t="s">
        <v>291</v>
      </c>
      <c r="R880">
        <v>109</v>
      </c>
      <c r="S880">
        <v>122</v>
      </c>
      <c r="T880">
        <v>150</v>
      </c>
      <c r="U880">
        <v>161</v>
      </c>
      <c r="W880" t="s">
        <v>4173</v>
      </c>
      <c r="X880" t="s">
        <v>4174</v>
      </c>
      <c r="Z880">
        <v>0</v>
      </c>
      <c r="AA880">
        <v>4</v>
      </c>
      <c r="AB880" t="s">
        <v>245</v>
      </c>
      <c r="AC880" t="s">
        <v>4169</v>
      </c>
      <c r="AD880" t="s">
        <v>4170</v>
      </c>
      <c r="AE880" t="s">
        <v>1107</v>
      </c>
      <c r="AF880" t="s">
        <v>1108</v>
      </c>
      <c r="AG880" t="s">
        <v>298</v>
      </c>
      <c r="AH880" t="s">
        <v>316</v>
      </c>
      <c r="AI880" t="s">
        <v>382</v>
      </c>
    </row>
    <row r="881" spans="1:35" x14ac:dyDescent="0.25">
      <c r="A881">
        <v>929</v>
      </c>
      <c r="B881">
        <v>4197</v>
      </c>
      <c r="D881">
        <v>929</v>
      </c>
      <c r="F881" t="s">
        <v>3670</v>
      </c>
      <c r="G881" t="s">
        <v>288</v>
      </c>
      <c r="H881">
        <v>150</v>
      </c>
      <c r="M881" t="s">
        <v>288</v>
      </c>
      <c r="O881" t="s">
        <v>4175</v>
      </c>
      <c r="P881" t="s">
        <v>4176</v>
      </c>
      <c r="Q881" t="s">
        <v>291</v>
      </c>
      <c r="R881">
        <v>109</v>
      </c>
      <c r="S881">
        <v>122</v>
      </c>
      <c r="T881">
        <v>150</v>
      </c>
      <c r="U881">
        <v>161</v>
      </c>
      <c r="W881" t="s">
        <v>4177</v>
      </c>
      <c r="X881" t="s">
        <v>4178</v>
      </c>
      <c r="Z881">
        <v>0</v>
      </c>
      <c r="AA881">
        <v>4</v>
      </c>
      <c r="AB881" t="s">
        <v>245</v>
      </c>
      <c r="AC881" t="s">
        <v>4169</v>
      </c>
      <c r="AD881" t="s">
        <v>4170</v>
      </c>
      <c r="AE881" t="s">
        <v>1107</v>
      </c>
      <c r="AF881" t="s">
        <v>1108</v>
      </c>
      <c r="AG881" t="s">
        <v>298</v>
      </c>
      <c r="AH881" t="s">
        <v>316</v>
      </c>
      <c r="AI881" t="s">
        <v>382</v>
      </c>
    </row>
    <row r="882" spans="1:35" x14ac:dyDescent="0.25">
      <c r="A882">
        <v>930</v>
      </c>
      <c r="B882">
        <v>4197</v>
      </c>
      <c r="D882">
        <v>930</v>
      </c>
      <c r="F882" t="s">
        <v>4058</v>
      </c>
      <c r="G882" t="s">
        <v>288</v>
      </c>
      <c r="H882">
        <v>150</v>
      </c>
      <c r="M882" t="s">
        <v>288</v>
      </c>
      <c r="O882" t="s">
        <v>4179</v>
      </c>
      <c r="P882" t="s">
        <v>4180</v>
      </c>
      <c r="Q882" t="s">
        <v>291</v>
      </c>
      <c r="R882">
        <v>109</v>
      </c>
      <c r="S882">
        <v>122</v>
      </c>
      <c r="T882">
        <v>150</v>
      </c>
      <c r="U882">
        <v>161</v>
      </c>
      <c r="W882" t="s">
        <v>4181</v>
      </c>
      <c r="X882" t="s">
        <v>4182</v>
      </c>
      <c r="Z882">
        <v>0</v>
      </c>
      <c r="AA882">
        <v>4</v>
      </c>
      <c r="AB882" t="s">
        <v>245</v>
      </c>
      <c r="AC882" t="s">
        <v>4169</v>
      </c>
      <c r="AD882" t="s">
        <v>4170</v>
      </c>
      <c r="AE882" t="s">
        <v>1107</v>
      </c>
      <c r="AF882" t="s">
        <v>1108</v>
      </c>
      <c r="AG882" t="s">
        <v>298</v>
      </c>
      <c r="AH882" t="s">
        <v>316</v>
      </c>
      <c r="AI882" t="s">
        <v>382</v>
      </c>
    </row>
    <row r="883" spans="1:35" x14ac:dyDescent="0.25">
      <c r="A883">
        <v>931</v>
      </c>
      <c r="B883">
        <v>4197</v>
      </c>
      <c r="D883">
        <v>931</v>
      </c>
      <c r="F883" t="s">
        <v>4164</v>
      </c>
      <c r="G883" t="s">
        <v>288</v>
      </c>
      <c r="H883">
        <v>150</v>
      </c>
      <c r="M883" t="s">
        <v>288</v>
      </c>
      <c r="O883" t="s">
        <v>4183</v>
      </c>
      <c r="P883" t="s">
        <v>4184</v>
      </c>
      <c r="Q883" t="s">
        <v>291</v>
      </c>
      <c r="R883">
        <v>109</v>
      </c>
      <c r="S883">
        <v>122</v>
      </c>
      <c r="T883">
        <v>150</v>
      </c>
      <c r="U883">
        <v>322</v>
      </c>
      <c r="W883" t="s">
        <v>4185</v>
      </c>
      <c r="X883" t="s">
        <v>4186</v>
      </c>
      <c r="Z883">
        <v>0</v>
      </c>
      <c r="AA883">
        <v>4</v>
      </c>
      <c r="AB883" t="s">
        <v>245</v>
      </c>
      <c r="AC883" t="s">
        <v>4169</v>
      </c>
      <c r="AD883" t="s">
        <v>4170</v>
      </c>
      <c r="AE883" t="s">
        <v>1107</v>
      </c>
      <c r="AF883" t="s">
        <v>1108</v>
      </c>
      <c r="AG883" t="s">
        <v>298</v>
      </c>
      <c r="AH883" t="s">
        <v>316</v>
      </c>
      <c r="AI883" t="s">
        <v>382</v>
      </c>
    </row>
    <row r="884" spans="1:35" x14ac:dyDescent="0.25">
      <c r="A884">
        <v>932</v>
      </c>
      <c r="B884">
        <v>4197</v>
      </c>
      <c r="D884">
        <v>932</v>
      </c>
      <c r="F884" t="s">
        <v>4140</v>
      </c>
      <c r="G884" t="s">
        <v>288</v>
      </c>
      <c r="H884">
        <v>150</v>
      </c>
      <c r="M884" t="s">
        <v>288</v>
      </c>
      <c r="O884" t="s">
        <v>4187</v>
      </c>
      <c r="P884" t="s">
        <v>4184</v>
      </c>
      <c r="Q884" t="s">
        <v>291</v>
      </c>
      <c r="R884">
        <v>109</v>
      </c>
      <c r="S884">
        <v>122</v>
      </c>
      <c r="T884">
        <v>150</v>
      </c>
      <c r="U884">
        <v>209</v>
      </c>
      <c r="W884" t="s">
        <v>4188</v>
      </c>
      <c r="X884" t="s">
        <v>4189</v>
      </c>
      <c r="Z884">
        <v>0</v>
      </c>
      <c r="AA884">
        <v>4</v>
      </c>
      <c r="AB884" t="s">
        <v>245</v>
      </c>
      <c r="AC884" t="s">
        <v>4169</v>
      </c>
      <c r="AD884" t="s">
        <v>4170</v>
      </c>
      <c r="AE884" t="s">
        <v>1107</v>
      </c>
      <c r="AF884" t="s">
        <v>1108</v>
      </c>
      <c r="AG884" t="s">
        <v>298</v>
      </c>
      <c r="AH884" t="s">
        <v>316</v>
      </c>
      <c r="AI884" t="s">
        <v>382</v>
      </c>
    </row>
    <row r="885" spans="1:35" x14ac:dyDescent="0.25">
      <c r="A885">
        <v>933</v>
      </c>
      <c r="B885">
        <v>4197</v>
      </c>
      <c r="D885">
        <v>933</v>
      </c>
      <c r="F885" t="s">
        <v>3670</v>
      </c>
      <c r="G885" t="s">
        <v>288</v>
      </c>
      <c r="H885">
        <v>150</v>
      </c>
      <c r="M885" t="s">
        <v>288</v>
      </c>
      <c r="O885" t="s">
        <v>4187</v>
      </c>
      <c r="P885" t="s">
        <v>4184</v>
      </c>
      <c r="Q885" t="s">
        <v>291</v>
      </c>
      <c r="R885">
        <v>109</v>
      </c>
      <c r="S885">
        <v>122</v>
      </c>
      <c r="T885">
        <v>150</v>
      </c>
      <c r="U885">
        <v>209</v>
      </c>
      <c r="W885" t="s">
        <v>4190</v>
      </c>
      <c r="X885" t="s">
        <v>4191</v>
      </c>
      <c r="Z885">
        <v>0</v>
      </c>
      <c r="AA885">
        <v>4</v>
      </c>
      <c r="AB885" t="s">
        <v>245</v>
      </c>
      <c r="AC885" t="s">
        <v>4169</v>
      </c>
      <c r="AD885" t="s">
        <v>4170</v>
      </c>
      <c r="AE885" t="s">
        <v>1107</v>
      </c>
      <c r="AF885" t="s">
        <v>1108</v>
      </c>
      <c r="AG885" t="s">
        <v>298</v>
      </c>
      <c r="AH885" t="s">
        <v>316</v>
      </c>
      <c r="AI885" t="s">
        <v>382</v>
      </c>
    </row>
    <row r="886" spans="1:35" x14ac:dyDescent="0.25">
      <c r="A886">
        <v>934</v>
      </c>
      <c r="B886">
        <v>17079</v>
      </c>
      <c r="D886">
        <v>934</v>
      </c>
      <c r="F886" t="s">
        <v>3670</v>
      </c>
      <c r="G886" t="s">
        <v>288</v>
      </c>
      <c r="H886">
        <v>150</v>
      </c>
      <c r="M886" t="s">
        <v>288</v>
      </c>
      <c r="O886" t="s">
        <v>4192</v>
      </c>
      <c r="P886" t="s">
        <v>4193</v>
      </c>
      <c r="Q886" t="s">
        <v>291</v>
      </c>
      <c r="R886">
        <v>109</v>
      </c>
      <c r="S886">
        <v>120</v>
      </c>
      <c r="T886">
        <v>135</v>
      </c>
      <c r="U886">
        <v>186</v>
      </c>
      <c r="W886" t="s">
        <v>4194</v>
      </c>
      <c r="X886" t="s">
        <v>4195</v>
      </c>
      <c r="Z886">
        <v>0</v>
      </c>
      <c r="AA886">
        <v>1</v>
      </c>
      <c r="AB886" t="s">
        <v>250</v>
      </c>
      <c r="AC886" t="s">
        <v>414</v>
      </c>
      <c r="AD886" t="s">
        <v>4196</v>
      </c>
      <c r="AE886" t="s">
        <v>416</v>
      </c>
      <c r="AF886" t="s">
        <v>1965</v>
      </c>
      <c r="AG886" t="s">
        <v>298</v>
      </c>
      <c r="AH886" t="s">
        <v>397</v>
      </c>
      <c r="AI886" t="s">
        <v>416</v>
      </c>
    </row>
    <row r="887" spans="1:35" x14ac:dyDescent="0.25">
      <c r="A887">
        <v>935</v>
      </c>
      <c r="B887">
        <v>1544</v>
      </c>
      <c r="D887">
        <v>935</v>
      </c>
      <c r="F887" t="s">
        <v>4058</v>
      </c>
      <c r="G887" t="s">
        <v>288</v>
      </c>
      <c r="H887">
        <v>7</v>
      </c>
      <c r="M887" t="s">
        <v>288</v>
      </c>
      <c r="O887" t="s">
        <v>923</v>
      </c>
      <c r="P887" t="s">
        <v>4197</v>
      </c>
      <c r="Q887" t="s">
        <v>291</v>
      </c>
      <c r="R887">
        <v>109</v>
      </c>
      <c r="S887">
        <v>120</v>
      </c>
      <c r="T887">
        <v>190</v>
      </c>
      <c r="U887">
        <v>180</v>
      </c>
      <c r="W887" t="s">
        <v>4198</v>
      </c>
      <c r="X887" t="s">
        <v>4199</v>
      </c>
      <c r="Z887">
        <v>10</v>
      </c>
      <c r="AA887">
        <v>0</v>
      </c>
      <c r="AB887" t="s">
        <v>312</v>
      </c>
      <c r="AC887" t="s">
        <v>348</v>
      </c>
      <c r="AD887" t="s">
        <v>349</v>
      </c>
      <c r="AE887" t="s">
        <v>296</v>
      </c>
      <c r="AF887" t="s">
        <v>324</v>
      </c>
      <c r="AG887" t="s">
        <v>298</v>
      </c>
      <c r="AH887" t="s">
        <v>316</v>
      </c>
      <c r="AI887" t="s">
        <v>317</v>
      </c>
    </row>
    <row r="888" spans="1:35" x14ac:dyDescent="0.25">
      <c r="A888">
        <v>936</v>
      </c>
      <c r="B888">
        <v>8918</v>
      </c>
      <c r="D888">
        <v>936</v>
      </c>
      <c r="F888" t="s">
        <v>4200</v>
      </c>
      <c r="G888" t="s">
        <v>288</v>
      </c>
      <c r="H888">
        <v>8</v>
      </c>
      <c r="M888" t="s">
        <v>288</v>
      </c>
      <c r="O888" t="s">
        <v>4201</v>
      </c>
      <c r="P888" t="s">
        <v>4202</v>
      </c>
      <c r="Q888" t="s">
        <v>291</v>
      </c>
      <c r="R888">
        <v>109</v>
      </c>
      <c r="S888">
        <v>120</v>
      </c>
      <c r="T888">
        <v>190</v>
      </c>
      <c r="U888">
        <v>153</v>
      </c>
      <c r="W888" t="s">
        <v>4203</v>
      </c>
      <c r="X888" t="s">
        <v>4204</v>
      </c>
      <c r="Z888">
        <v>0</v>
      </c>
      <c r="AA888">
        <v>2</v>
      </c>
      <c r="AB888" t="s">
        <v>312</v>
      </c>
      <c r="AC888" t="s">
        <v>393</v>
      </c>
      <c r="AD888" t="s">
        <v>1210</v>
      </c>
      <c r="AE888" t="s">
        <v>395</v>
      </c>
      <c r="AF888" t="s">
        <v>602</v>
      </c>
      <c r="AG888" t="s">
        <v>298</v>
      </c>
      <c r="AH888" t="s">
        <v>397</v>
      </c>
      <c r="AI888" t="s">
        <v>395</v>
      </c>
    </row>
    <row r="889" spans="1:35" x14ac:dyDescent="0.25">
      <c r="A889">
        <v>937</v>
      </c>
      <c r="B889">
        <v>19848</v>
      </c>
      <c r="D889">
        <v>937</v>
      </c>
      <c r="F889" t="s">
        <v>4200</v>
      </c>
      <c r="G889" t="s">
        <v>288</v>
      </c>
      <c r="H889">
        <v>7</v>
      </c>
      <c r="M889" t="s">
        <v>288</v>
      </c>
      <c r="O889" t="s">
        <v>4205</v>
      </c>
      <c r="P889" t="s">
        <v>2261</v>
      </c>
      <c r="Q889" t="s">
        <v>291</v>
      </c>
      <c r="R889">
        <v>132</v>
      </c>
      <c r="S889">
        <v>120</v>
      </c>
      <c r="T889">
        <v>190</v>
      </c>
      <c r="U889">
        <v>168</v>
      </c>
      <c r="W889" t="s">
        <v>4206</v>
      </c>
      <c r="X889" t="s">
        <v>4207</v>
      </c>
      <c r="Z889">
        <v>0</v>
      </c>
      <c r="AA889">
        <v>2</v>
      </c>
      <c r="AB889" t="s">
        <v>312</v>
      </c>
      <c r="AC889" t="s">
        <v>1381</v>
      </c>
      <c r="AD889" t="s">
        <v>1382</v>
      </c>
      <c r="AE889" t="s">
        <v>1383</v>
      </c>
      <c r="AF889" t="s">
        <v>1821</v>
      </c>
      <c r="AG889" t="s">
        <v>298</v>
      </c>
      <c r="AH889" t="s">
        <v>1385</v>
      </c>
      <c r="AI889" t="s">
        <v>1386</v>
      </c>
    </row>
    <row r="890" spans="1:35" x14ac:dyDescent="0.25">
      <c r="A890">
        <v>938</v>
      </c>
      <c r="B890">
        <v>463</v>
      </c>
      <c r="D890">
        <v>938</v>
      </c>
      <c r="F890" t="s">
        <v>325</v>
      </c>
      <c r="G890" t="s">
        <v>288</v>
      </c>
      <c r="H890">
        <v>150</v>
      </c>
      <c r="M890" t="s">
        <v>288</v>
      </c>
      <c r="O890" t="s">
        <v>4208</v>
      </c>
      <c r="P890" t="s">
        <v>327</v>
      </c>
      <c r="Q890" t="s">
        <v>291</v>
      </c>
      <c r="R890">
        <v>130</v>
      </c>
      <c r="S890">
        <v>120</v>
      </c>
      <c r="T890">
        <v>190</v>
      </c>
      <c r="U890">
        <v>173</v>
      </c>
      <c r="W890" t="s">
        <v>4209</v>
      </c>
      <c r="X890" t="s">
        <v>4210</v>
      </c>
      <c r="Z890">
        <v>0</v>
      </c>
      <c r="AA890">
        <v>2</v>
      </c>
      <c r="AB890" t="s">
        <v>312</v>
      </c>
      <c r="AC890" t="s">
        <v>294</v>
      </c>
      <c r="AD890" t="s">
        <v>295</v>
      </c>
      <c r="AE890" t="s">
        <v>305</v>
      </c>
      <c r="AF890" t="s">
        <v>330</v>
      </c>
      <c r="AG890" t="s">
        <v>298</v>
      </c>
      <c r="AH890" t="s">
        <v>299</v>
      </c>
      <c r="AI890" t="s">
        <v>300</v>
      </c>
    </row>
    <row r="891" spans="1:35" x14ac:dyDescent="0.25">
      <c r="A891">
        <v>939</v>
      </c>
      <c r="B891">
        <v>462</v>
      </c>
      <c r="D891">
        <v>939</v>
      </c>
      <c r="F891" t="s">
        <v>325</v>
      </c>
      <c r="G891" t="s">
        <v>288</v>
      </c>
      <c r="H891">
        <v>150</v>
      </c>
      <c r="M891" t="s">
        <v>288</v>
      </c>
      <c r="O891" t="s">
        <v>4211</v>
      </c>
      <c r="P891" t="s">
        <v>332</v>
      </c>
      <c r="Q891" t="s">
        <v>291</v>
      </c>
      <c r="R891">
        <v>130</v>
      </c>
      <c r="S891">
        <v>120</v>
      </c>
      <c r="T891">
        <v>190</v>
      </c>
      <c r="U891">
        <v>173</v>
      </c>
      <c r="W891" t="s">
        <v>4212</v>
      </c>
      <c r="X891" t="s">
        <v>4213</v>
      </c>
      <c r="Z891">
        <v>0</v>
      </c>
      <c r="AA891">
        <v>2</v>
      </c>
      <c r="AB891" t="s">
        <v>312</v>
      </c>
      <c r="AC891" t="s">
        <v>294</v>
      </c>
      <c r="AD891" t="s">
        <v>295</v>
      </c>
      <c r="AE891" t="s">
        <v>296</v>
      </c>
      <c r="AF891" t="s">
        <v>315</v>
      </c>
      <c r="AG891" t="s">
        <v>298</v>
      </c>
      <c r="AH891" t="s">
        <v>299</v>
      </c>
      <c r="AI891" t="s">
        <v>300</v>
      </c>
    </row>
    <row r="892" spans="1:35" x14ac:dyDescent="0.25">
      <c r="A892">
        <v>940</v>
      </c>
      <c r="B892">
        <v>488</v>
      </c>
      <c r="D892">
        <v>940</v>
      </c>
      <c r="F892" t="s">
        <v>3602</v>
      </c>
      <c r="G892" t="s">
        <v>288</v>
      </c>
      <c r="H892">
        <v>8</v>
      </c>
      <c r="M892" t="s">
        <v>288</v>
      </c>
      <c r="O892" t="s">
        <v>4214</v>
      </c>
      <c r="P892" t="s">
        <v>4215</v>
      </c>
      <c r="Q892" t="s">
        <v>291</v>
      </c>
      <c r="R892">
        <v>109</v>
      </c>
      <c r="S892">
        <v>120</v>
      </c>
      <c r="T892">
        <v>64</v>
      </c>
      <c r="U892">
        <v>56</v>
      </c>
      <c r="W892" t="s">
        <v>4216</v>
      </c>
      <c r="X892" t="s">
        <v>4217</v>
      </c>
      <c r="Z892">
        <v>0</v>
      </c>
      <c r="AA892">
        <v>1</v>
      </c>
      <c r="AB892" t="s">
        <v>243</v>
      </c>
      <c r="AC892" t="s">
        <v>294</v>
      </c>
      <c r="AD892" t="s">
        <v>295</v>
      </c>
      <c r="AE892" t="s">
        <v>296</v>
      </c>
      <c r="AF892" t="s">
        <v>1259</v>
      </c>
      <c r="AG892" t="s">
        <v>298</v>
      </c>
      <c r="AH892" t="s">
        <v>299</v>
      </c>
      <c r="AI892" t="s">
        <v>300</v>
      </c>
    </row>
    <row r="893" spans="1:35" x14ac:dyDescent="0.25">
      <c r="A893">
        <v>941</v>
      </c>
      <c r="B893">
        <v>1751</v>
      </c>
      <c r="D893">
        <v>941</v>
      </c>
      <c r="F893" t="s">
        <v>4095</v>
      </c>
      <c r="G893" t="s">
        <v>288</v>
      </c>
      <c r="H893">
        <v>150</v>
      </c>
      <c r="M893" t="s">
        <v>288</v>
      </c>
      <c r="O893" t="s">
        <v>4218</v>
      </c>
      <c r="P893" t="s">
        <v>4219</v>
      </c>
      <c r="Q893" t="s">
        <v>291</v>
      </c>
      <c r="R893">
        <v>109</v>
      </c>
      <c r="S893">
        <v>120</v>
      </c>
      <c r="T893">
        <v>64</v>
      </c>
      <c r="U893">
        <v>130</v>
      </c>
      <c r="W893" t="s">
        <v>4220</v>
      </c>
      <c r="X893" t="s">
        <v>4221</v>
      </c>
      <c r="Z893">
        <v>30</v>
      </c>
      <c r="AA893">
        <v>0</v>
      </c>
      <c r="AB893" t="s">
        <v>243</v>
      </c>
      <c r="AC893" t="s">
        <v>506</v>
      </c>
      <c r="AD893" t="s">
        <v>507</v>
      </c>
      <c r="AE893" t="s">
        <v>1229</v>
      </c>
      <c r="AF893" t="s">
        <v>1789</v>
      </c>
      <c r="AG893" t="s">
        <v>298</v>
      </c>
      <c r="AH893" t="s">
        <v>316</v>
      </c>
      <c r="AI893" t="s">
        <v>317</v>
      </c>
    </row>
    <row r="894" spans="1:35" x14ac:dyDescent="0.25">
      <c r="A894">
        <v>942</v>
      </c>
      <c r="B894">
        <v>1573</v>
      </c>
      <c r="D894">
        <v>942</v>
      </c>
      <c r="F894" t="s">
        <v>3918</v>
      </c>
      <c r="G894" t="s">
        <v>288</v>
      </c>
      <c r="H894">
        <v>150</v>
      </c>
      <c r="M894" t="s">
        <v>288</v>
      </c>
      <c r="O894" t="s">
        <v>4222</v>
      </c>
      <c r="P894" t="s">
        <v>4223</v>
      </c>
      <c r="Q894" t="s">
        <v>291</v>
      </c>
      <c r="R894">
        <v>109</v>
      </c>
      <c r="S894">
        <v>120</v>
      </c>
      <c r="T894">
        <v>64</v>
      </c>
      <c r="U894">
        <v>130</v>
      </c>
      <c r="W894" t="s">
        <v>4224</v>
      </c>
      <c r="X894" t="s">
        <v>4225</v>
      </c>
      <c r="Z894">
        <v>0</v>
      </c>
      <c r="AA894">
        <v>1</v>
      </c>
      <c r="AB894" t="s">
        <v>243</v>
      </c>
      <c r="AC894" t="s">
        <v>348</v>
      </c>
      <c r="AD894" t="s">
        <v>349</v>
      </c>
      <c r="AE894" t="s">
        <v>305</v>
      </c>
      <c r="AF894" t="s">
        <v>306</v>
      </c>
      <c r="AG894" t="s">
        <v>298</v>
      </c>
      <c r="AH894" t="s">
        <v>316</v>
      </c>
      <c r="AI894" t="s">
        <v>317</v>
      </c>
    </row>
    <row r="895" spans="1:35" x14ac:dyDescent="0.25">
      <c r="A895">
        <v>943</v>
      </c>
      <c r="B895">
        <v>18856</v>
      </c>
      <c r="D895">
        <v>943</v>
      </c>
      <c r="F895" t="s">
        <v>3918</v>
      </c>
      <c r="G895" t="s">
        <v>288</v>
      </c>
      <c r="H895">
        <v>8</v>
      </c>
      <c r="M895" t="s">
        <v>288</v>
      </c>
      <c r="O895" t="s">
        <v>4226</v>
      </c>
      <c r="P895" t="s">
        <v>4227</v>
      </c>
      <c r="Q895" t="s">
        <v>291</v>
      </c>
      <c r="R895">
        <v>109</v>
      </c>
      <c r="S895">
        <v>120</v>
      </c>
      <c r="T895">
        <v>64</v>
      </c>
      <c r="U895">
        <v>56</v>
      </c>
      <c r="W895" t="s">
        <v>4228</v>
      </c>
      <c r="X895" t="s">
        <v>4229</v>
      </c>
      <c r="Z895">
        <v>1</v>
      </c>
      <c r="AA895">
        <v>0</v>
      </c>
      <c r="AB895" t="s">
        <v>243</v>
      </c>
      <c r="AC895" t="s">
        <v>2442</v>
      </c>
      <c r="AD895" t="s">
        <v>2443</v>
      </c>
      <c r="AE895" t="s">
        <v>305</v>
      </c>
      <c r="AF895" t="s">
        <v>306</v>
      </c>
      <c r="AG895" t="s">
        <v>298</v>
      </c>
      <c r="AH895" t="s">
        <v>450</v>
      </c>
      <c r="AI895" t="s">
        <v>629</v>
      </c>
    </row>
    <row r="896" spans="1:35" x14ac:dyDescent="0.25">
      <c r="A896">
        <v>944</v>
      </c>
      <c r="B896">
        <v>19856</v>
      </c>
      <c r="D896">
        <v>944</v>
      </c>
      <c r="F896" t="s">
        <v>4058</v>
      </c>
      <c r="G896" t="s">
        <v>288</v>
      </c>
      <c r="H896">
        <v>150</v>
      </c>
      <c r="M896" t="s">
        <v>288</v>
      </c>
      <c r="O896" t="s">
        <v>4230</v>
      </c>
      <c r="P896" t="s">
        <v>4231</v>
      </c>
      <c r="Q896" t="s">
        <v>291</v>
      </c>
      <c r="R896">
        <v>112</v>
      </c>
      <c r="S896">
        <v>120</v>
      </c>
      <c r="T896">
        <v>64</v>
      </c>
      <c r="U896">
        <v>130</v>
      </c>
      <c r="W896" t="s">
        <v>4232</v>
      </c>
      <c r="X896" t="s">
        <v>4233</v>
      </c>
      <c r="Z896">
        <v>0</v>
      </c>
      <c r="AA896">
        <v>1</v>
      </c>
      <c r="AB896" t="s">
        <v>243</v>
      </c>
      <c r="AC896" t="s">
        <v>1381</v>
      </c>
      <c r="AD896" t="s">
        <v>1382</v>
      </c>
      <c r="AE896" t="s">
        <v>1447</v>
      </c>
      <c r="AF896" t="s">
        <v>1448</v>
      </c>
      <c r="AG896" t="s">
        <v>298</v>
      </c>
      <c r="AH896" t="s">
        <v>1385</v>
      </c>
      <c r="AI896" t="s">
        <v>1386</v>
      </c>
    </row>
    <row r="897" spans="1:35" x14ac:dyDescent="0.25">
      <c r="A897">
        <v>945</v>
      </c>
      <c r="B897">
        <v>4249</v>
      </c>
      <c r="D897">
        <v>945</v>
      </c>
      <c r="F897" t="s">
        <v>4234</v>
      </c>
      <c r="G897" t="s">
        <v>288</v>
      </c>
      <c r="H897">
        <v>150</v>
      </c>
      <c r="M897" t="s">
        <v>288</v>
      </c>
      <c r="O897" t="s">
        <v>4235</v>
      </c>
      <c r="P897" t="s">
        <v>4236</v>
      </c>
      <c r="Q897" t="s">
        <v>291</v>
      </c>
      <c r="R897">
        <v>109</v>
      </c>
      <c r="S897">
        <v>120</v>
      </c>
      <c r="T897">
        <v>64</v>
      </c>
      <c r="U897">
        <v>56</v>
      </c>
      <c r="W897" t="s">
        <v>4237</v>
      </c>
      <c r="X897" t="s">
        <v>4238</v>
      </c>
      <c r="Z897">
        <v>0</v>
      </c>
      <c r="AA897">
        <v>2</v>
      </c>
      <c r="AB897" t="s">
        <v>243</v>
      </c>
      <c r="AC897" t="s">
        <v>831</v>
      </c>
      <c r="AD897" t="s">
        <v>832</v>
      </c>
      <c r="AE897" t="s">
        <v>296</v>
      </c>
      <c r="AF897" t="s">
        <v>1259</v>
      </c>
      <c r="AG897" t="s">
        <v>298</v>
      </c>
      <c r="AH897" t="s">
        <v>316</v>
      </c>
      <c r="AI897" t="s">
        <v>382</v>
      </c>
    </row>
    <row r="898" spans="1:35" x14ac:dyDescent="0.25">
      <c r="A898">
        <v>946</v>
      </c>
      <c r="B898">
        <v>4256</v>
      </c>
      <c r="D898">
        <v>946</v>
      </c>
      <c r="F898" t="s">
        <v>4239</v>
      </c>
      <c r="G898" t="s">
        <v>288</v>
      </c>
      <c r="H898">
        <v>150</v>
      </c>
      <c r="M898" t="s">
        <v>288</v>
      </c>
      <c r="O898" t="s">
        <v>4240</v>
      </c>
      <c r="P898" t="s">
        <v>4241</v>
      </c>
      <c r="Q898" t="s">
        <v>291</v>
      </c>
      <c r="R898">
        <v>109</v>
      </c>
      <c r="S898">
        <v>120</v>
      </c>
      <c r="T898">
        <v>64</v>
      </c>
      <c r="U898">
        <v>56</v>
      </c>
      <c r="W898" t="s">
        <v>4242</v>
      </c>
      <c r="X898" t="s">
        <v>4243</v>
      </c>
      <c r="Z898">
        <v>0</v>
      </c>
      <c r="AA898">
        <v>2</v>
      </c>
      <c r="AB898" t="s">
        <v>243</v>
      </c>
      <c r="AC898" t="s">
        <v>2701</v>
      </c>
      <c r="AD898" t="s">
        <v>2702</v>
      </c>
      <c r="AE898" t="s">
        <v>296</v>
      </c>
      <c r="AF898" t="s">
        <v>1259</v>
      </c>
      <c r="AG898" t="s">
        <v>298</v>
      </c>
      <c r="AH898" t="s">
        <v>316</v>
      </c>
      <c r="AI898" t="s">
        <v>382</v>
      </c>
    </row>
    <row r="899" spans="1:35" x14ac:dyDescent="0.25">
      <c r="A899">
        <v>947</v>
      </c>
      <c r="B899">
        <v>4256</v>
      </c>
      <c r="D899">
        <v>947</v>
      </c>
      <c r="F899" t="s">
        <v>4244</v>
      </c>
      <c r="G899" t="s">
        <v>288</v>
      </c>
      <c r="H899">
        <v>150</v>
      </c>
      <c r="M899" t="s">
        <v>288</v>
      </c>
      <c r="O899" t="s">
        <v>4245</v>
      </c>
      <c r="P899" t="s">
        <v>4246</v>
      </c>
      <c r="Q899" t="s">
        <v>291</v>
      </c>
      <c r="R899">
        <v>109</v>
      </c>
      <c r="S899">
        <v>120</v>
      </c>
      <c r="T899">
        <v>64</v>
      </c>
      <c r="U899">
        <v>132</v>
      </c>
      <c r="W899" t="s">
        <v>4247</v>
      </c>
      <c r="X899" t="s">
        <v>4248</v>
      </c>
      <c r="Z899">
        <v>0</v>
      </c>
      <c r="AA899">
        <v>2</v>
      </c>
      <c r="AB899" t="s">
        <v>243</v>
      </c>
      <c r="AC899" t="s">
        <v>2701</v>
      </c>
      <c r="AD899" t="s">
        <v>2702</v>
      </c>
      <c r="AE899" t="s">
        <v>296</v>
      </c>
      <c r="AF899" t="s">
        <v>1259</v>
      </c>
      <c r="AG899" t="s">
        <v>298</v>
      </c>
      <c r="AH899" t="s">
        <v>316</v>
      </c>
      <c r="AI899" t="s">
        <v>382</v>
      </c>
    </row>
    <row r="900" spans="1:35" x14ac:dyDescent="0.25">
      <c r="A900">
        <v>948</v>
      </c>
      <c r="B900">
        <v>19952</v>
      </c>
      <c r="D900">
        <v>948</v>
      </c>
      <c r="F900" t="s">
        <v>4234</v>
      </c>
      <c r="G900" t="s">
        <v>288</v>
      </c>
      <c r="H900">
        <v>7</v>
      </c>
      <c r="M900" t="s">
        <v>288</v>
      </c>
      <c r="O900" t="s">
        <v>2273</v>
      </c>
      <c r="P900" t="s">
        <v>4249</v>
      </c>
      <c r="Q900" t="s">
        <v>291</v>
      </c>
      <c r="R900">
        <v>132</v>
      </c>
      <c r="S900">
        <v>120</v>
      </c>
      <c r="T900">
        <v>190</v>
      </c>
      <c r="U900">
        <v>180</v>
      </c>
      <c r="W900" t="s">
        <v>4250</v>
      </c>
      <c r="X900" t="s">
        <v>4251</v>
      </c>
      <c r="Z900">
        <v>20</v>
      </c>
      <c r="AA900">
        <v>0</v>
      </c>
      <c r="AB900" t="s">
        <v>312</v>
      </c>
      <c r="AC900" t="s">
        <v>2095</v>
      </c>
      <c r="AD900" t="s">
        <v>2096</v>
      </c>
      <c r="AE900" t="s">
        <v>1383</v>
      </c>
      <c r="AF900" t="s">
        <v>1821</v>
      </c>
      <c r="AG900" t="s">
        <v>298</v>
      </c>
      <c r="AH900" t="s">
        <v>1385</v>
      </c>
      <c r="AI900" t="s">
        <v>1490</v>
      </c>
    </row>
    <row r="901" spans="1:35" x14ac:dyDescent="0.25">
      <c r="A901">
        <v>949</v>
      </c>
      <c r="B901">
        <v>8877</v>
      </c>
      <c r="D901">
        <v>949</v>
      </c>
      <c r="F901" t="s">
        <v>4252</v>
      </c>
      <c r="G901" t="s">
        <v>288</v>
      </c>
      <c r="H901">
        <v>8</v>
      </c>
      <c r="M901" t="s">
        <v>288</v>
      </c>
      <c r="O901" t="s">
        <v>4253</v>
      </c>
      <c r="P901" t="s">
        <v>4254</v>
      </c>
      <c r="Q901" t="s">
        <v>291</v>
      </c>
      <c r="R901">
        <v>109</v>
      </c>
      <c r="S901">
        <v>120</v>
      </c>
      <c r="T901">
        <v>190</v>
      </c>
      <c r="U901">
        <v>153</v>
      </c>
      <c r="W901" t="s">
        <v>4255</v>
      </c>
      <c r="X901" t="s">
        <v>4256</v>
      </c>
      <c r="Z901">
        <v>0</v>
      </c>
      <c r="AA901">
        <v>2</v>
      </c>
      <c r="AB901" t="s">
        <v>312</v>
      </c>
      <c r="AC901" t="s">
        <v>393</v>
      </c>
      <c r="AD901" t="s">
        <v>3237</v>
      </c>
      <c r="AE901" t="s">
        <v>395</v>
      </c>
      <c r="AF901" t="s">
        <v>602</v>
      </c>
      <c r="AG901" t="s">
        <v>298</v>
      </c>
      <c r="AH901" t="s">
        <v>397</v>
      </c>
      <c r="AI901" t="s">
        <v>395</v>
      </c>
    </row>
    <row r="902" spans="1:35" x14ac:dyDescent="0.25">
      <c r="A902">
        <v>950</v>
      </c>
      <c r="B902">
        <v>8309</v>
      </c>
      <c r="D902">
        <v>950</v>
      </c>
      <c r="F902" t="s">
        <v>4252</v>
      </c>
      <c r="G902" t="s">
        <v>288</v>
      </c>
      <c r="H902">
        <v>8</v>
      </c>
      <c r="M902" t="s">
        <v>288</v>
      </c>
      <c r="O902" t="s">
        <v>4257</v>
      </c>
      <c r="P902" t="s">
        <v>4258</v>
      </c>
      <c r="Q902" t="s">
        <v>291</v>
      </c>
      <c r="R902">
        <v>109</v>
      </c>
      <c r="S902">
        <v>120</v>
      </c>
      <c r="T902">
        <v>190</v>
      </c>
      <c r="U902">
        <v>153</v>
      </c>
      <c r="W902" t="s">
        <v>4259</v>
      </c>
      <c r="X902" t="s">
        <v>4260</v>
      </c>
      <c r="Z902">
        <v>0</v>
      </c>
      <c r="AA902">
        <v>1</v>
      </c>
      <c r="AB902" t="s">
        <v>312</v>
      </c>
      <c r="AC902" t="s">
        <v>393</v>
      </c>
      <c r="AD902" t="s">
        <v>4261</v>
      </c>
      <c r="AE902" t="s">
        <v>395</v>
      </c>
      <c r="AF902" t="s">
        <v>608</v>
      </c>
      <c r="AG902" t="s">
        <v>298</v>
      </c>
      <c r="AH902" t="s">
        <v>397</v>
      </c>
      <c r="AI902" t="s">
        <v>395</v>
      </c>
    </row>
    <row r="903" spans="1:35" x14ac:dyDescent="0.25">
      <c r="A903">
        <v>951</v>
      </c>
      <c r="B903">
        <v>19848</v>
      </c>
      <c r="D903">
        <v>951</v>
      </c>
      <c r="F903" t="s">
        <v>4252</v>
      </c>
      <c r="G903" t="s">
        <v>288</v>
      </c>
      <c r="H903">
        <v>7</v>
      </c>
      <c r="M903" t="s">
        <v>288</v>
      </c>
      <c r="O903" t="s">
        <v>4262</v>
      </c>
      <c r="P903" t="s">
        <v>4263</v>
      </c>
      <c r="Q903" t="s">
        <v>291</v>
      </c>
      <c r="R903">
        <v>132</v>
      </c>
      <c r="S903">
        <v>120</v>
      </c>
      <c r="T903">
        <v>190</v>
      </c>
      <c r="U903">
        <v>312</v>
      </c>
      <c r="W903" t="s">
        <v>4264</v>
      </c>
      <c r="X903" t="s">
        <v>4265</v>
      </c>
      <c r="Z903">
        <v>0</v>
      </c>
      <c r="AA903">
        <v>2</v>
      </c>
      <c r="AB903" t="s">
        <v>312</v>
      </c>
      <c r="AC903" t="s">
        <v>1381</v>
      </c>
      <c r="AD903" t="s">
        <v>1382</v>
      </c>
      <c r="AE903" t="s">
        <v>1383</v>
      </c>
      <c r="AF903" t="s">
        <v>1821</v>
      </c>
      <c r="AG903" t="s">
        <v>298</v>
      </c>
      <c r="AH903" t="s">
        <v>1385</v>
      </c>
      <c r="AI903" t="s">
        <v>1386</v>
      </c>
    </row>
    <row r="904" spans="1:35" x14ac:dyDescent="0.25">
      <c r="A904">
        <v>952</v>
      </c>
      <c r="B904">
        <v>14738</v>
      </c>
      <c r="D904">
        <v>952</v>
      </c>
      <c r="F904" t="s">
        <v>3327</v>
      </c>
      <c r="G904" t="s">
        <v>288</v>
      </c>
      <c r="H904">
        <v>8</v>
      </c>
      <c r="M904" t="s">
        <v>288</v>
      </c>
      <c r="O904" t="s">
        <v>4266</v>
      </c>
      <c r="P904" t="s">
        <v>4267</v>
      </c>
      <c r="Q904" t="s">
        <v>291</v>
      </c>
      <c r="R904">
        <v>109</v>
      </c>
      <c r="S904">
        <v>120</v>
      </c>
      <c r="T904">
        <v>45</v>
      </c>
      <c r="U904">
        <v>45</v>
      </c>
      <c r="W904" t="s">
        <v>4268</v>
      </c>
      <c r="X904" t="s">
        <v>4268</v>
      </c>
      <c r="Z904">
        <v>30</v>
      </c>
      <c r="AA904">
        <v>0</v>
      </c>
      <c r="AB904" t="s">
        <v>240</v>
      </c>
      <c r="AC904" t="s">
        <v>414</v>
      </c>
      <c r="AD904" t="s">
        <v>4269</v>
      </c>
      <c r="AE904" t="s">
        <v>416</v>
      </c>
      <c r="AF904" t="s">
        <v>4270</v>
      </c>
      <c r="AG904" t="s">
        <v>298</v>
      </c>
      <c r="AH904" t="s">
        <v>397</v>
      </c>
      <c r="AI904" t="s">
        <v>416</v>
      </c>
    </row>
    <row r="905" spans="1:35" x14ac:dyDescent="0.25">
      <c r="A905">
        <v>953</v>
      </c>
      <c r="B905">
        <v>18604</v>
      </c>
      <c r="D905">
        <v>953</v>
      </c>
      <c r="E905" t="s">
        <v>3335</v>
      </c>
      <c r="F905" t="s">
        <v>3335</v>
      </c>
      <c r="G905" t="s">
        <v>291</v>
      </c>
      <c r="H905">
        <v>8</v>
      </c>
      <c r="I905">
        <v>3</v>
      </c>
      <c r="J905">
        <v>17</v>
      </c>
      <c r="K905">
        <v>7</v>
      </c>
      <c r="L905">
        <v>3</v>
      </c>
      <c r="M905" t="s">
        <v>288</v>
      </c>
      <c r="O905" t="s">
        <v>4271</v>
      </c>
      <c r="P905" t="s">
        <v>4272</v>
      </c>
      <c r="Q905" t="s">
        <v>291</v>
      </c>
      <c r="R905">
        <v>109</v>
      </c>
      <c r="S905">
        <v>120</v>
      </c>
      <c r="T905">
        <v>45</v>
      </c>
      <c r="U905">
        <v>45</v>
      </c>
      <c r="W905" t="s">
        <v>4273</v>
      </c>
      <c r="X905" t="s">
        <v>4273</v>
      </c>
      <c r="Z905">
        <v>20</v>
      </c>
      <c r="AA905">
        <v>0</v>
      </c>
      <c r="AB905" t="s">
        <v>240</v>
      </c>
      <c r="AC905" t="s">
        <v>1826</v>
      </c>
      <c r="AD905" t="s">
        <v>4274</v>
      </c>
      <c r="AE905" t="s">
        <v>416</v>
      </c>
      <c r="AF905" t="s">
        <v>4270</v>
      </c>
      <c r="AG905" t="s">
        <v>526</v>
      </c>
      <c r="AH905" t="s">
        <v>397</v>
      </c>
      <c r="AI905" t="s">
        <v>416</v>
      </c>
    </row>
    <row r="906" spans="1:35" x14ac:dyDescent="0.25">
      <c r="A906">
        <v>954</v>
      </c>
      <c r="B906">
        <v>15338</v>
      </c>
      <c r="D906">
        <v>954</v>
      </c>
      <c r="F906" t="s">
        <v>3763</v>
      </c>
      <c r="G906" t="s">
        <v>288</v>
      </c>
      <c r="H906">
        <v>150</v>
      </c>
      <c r="M906" t="s">
        <v>288</v>
      </c>
      <c r="O906" t="s">
        <v>4266</v>
      </c>
      <c r="P906" t="s">
        <v>4275</v>
      </c>
      <c r="Q906" t="s">
        <v>291</v>
      </c>
      <c r="R906">
        <v>109</v>
      </c>
      <c r="S906">
        <v>120</v>
      </c>
      <c r="T906">
        <v>45</v>
      </c>
      <c r="U906">
        <v>45</v>
      </c>
      <c r="W906" t="s">
        <v>4276</v>
      </c>
      <c r="X906" t="s">
        <v>4276</v>
      </c>
      <c r="Z906">
        <v>30</v>
      </c>
      <c r="AA906">
        <v>0</v>
      </c>
      <c r="AB906" t="s">
        <v>240</v>
      </c>
      <c r="AC906" t="s">
        <v>414</v>
      </c>
      <c r="AD906" t="s">
        <v>4277</v>
      </c>
      <c r="AE906" t="s">
        <v>416</v>
      </c>
      <c r="AF906" t="s">
        <v>4270</v>
      </c>
      <c r="AG906" t="s">
        <v>298</v>
      </c>
      <c r="AH906" t="s">
        <v>397</v>
      </c>
      <c r="AI906" t="s">
        <v>416</v>
      </c>
    </row>
    <row r="907" spans="1:35" x14ac:dyDescent="0.25">
      <c r="A907">
        <v>955</v>
      </c>
      <c r="B907">
        <v>16207</v>
      </c>
      <c r="D907">
        <v>955</v>
      </c>
      <c r="F907" t="s">
        <v>3701</v>
      </c>
      <c r="G907" t="s">
        <v>288</v>
      </c>
      <c r="H907">
        <v>8</v>
      </c>
      <c r="M907" t="s">
        <v>288</v>
      </c>
      <c r="O907" t="s">
        <v>4278</v>
      </c>
      <c r="P907" t="s">
        <v>4279</v>
      </c>
      <c r="Q907" t="s">
        <v>291</v>
      </c>
      <c r="R907">
        <v>109</v>
      </c>
      <c r="S907">
        <v>120</v>
      </c>
      <c r="T907">
        <v>45</v>
      </c>
      <c r="U907">
        <v>45</v>
      </c>
      <c r="W907" t="s">
        <v>4280</v>
      </c>
      <c r="X907" t="s">
        <v>4280</v>
      </c>
      <c r="Z907">
        <v>30</v>
      </c>
      <c r="AA907">
        <v>0</v>
      </c>
      <c r="AB907" t="s">
        <v>240</v>
      </c>
      <c r="AC907" t="s">
        <v>414</v>
      </c>
      <c r="AD907" t="s">
        <v>4281</v>
      </c>
      <c r="AE907" t="s">
        <v>416</v>
      </c>
      <c r="AF907" t="s">
        <v>4270</v>
      </c>
      <c r="AG907" t="s">
        <v>298</v>
      </c>
      <c r="AH907" t="s">
        <v>397</v>
      </c>
      <c r="AI907" t="s">
        <v>416</v>
      </c>
    </row>
    <row r="908" spans="1:35" x14ac:dyDescent="0.25">
      <c r="A908">
        <v>956</v>
      </c>
      <c r="B908">
        <v>16216</v>
      </c>
      <c r="D908">
        <v>956</v>
      </c>
      <c r="E908" t="s">
        <v>3327</v>
      </c>
      <c r="F908" t="s">
        <v>3701</v>
      </c>
      <c r="G908" t="s">
        <v>291</v>
      </c>
      <c r="H908">
        <v>8</v>
      </c>
      <c r="I908">
        <v>3</v>
      </c>
      <c r="J908">
        <v>17</v>
      </c>
      <c r="K908">
        <v>7</v>
      </c>
      <c r="L908">
        <v>0</v>
      </c>
      <c r="M908" t="s">
        <v>288</v>
      </c>
      <c r="O908" t="s">
        <v>4282</v>
      </c>
      <c r="P908" t="s">
        <v>4283</v>
      </c>
      <c r="Q908" t="s">
        <v>291</v>
      </c>
      <c r="R908">
        <v>110</v>
      </c>
      <c r="S908">
        <v>120</v>
      </c>
      <c r="T908">
        <v>45</v>
      </c>
      <c r="U908">
        <v>45</v>
      </c>
      <c r="W908" t="s">
        <v>4284</v>
      </c>
      <c r="X908" t="s">
        <v>4284</v>
      </c>
      <c r="Z908">
        <v>0</v>
      </c>
      <c r="AA908">
        <v>1</v>
      </c>
      <c r="AB908" t="s">
        <v>240</v>
      </c>
      <c r="AC908" t="s">
        <v>842</v>
      </c>
      <c r="AD908" t="s">
        <v>4285</v>
      </c>
      <c r="AE908" t="s">
        <v>416</v>
      </c>
      <c r="AF908" t="s">
        <v>4270</v>
      </c>
      <c r="AG908" t="s">
        <v>526</v>
      </c>
      <c r="AH908" t="s">
        <v>397</v>
      </c>
      <c r="AI908" t="s">
        <v>416</v>
      </c>
    </row>
    <row r="909" spans="1:35" x14ac:dyDescent="0.25">
      <c r="A909">
        <v>957</v>
      </c>
      <c r="B909">
        <v>16585</v>
      </c>
      <c r="D909">
        <v>957</v>
      </c>
      <c r="F909" t="s">
        <v>3701</v>
      </c>
      <c r="G909" t="s">
        <v>288</v>
      </c>
      <c r="H909">
        <v>8</v>
      </c>
      <c r="M909" t="s">
        <v>288</v>
      </c>
      <c r="O909" t="s">
        <v>4286</v>
      </c>
      <c r="P909" t="s">
        <v>4287</v>
      </c>
      <c r="Q909" t="s">
        <v>291</v>
      </c>
      <c r="R909">
        <v>109</v>
      </c>
      <c r="S909">
        <v>120</v>
      </c>
      <c r="T909">
        <v>45</v>
      </c>
      <c r="U909">
        <v>45</v>
      </c>
      <c r="W909" t="s">
        <v>4288</v>
      </c>
      <c r="X909" t="s">
        <v>4288</v>
      </c>
      <c r="Z909">
        <v>30</v>
      </c>
      <c r="AA909">
        <v>0</v>
      </c>
      <c r="AB909" t="s">
        <v>240</v>
      </c>
      <c r="AC909" t="s">
        <v>414</v>
      </c>
      <c r="AD909" t="s">
        <v>4289</v>
      </c>
      <c r="AE909" t="s">
        <v>416</v>
      </c>
      <c r="AF909" t="s">
        <v>4270</v>
      </c>
      <c r="AG909" t="s">
        <v>298</v>
      </c>
      <c r="AH909" t="s">
        <v>397</v>
      </c>
      <c r="AI909" t="s">
        <v>416</v>
      </c>
    </row>
    <row r="910" spans="1:35" x14ac:dyDescent="0.25">
      <c r="A910">
        <v>958</v>
      </c>
      <c r="B910">
        <v>1558</v>
      </c>
      <c r="D910">
        <v>958</v>
      </c>
      <c r="F910" t="s">
        <v>3746</v>
      </c>
      <c r="G910" t="s">
        <v>288</v>
      </c>
      <c r="H910">
        <v>8</v>
      </c>
      <c r="M910" t="s">
        <v>288</v>
      </c>
      <c r="O910" t="s">
        <v>4290</v>
      </c>
      <c r="P910" t="s">
        <v>4291</v>
      </c>
      <c r="Q910" t="s">
        <v>291</v>
      </c>
      <c r="R910">
        <v>109</v>
      </c>
      <c r="S910">
        <v>120</v>
      </c>
      <c r="T910">
        <v>45</v>
      </c>
      <c r="U910">
        <v>45</v>
      </c>
      <c r="W910" t="s">
        <v>4292</v>
      </c>
      <c r="X910" t="s">
        <v>4292</v>
      </c>
      <c r="Z910">
        <v>30</v>
      </c>
      <c r="AA910">
        <v>0</v>
      </c>
      <c r="AB910" t="s">
        <v>240</v>
      </c>
      <c r="AC910" t="s">
        <v>348</v>
      </c>
      <c r="AD910" t="s">
        <v>349</v>
      </c>
      <c r="AE910" t="s">
        <v>1107</v>
      </c>
      <c r="AF910" t="s">
        <v>4293</v>
      </c>
      <c r="AG910" t="s">
        <v>298</v>
      </c>
      <c r="AH910" t="s">
        <v>316</v>
      </c>
      <c r="AI910" t="s">
        <v>317</v>
      </c>
    </row>
    <row r="911" spans="1:35" x14ac:dyDescent="0.25">
      <c r="A911">
        <v>959</v>
      </c>
      <c r="B911">
        <v>16799</v>
      </c>
      <c r="D911">
        <v>959</v>
      </c>
      <c r="F911" t="s">
        <v>3746</v>
      </c>
      <c r="G911" t="s">
        <v>288</v>
      </c>
      <c r="H911">
        <v>8</v>
      </c>
      <c r="M911" t="s">
        <v>288</v>
      </c>
      <c r="O911" t="s">
        <v>4294</v>
      </c>
      <c r="P911" t="s">
        <v>4295</v>
      </c>
      <c r="Q911" t="s">
        <v>291</v>
      </c>
      <c r="R911">
        <v>109</v>
      </c>
      <c r="S911">
        <v>120</v>
      </c>
      <c r="T911">
        <v>45</v>
      </c>
      <c r="U911">
        <v>45</v>
      </c>
      <c r="W911" t="s">
        <v>4296</v>
      </c>
      <c r="X911" t="s">
        <v>4296</v>
      </c>
      <c r="Z911">
        <v>30</v>
      </c>
      <c r="AA911">
        <v>0</v>
      </c>
      <c r="AB911" t="s">
        <v>240</v>
      </c>
      <c r="AC911" t="s">
        <v>414</v>
      </c>
      <c r="AD911" t="s">
        <v>4297</v>
      </c>
      <c r="AE911" t="s">
        <v>416</v>
      </c>
      <c r="AF911" t="s">
        <v>4270</v>
      </c>
      <c r="AG911" t="s">
        <v>298</v>
      </c>
      <c r="AH911" t="s">
        <v>397</v>
      </c>
      <c r="AI911" t="s">
        <v>416</v>
      </c>
    </row>
    <row r="912" spans="1:35" x14ac:dyDescent="0.25">
      <c r="A912">
        <v>960</v>
      </c>
      <c r="B912">
        <v>1602</v>
      </c>
      <c r="D912">
        <v>960</v>
      </c>
      <c r="F912" t="s">
        <v>3782</v>
      </c>
      <c r="G912" t="s">
        <v>288</v>
      </c>
      <c r="H912">
        <v>8</v>
      </c>
      <c r="M912" t="s">
        <v>288</v>
      </c>
      <c r="O912" t="s">
        <v>4298</v>
      </c>
      <c r="P912" t="s">
        <v>4299</v>
      </c>
      <c r="Q912" t="s">
        <v>291</v>
      </c>
      <c r="R912">
        <v>109</v>
      </c>
      <c r="S912">
        <v>120</v>
      </c>
      <c r="T912">
        <v>45</v>
      </c>
      <c r="U912">
        <v>45</v>
      </c>
      <c r="W912" t="s">
        <v>4300</v>
      </c>
      <c r="X912" t="s">
        <v>4300</v>
      </c>
      <c r="Z912">
        <v>0</v>
      </c>
      <c r="AA912">
        <v>2</v>
      </c>
      <c r="AB912" t="s">
        <v>240</v>
      </c>
      <c r="AC912" t="s">
        <v>4301</v>
      </c>
      <c r="AD912" t="s">
        <v>4302</v>
      </c>
      <c r="AE912" t="s">
        <v>1107</v>
      </c>
      <c r="AF912" t="s">
        <v>4293</v>
      </c>
      <c r="AG912" t="s">
        <v>298</v>
      </c>
      <c r="AH912" t="s">
        <v>316</v>
      </c>
      <c r="AI912" t="s">
        <v>317</v>
      </c>
    </row>
    <row r="913" spans="1:35" x14ac:dyDescent="0.25">
      <c r="A913">
        <v>961</v>
      </c>
      <c r="B913">
        <v>1558</v>
      </c>
      <c r="D913">
        <v>961</v>
      </c>
      <c r="F913" t="s">
        <v>3947</v>
      </c>
      <c r="G913" t="s">
        <v>288</v>
      </c>
      <c r="H913">
        <v>8</v>
      </c>
      <c r="M913" t="s">
        <v>288</v>
      </c>
      <c r="O913" t="s">
        <v>4303</v>
      </c>
      <c r="P913" t="s">
        <v>4304</v>
      </c>
      <c r="Q913" t="s">
        <v>291</v>
      </c>
      <c r="R913">
        <v>109</v>
      </c>
      <c r="S913">
        <v>120</v>
      </c>
      <c r="T913">
        <v>45</v>
      </c>
      <c r="U913">
        <v>45</v>
      </c>
      <c r="W913" t="s">
        <v>4305</v>
      </c>
      <c r="X913" t="s">
        <v>4305</v>
      </c>
      <c r="Z913">
        <v>30</v>
      </c>
      <c r="AA913">
        <v>0</v>
      </c>
      <c r="AB913" t="s">
        <v>240</v>
      </c>
      <c r="AC913" t="s">
        <v>348</v>
      </c>
      <c r="AD913" t="s">
        <v>349</v>
      </c>
      <c r="AE913" t="s">
        <v>1107</v>
      </c>
      <c r="AF913" t="s">
        <v>4293</v>
      </c>
      <c r="AG913" t="s">
        <v>298</v>
      </c>
      <c r="AH913" t="s">
        <v>316</v>
      </c>
      <c r="AI913" t="s">
        <v>317</v>
      </c>
    </row>
    <row r="914" spans="1:35" x14ac:dyDescent="0.25">
      <c r="A914">
        <v>962</v>
      </c>
      <c r="B914">
        <v>1759</v>
      </c>
      <c r="D914">
        <v>962</v>
      </c>
      <c r="F914" t="s">
        <v>3918</v>
      </c>
      <c r="G914" t="s">
        <v>288</v>
      </c>
      <c r="H914">
        <v>8</v>
      </c>
      <c r="M914" t="s">
        <v>288</v>
      </c>
      <c r="O914" t="s">
        <v>4306</v>
      </c>
      <c r="P914" t="s">
        <v>4307</v>
      </c>
      <c r="Q914" t="s">
        <v>291</v>
      </c>
      <c r="R914">
        <v>109</v>
      </c>
      <c r="S914">
        <v>120</v>
      </c>
      <c r="T914">
        <v>12</v>
      </c>
      <c r="U914">
        <v>21</v>
      </c>
      <c r="W914" t="s">
        <v>4308</v>
      </c>
      <c r="X914" t="s">
        <v>4309</v>
      </c>
      <c r="Z914">
        <v>40</v>
      </c>
      <c r="AA914">
        <v>0</v>
      </c>
      <c r="AB914" t="s">
        <v>392</v>
      </c>
      <c r="AC914" t="s">
        <v>506</v>
      </c>
      <c r="AD914" t="s">
        <v>507</v>
      </c>
      <c r="AE914" t="s">
        <v>296</v>
      </c>
      <c r="AF914" t="s">
        <v>553</v>
      </c>
      <c r="AG914" t="s">
        <v>298</v>
      </c>
      <c r="AH914" t="s">
        <v>316</v>
      </c>
      <c r="AI914" t="s">
        <v>317</v>
      </c>
    </row>
    <row r="915" spans="1:35" x14ac:dyDescent="0.25">
      <c r="A915">
        <v>963</v>
      </c>
      <c r="B915">
        <v>1538</v>
      </c>
      <c r="D915">
        <v>963</v>
      </c>
      <c r="E915" t="s">
        <v>4200</v>
      </c>
      <c r="F915" t="s">
        <v>4200</v>
      </c>
      <c r="G915" t="s">
        <v>291</v>
      </c>
      <c r="H915">
        <v>151</v>
      </c>
      <c r="I915">
        <v>1</v>
      </c>
      <c r="J915">
        <v>1</v>
      </c>
      <c r="K915">
        <v>7</v>
      </c>
      <c r="L915">
        <v>100</v>
      </c>
      <c r="M915" t="s">
        <v>288</v>
      </c>
      <c r="O915" t="s">
        <v>4310</v>
      </c>
      <c r="P915" t="s">
        <v>4311</v>
      </c>
      <c r="Q915" t="s">
        <v>291</v>
      </c>
      <c r="R915">
        <v>109</v>
      </c>
      <c r="S915">
        <v>120</v>
      </c>
      <c r="T915">
        <v>12</v>
      </c>
      <c r="U915">
        <v>202</v>
      </c>
      <c r="W915" t="s">
        <v>4312</v>
      </c>
      <c r="X915" t="s">
        <v>4313</v>
      </c>
      <c r="Z915">
        <v>40</v>
      </c>
      <c r="AA915">
        <v>1</v>
      </c>
      <c r="AB915" t="s">
        <v>392</v>
      </c>
      <c r="AC915" t="s">
        <v>634</v>
      </c>
      <c r="AD915" t="s">
        <v>635</v>
      </c>
      <c r="AE915" t="s">
        <v>305</v>
      </c>
      <c r="AF915" t="s">
        <v>1760</v>
      </c>
      <c r="AG915" t="s">
        <v>526</v>
      </c>
      <c r="AH915" t="s">
        <v>316</v>
      </c>
      <c r="AI915" t="s">
        <v>317</v>
      </c>
    </row>
    <row r="916" spans="1:35" x14ac:dyDescent="0.25">
      <c r="A916">
        <v>964</v>
      </c>
      <c r="B916">
        <v>1853</v>
      </c>
      <c r="D916">
        <v>964</v>
      </c>
      <c r="F916" t="s">
        <v>4239</v>
      </c>
      <c r="G916" t="s">
        <v>288</v>
      </c>
      <c r="H916">
        <v>8</v>
      </c>
      <c r="M916" t="s">
        <v>288</v>
      </c>
      <c r="O916" t="s">
        <v>4314</v>
      </c>
      <c r="P916" t="s">
        <v>4315</v>
      </c>
      <c r="Q916" t="s">
        <v>291</v>
      </c>
      <c r="R916">
        <v>109</v>
      </c>
      <c r="S916">
        <v>120</v>
      </c>
      <c r="T916">
        <v>25</v>
      </c>
      <c r="U916">
        <v>149</v>
      </c>
      <c r="W916" t="s">
        <v>4316</v>
      </c>
      <c r="X916" t="s">
        <v>4317</v>
      </c>
      <c r="Z916">
        <v>0</v>
      </c>
      <c r="AA916">
        <v>3</v>
      </c>
      <c r="AB916" t="s">
        <v>241</v>
      </c>
      <c r="AC916" t="s">
        <v>1482</v>
      </c>
      <c r="AD916" t="s">
        <v>1483</v>
      </c>
      <c r="AE916" t="s">
        <v>305</v>
      </c>
      <c r="AF916" t="s">
        <v>2013</v>
      </c>
      <c r="AG916" t="s">
        <v>298</v>
      </c>
      <c r="AH916" t="s">
        <v>316</v>
      </c>
      <c r="AI916" t="s">
        <v>317</v>
      </c>
    </row>
    <row r="917" spans="1:35" x14ac:dyDescent="0.25">
      <c r="A917">
        <v>965</v>
      </c>
      <c r="B917">
        <v>19921</v>
      </c>
      <c r="D917">
        <v>965</v>
      </c>
      <c r="F917" t="s">
        <v>4252</v>
      </c>
      <c r="G917" t="s">
        <v>288</v>
      </c>
      <c r="H917">
        <v>150</v>
      </c>
      <c r="M917" t="s">
        <v>288</v>
      </c>
      <c r="O917" t="s">
        <v>4318</v>
      </c>
      <c r="P917" t="s">
        <v>4319</v>
      </c>
      <c r="Q917" t="s">
        <v>291</v>
      </c>
      <c r="R917">
        <v>112</v>
      </c>
      <c r="S917">
        <v>120</v>
      </c>
      <c r="T917">
        <v>11</v>
      </c>
      <c r="U917">
        <v>121</v>
      </c>
      <c r="W917" t="s">
        <v>4320</v>
      </c>
      <c r="X917" t="s">
        <v>4321</v>
      </c>
      <c r="Z917">
        <v>0</v>
      </c>
      <c r="AA917">
        <v>2</v>
      </c>
      <c r="AB917" t="s">
        <v>243</v>
      </c>
      <c r="AC917" t="s">
        <v>1679</v>
      </c>
      <c r="AD917" t="s">
        <v>1680</v>
      </c>
      <c r="AE917" t="s">
        <v>1447</v>
      </c>
      <c r="AF917" t="s">
        <v>1448</v>
      </c>
      <c r="AG917" t="s">
        <v>298</v>
      </c>
      <c r="AH917" t="s">
        <v>1385</v>
      </c>
      <c r="AI917" t="s">
        <v>1490</v>
      </c>
    </row>
    <row r="918" spans="1:35" x14ac:dyDescent="0.25">
      <c r="A918">
        <v>966</v>
      </c>
      <c r="B918">
        <v>19921</v>
      </c>
      <c r="D918">
        <v>966</v>
      </c>
      <c r="F918" t="s">
        <v>4252</v>
      </c>
      <c r="G918" t="s">
        <v>288</v>
      </c>
      <c r="H918">
        <v>150</v>
      </c>
      <c r="M918" t="s">
        <v>288</v>
      </c>
      <c r="O918" t="s">
        <v>4318</v>
      </c>
      <c r="P918" t="s">
        <v>4322</v>
      </c>
      <c r="Q918" t="s">
        <v>291</v>
      </c>
      <c r="R918">
        <v>112</v>
      </c>
      <c r="S918">
        <v>120</v>
      </c>
      <c r="T918">
        <v>11</v>
      </c>
      <c r="U918">
        <v>121</v>
      </c>
      <c r="W918" t="s">
        <v>4323</v>
      </c>
      <c r="X918" t="s">
        <v>4324</v>
      </c>
      <c r="Z918">
        <v>0</v>
      </c>
      <c r="AA918">
        <v>2</v>
      </c>
      <c r="AB918" t="s">
        <v>243</v>
      </c>
      <c r="AC918" t="s">
        <v>1679</v>
      </c>
      <c r="AD918" t="s">
        <v>1680</v>
      </c>
      <c r="AE918" t="s">
        <v>1447</v>
      </c>
      <c r="AF918" t="s">
        <v>1448</v>
      </c>
      <c r="AG918" t="s">
        <v>298</v>
      </c>
      <c r="AH918" t="s">
        <v>1385</v>
      </c>
      <c r="AI918" t="s">
        <v>1490</v>
      </c>
    </row>
    <row r="919" spans="1:35" x14ac:dyDescent="0.25">
      <c r="A919">
        <v>967</v>
      </c>
      <c r="B919">
        <v>205</v>
      </c>
      <c r="D919">
        <v>967</v>
      </c>
      <c r="F919" t="s">
        <v>4325</v>
      </c>
      <c r="G919" t="s">
        <v>288</v>
      </c>
      <c r="H919">
        <v>150</v>
      </c>
      <c r="M919" t="s">
        <v>288</v>
      </c>
      <c r="O919" t="s">
        <v>4326</v>
      </c>
      <c r="P919" t="s">
        <v>4327</v>
      </c>
      <c r="Q919" t="s">
        <v>291</v>
      </c>
      <c r="R919">
        <v>119</v>
      </c>
      <c r="S919">
        <v>120</v>
      </c>
      <c r="T919">
        <v>190</v>
      </c>
      <c r="U919">
        <v>173</v>
      </c>
      <c r="W919" t="s">
        <v>4328</v>
      </c>
      <c r="X919" t="s">
        <v>4329</v>
      </c>
      <c r="Z919">
        <v>30</v>
      </c>
      <c r="AA919">
        <v>0</v>
      </c>
      <c r="AB919" t="s">
        <v>312</v>
      </c>
      <c r="AC919" t="s">
        <v>322</v>
      </c>
      <c r="AD919" t="s">
        <v>323</v>
      </c>
      <c r="AE919" t="s">
        <v>296</v>
      </c>
      <c r="AF919" t="s">
        <v>315</v>
      </c>
      <c r="AG919" t="s">
        <v>298</v>
      </c>
      <c r="AH919" t="s">
        <v>299</v>
      </c>
      <c r="AI919" t="s">
        <v>300</v>
      </c>
    </row>
    <row r="920" spans="1:35" x14ac:dyDescent="0.25">
      <c r="A920">
        <v>968</v>
      </c>
      <c r="B920">
        <v>1546</v>
      </c>
      <c r="D920">
        <v>968</v>
      </c>
      <c r="F920" t="s">
        <v>4325</v>
      </c>
      <c r="G920" t="s">
        <v>288</v>
      </c>
      <c r="H920">
        <v>7</v>
      </c>
      <c r="M920" t="s">
        <v>288</v>
      </c>
      <c r="O920" t="s">
        <v>923</v>
      </c>
      <c r="P920" t="s">
        <v>4330</v>
      </c>
      <c r="Q920" t="s">
        <v>291</v>
      </c>
      <c r="R920">
        <v>109</v>
      </c>
      <c r="S920">
        <v>120</v>
      </c>
      <c r="T920">
        <v>190</v>
      </c>
      <c r="U920">
        <v>168</v>
      </c>
      <c r="W920" t="s">
        <v>4331</v>
      </c>
      <c r="X920" t="s">
        <v>4332</v>
      </c>
      <c r="Z920">
        <v>10</v>
      </c>
      <c r="AA920">
        <v>0</v>
      </c>
      <c r="AB920" t="s">
        <v>312</v>
      </c>
      <c r="AC920" t="s">
        <v>348</v>
      </c>
      <c r="AD920" t="s">
        <v>349</v>
      </c>
      <c r="AE920" t="s">
        <v>305</v>
      </c>
      <c r="AF920" t="s">
        <v>330</v>
      </c>
      <c r="AG920" t="s">
        <v>298</v>
      </c>
      <c r="AH920" t="s">
        <v>316</v>
      </c>
      <c r="AI920" t="s">
        <v>317</v>
      </c>
    </row>
    <row r="921" spans="1:35" x14ac:dyDescent="0.25">
      <c r="A921">
        <v>969</v>
      </c>
      <c r="B921">
        <v>204</v>
      </c>
      <c r="D921">
        <v>969</v>
      </c>
      <c r="F921" t="s">
        <v>4239</v>
      </c>
      <c r="G921" t="s">
        <v>288</v>
      </c>
      <c r="H921">
        <v>150</v>
      </c>
      <c r="M921" t="s">
        <v>288</v>
      </c>
      <c r="O921" t="s">
        <v>1285</v>
      </c>
      <c r="P921" t="s">
        <v>1286</v>
      </c>
      <c r="Q921" t="s">
        <v>291</v>
      </c>
      <c r="R921">
        <v>119</v>
      </c>
      <c r="S921">
        <v>120</v>
      </c>
      <c r="T921">
        <v>190</v>
      </c>
      <c r="U921">
        <v>173</v>
      </c>
      <c r="W921" t="s">
        <v>4333</v>
      </c>
      <c r="X921" t="s">
        <v>4334</v>
      </c>
      <c r="Z921">
        <v>30</v>
      </c>
      <c r="AA921">
        <v>8</v>
      </c>
      <c r="AB921" t="s">
        <v>312</v>
      </c>
      <c r="AC921" t="s">
        <v>322</v>
      </c>
      <c r="AD921" t="s">
        <v>323</v>
      </c>
      <c r="AE921" t="s">
        <v>296</v>
      </c>
      <c r="AF921" t="s">
        <v>324</v>
      </c>
      <c r="AG921" t="s">
        <v>298</v>
      </c>
      <c r="AH921" t="s">
        <v>299</v>
      </c>
      <c r="AI921" t="s">
        <v>300</v>
      </c>
    </row>
    <row r="922" spans="1:35" x14ac:dyDescent="0.25">
      <c r="A922">
        <v>970</v>
      </c>
      <c r="B922">
        <v>6950</v>
      </c>
      <c r="D922">
        <v>970</v>
      </c>
      <c r="F922" t="s">
        <v>4325</v>
      </c>
      <c r="G922" t="s">
        <v>288</v>
      </c>
      <c r="H922">
        <v>150</v>
      </c>
      <c r="M922" t="s">
        <v>288</v>
      </c>
      <c r="O922" t="s">
        <v>4335</v>
      </c>
      <c r="P922" t="s">
        <v>4336</v>
      </c>
      <c r="Q922" t="s">
        <v>291</v>
      </c>
      <c r="R922">
        <v>109</v>
      </c>
      <c r="S922">
        <v>121</v>
      </c>
      <c r="T922">
        <v>135</v>
      </c>
      <c r="U922">
        <v>145</v>
      </c>
      <c r="W922" t="s">
        <v>4337</v>
      </c>
      <c r="X922" t="s">
        <v>4338</v>
      </c>
      <c r="Z922">
        <v>0</v>
      </c>
      <c r="AA922">
        <v>1</v>
      </c>
      <c r="AB922" t="s">
        <v>250</v>
      </c>
      <c r="AC922" t="s">
        <v>1257</v>
      </c>
      <c r="AD922" t="s">
        <v>1258</v>
      </c>
      <c r="AE922" t="s">
        <v>296</v>
      </c>
      <c r="AF922" t="s">
        <v>1079</v>
      </c>
      <c r="AG922" t="s">
        <v>298</v>
      </c>
      <c r="AH922" t="s">
        <v>541</v>
      </c>
      <c r="AI922" t="s">
        <v>542</v>
      </c>
    </row>
    <row r="923" spans="1:35" x14ac:dyDescent="0.25">
      <c r="A923">
        <v>971</v>
      </c>
      <c r="B923">
        <v>9815</v>
      </c>
      <c r="D923">
        <v>971</v>
      </c>
      <c r="F923" t="s">
        <v>4339</v>
      </c>
      <c r="G923" t="s">
        <v>288</v>
      </c>
      <c r="H923">
        <v>8</v>
      </c>
      <c r="M923" t="s">
        <v>288</v>
      </c>
      <c r="O923" t="s">
        <v>4340</v>
      </c>
      <c r="P923" t="s">
        <v>4341</v>
      </c>
      <c r="Q923" t="s">
        <v>291</v>
      </c>
      <c r="R923">
        <v>108</v>
      </c>
      <c r="S923">
        <v>120</v>
      </c>
      <c r="T923">
        <v>63</v>
      </c>
      <c r="U923">
        <v>58</v>
      </c>
      <c r="W923" t="s">
        <v>4342</v>
      </c>
      <c r="X923" t="s">
        <v>4343</v>
      </c>
      <c r="Z923">
        <v>0</v>
      </c>
      <c r="AA923">
        <v>2</v>
      </c>
      <c r="AB923" t="s">
        <v>239</v>
      </c>
      <c r="AC923" t="s">
        <v>600</v>
      </c>
      <c r="AD923" t="s">
        <v>4344</v>
      </c>
      <c r="AE923" t="s">
        <v>395</v>
      </c>
      <c r="AF923" t="s">
        <v>758</v>
      </c>
      <c r="AG923" t="s">
        <v>298</v>
      </c>
      <c r="AH923" t="s">
        <v>397</v>
      </c>
      <c r="AI923" t="s">
        <v>395</v>
      </c>
    </row>
    <row r="924" spans="1:35" x14ac:dyDescent="0.25">
      <c r="A924">
        <v>972</v>
      </c>
      <c r="B924">
        <v>11226</v>
      </c>
      <c r="D924">
        <v>972</v>
      </c>
      <c r="F924" t="s">
        <v>405</v>
      </c>
      <c r="G924" t="s">
        <v>288</v>
      </c>
      <c r="H924">
        <v>8</v>
      </c>
      <c r="M924" t="s">
        <v>288</v>
      </c>
      <c r="O924" t="s">
        <v>410</v>
      </c>
      <c r="P924" t="s">
        <v>411</v>
      </c>
      <c r="Q924" t="s">
        <v>291</v>
      </c>
      <c r="R924">
        <v>109</v>
      </c>
      <c r="S924">
        <v>120</v>
      </c>
      <c r="T924">
        <v>190</v>
      </c>
      <c r="U924">
        <v>301</v>
      </c>
      <c r="W924" t="s">
        <v>4345</v>
      </c>
      <c r="X924" t="s">
        <v>4346</v>
      </c>
      <c r="Z924">
        <v>20</v>
      </c>
      <c r="AA924">
        <v>0</v>
      </c>
      <c r="AB924" t="s">
        <v>312</v>
      </c>
      <c r="AC924" t="s">
        <v>414</v>
      </c>
      <c r="AD924" t="s">
        <v>415</v>
      </c>
      <c r="AE924" t="s">
        <v>416</v>
      </c>
      <c r="AF924" t="s">
        <v>417</v>
      </c>
      <c r="AG924" t="s">
        <v>298</v>
      </c>
      <c r="AH924" t="s">
        <v>397</v>
      </c>
      <c r="AI924" t="s">
        <v>416</v>
      </c>
    </row>
    <row r="925" spans="1:35" x14ac:dyDescent="0.25">
      <c r="A925">
        <v>973</v>
      </c>
      <c r="B925">
        <v>205</v>
      </c>
      <c r="D925">
        <v>973</v>
      </c>
      <c r="F925" t="s">
        <v>405</v>
      </c>
      <c r="G925" t="s">
        <v>288</v>
      </c>
      <c r="H925">
        <v>150</v>
      </c>
      <c r="M925" t="s">
        <v>288</v>
      </c>
      <c r="O925" t="s">
        <v>4347</v>
      </c>
      <c r="P925" t="s">
        <v>407</v>
      </c>
      <c r="Q925" t="s">
        <v>291</v>
      </c>
      <c r="R925">
        <v>119</v>
      </c>
      <c r="S925">
        <v>120</v>
      </c>
      <c r="T925">
        <v>190</v>
      </c>
      <c r="U925">
        <v>153</v>
      </c>
      <c r="W925" t="s">
        <v>4348</v>
      </c>
      <c r="X925" t="s">
        <v>4349</v>
      </c>
      <c r="Z925">
        <v>30</v>
      </c>
      <c r="AA925">
        <v>8</v>
      </c>
      <c r="AB925" t="s">
        <v>312</v>
      </c>
      <c r="AC925" t="s">
        <v>322</v>
      </c>
      <c r="AD925" t="s">
        <v>323</v>
      </c>
      <c r="AE925" t="s">
        <v>296</v>
      </c>
      <c r="AF925" t="s">
        <v>315</v>
      </c>
      <c r="AG925" t="s">
        <v>298</v>
      </c>
      <c r="AH925" t="s">
        <v>299</v>
      </c>
      <c r="AI925" t="s">
        <v>300</v>
      </c>
    </row>
    <row r="926" spans="1:35" x14ac:dyDescent="0.25">
      <c r="A926">
        <v>974</v>
      </c>
      <c r="B926">
        <v>19952</v>
      </c>
      <c r="D926">
        <v>974</v>
      </c>
      <c r="F926" t="s">
        <v>325</v>
      </c>
      <c r="G926" t="s">
        <v>288</v>
      </c>
      <c r="H926">
        <v>7</v>
      </c>
      <c r="M926" t="s">
        <v>288</v>
      </c>
      <c r="O926" t="s">
        <v>4350</v>
      </c>
      <c r="P926" t="s">
        <v>2479</v>
      </c>
      <c r="Q926" t="s">
        <v>291</v>
      </c>
      <c r="R926">
        <v>132</v>
      </c>
      <c r="S926">
        <v>120</v>
      </c>
      <c r="T926">
        <v>190</v>
      </c>
      <c r="U926">
        <v>301</v>
      </c>
      <c r="W926" t="s">
        <v>4351</v>
      </c>
      <c r="X926" t="s">
        <v>4352</v>
      </c>
      <c r="Z926">
        <v>50</v>
      </c>
      <c r="AA926">
        <v>0</v>
      </c>
      <c r="AB926" t="s">
        <v>312</v>
      </c>
      <c r="AC926" t="s">
        <v>2095</v>
      </c>
      <c r="AD926" t="s">
        <v>2096</v>
      </c>
      <c r="AE926" t="s">
        <v>1383</v>
      </c>
      <c r="AF926" t="s">
        <v>1821</v>
      </c>
      <c r="AG926" t="s">
        <v>298</v>
      </c>
      <c r="AH926" t="s">
        <v>1385</v>
      </c>
      <c r="AI926" t="s">
        <v>1490</v>
      </c>
    </row>
    <row r="927" spans="1:35" x14ac:dyDescent="0.25">
      <c r="A927">
        <v>975</v>
      </c>
      <c r="B927">
        <v>6124</v>
      </c>
      <c r="C927">
        <v>166</v>
      </c>
      <c r="D927">
        <v>975</v>
      </c>
      <c r="F927" t="s">
        <v>3918</v>
      </c>
      <c r="G927" t="s">
        <v>288</v>
      </c>
      <c r="H927">
        <v>150</v>
      </c>
      <c r="M927" t="s">
        <v>288</v>
      </c>
      <c r="O927" t="s">
        <v>4353</v>
      </c>
      <c r="P927" t="s">
        <v>4354</v>
      </c>
      <c r="Q927" t="s">
        <v>291</v>
      </c>
      <c r="R927">
        <v>113</v>
      </c>
      <c r="S927">
        <v>122</v>
      </c>
      <c r="T927">
        <v>141</v>
      </c>
      <c r="U927">
        <v>107</v>
      </c>
      <c r="W927" t="s">
        <v>4355</v>
      </c>
      <c r="X927" t="s">
        <v>4356</v>
      </c>
      <c r="Z927">
        <v>45</v>
      </c>
      <c r="AA927">
        <v>1</v>
      </c>
      <c r="AB927" t="s">
        <v>244</v>
      </c>
      <c r="AC927" t="s">
        <v>4357</v>
      </c>
      <c r="AD927" t="s">
        <v>4358</v>
      </c>
      <c r="AE927" t="s">
        <v>305</v>
      </c>
      <c r="AF927" t="s">
        <v>515</v>
      </c>
      <c r="AG927" t="s">
        <v>298</v>
      </c>
      <c r="AH927" t="s">
        <v>541</v>
      </c>
      <c r="AI927" t="s">
        <v>1670</v>
      </c>
    </row>
    <row r="928" spans="1:35" x14ac:dyDescent="0.25">
      <c r="A928">
        <v>976</v>
      </c>
      <c r="B928">
        <v>19952</v>
      </c>
      <c r="D928">
        <v>976</v>
      </c>
      <c r="F928" t="s">
        <v>4325</v>
      </c>
      <c r="G928" t="s">
        <v>288</v>
      </c>
      <c r="H928">
        <v>7</v>
      </c>
      <c r="M928" t="s">
        <v>288</v>
      </c>
      <c r="O928" t="s">
        <v>2273</v>
      </c>
      <c r="P928" t="s">
        <v>2092</v>
      </c>
      <c r="Q928" t="s">
        <v>291</v>
      </c>
      <c r="R928">
        <v>132</v>
      </c>
      <c r="S928">
        <v>120</v>
      </c>
      <c r="T928">
        <v>190</v>
      </c>
      <c r="U928">
        <v>180</v>
      </c>
      <c r="W928" t="s">
        <v>4359</v>
      </c>
      <c r="X928" t="s">
        <v>4360</v>
      </c>
      <c r="Z928">
        <v>20</v>
      </c>
      <c r="AA928">
        <v>0</v>
      </c>
      <c r="AB928" t="s">
        <v>312</v>
      </c>
      <c r="AC928" t="s">
        <v>2095</v>
      </c>
      <c r="AD928" t="s">
        <v>2096</v>
      </c>
      <c r="AE928" t="s">
        <v>1383</v>
      </c>
      <c r="AF928" t="s">
        <v>1821</v>
      </c>
      <c r="AG928" t="s">
        <v>298</v>
      </c>
      <c r="AH928" t="s">
        <v>1385</v>
      </c>
      <c r="AI928" t="s">
        <v>1490</v>
      </c>
    </row>
    <row r="929" spans="1:35" x14ac:dyDescent="0.25">
      <c r="A929">
        <v>977</v>
      </c>
      <c r="B929">
        <v>18707</v>
      </c>
      <c r="D929">
        <v>977</v>
      </c>
      <c r="F929" t="s">
        <v>4361</v>
      </c>
      <c r="G929" t="s">
        <v>288</v>
      </c>
      <c r="H929">
        <v>150</v>
      </c>
      <c r="M929" t="s">
        <v>288</v>
      </c>
      <c r="O929" t="s">
        <v>4362</v>
      </c>
      <c r="P929" t="s">
        <v>4363</v>
      </c>
      <c r="Q929" t="s">
        <v>291</v>
      </c>
      <c r="R929">
        <v>113</v>
      </c>
      <c r="S929">
        <v>120</v>
      </c>
      <c r="T929">
        <v>190</v>
      </c>
      <c r="U929">
        <v>162</v>
      </c>
      <c r="W929" t="s">
        <v>4364</v>
      </c>
      <c r="X929" t="s">
        <v>4365</v>
      </c>
      <c r="Z929">
        <v>0</v>
      </c>
      <c r="AA929">
        <v>6</v>
      </c>
      <c r="AB929" t="s">
        <v>312</v>
      </c>
      <c r="AC929" t="s">
        <v>842</v>
      </c>
      <c r="AD929" t="s">
        <v>4366</v>
      </c>
      <c r="AE929" t="s">
        <v>416</v>
      </c>
      <c r="AF929" t="s">
        <v>417</v>
      </c>
      <c r="AG929" t="s">
        <v>298</v>
      </c>
      <c r="AH929" t="s">
        <v>397</v>
      </c>
      <c r="AI929" t="s">
        <v>416</v>
      </c>
    </row>
    <row r="930" spans="1:35" x14ac:dyDescent="0.25">
      <c r="A930">
        <v>978</v>
      </c>
      <c r="B930">
        <v>18728</v>
      </c>
      <c r="D930">
        <v>978</v>
      </c>
      <c r="F930" t="s">
        <v>4361</v>
      </c>
      <c r="G930" t="s">
        <v>288</v>
      </c>
      <c r="H930">
        <v>150</v>
      </c>
      <c r="M930" t="s">
        <v>288</v>
      </c>
      <c r="O930" t="s">
        <v>4362</v>
      </c>
      <c r="P930" t="s">
        <v>4367</v>
      </c>
      <c r="Q930" t="s">
        <v>291</v>
      </c>
      <c r="R930">
        <v>113</v>
      </c>
      <c r="S930">
        <v>120</v>
      </c>
      <c r="T930">
        <v>190</v>
      </c>
      <c r="U930">
        <v>153</v>
      </c>
      <c r="W930" t="s">
        <v>4368</v>
      </c>
      <c r="X930" t="s">
        <v>4369</v>
      </c>
      <c r="Z930">
        <v>0</v>
      </c>
      <c r="AA930">
        <v>6</v>
      </c>
      <c r="AB930" t="s">
        <v>312</v>
      </c>
      <c r="AC930" t="s">
        <v>4370</v>
      </c>
      <c r="AD930" t="s">
        <v>4371</v>
      </c>
      <c r="AE930" t="s">
        <v>416</v>
      </c>
      <c r="AF930" t="s">
        <v>417</v>
      </c>
      <c r="AG930" t="s">
        <v>298</v>
      </c>
      <c r="AH930" t="s">
        <v>397</v>
      </c>
      <c r="AI930" t="s">
        <v>416</v>
      </c>
    </row>
    <row r="931" spans="1:35" x14ac:dyDescent="0.25">
      <c r="A931">
        <v>979</v>
      </c>
      <c r="B931">
        <v>8451</v>
      </c>
      <c r="D931">
        <v>979</v>
      </c>
      <c r="F931" t="s">
        <v>4372</v>
      </c>
      <c r="G931" t="s">
        <v>288</v>
      </c>
      <c r="H931">
        <v>150</v>
      </c>
      <c r="M931" t="s">
        <v>288</v>
      </c>
      <c r="O931" t="s">
        <v>4373</v>
      </c>
      <c r="P931" t="s">
        <v>4374</v>
      </c>
      <c r="Q931" t="s">
        <v>291</v>
      </c>
      <c r="R931">
        <v>113</v>
      </c>
      <c r="S931">
        <v>120</v>
      </c>
      <c r="T931">
        <v>190</v>
      </c>
      <c r="U931">
        <v>173</v>
      </c>
      <c r="W931" t="s">
        <v>4375</v>
      </c>
      <c r="X931" t="s">
        <v>4376</v>
      </c>
      <c r="Z931">
        <v>0</v>
      </c>
      <c r="AA931">
        <v>2</v>
      </c>
      <c r="AB931" t="s">
        <v>312</v>
      </c>
      <c r="AC931" t="s">
        <v>393</v>
      </c>
      <c r="AD931" t="s">
        <v>1303</v>
      </c>
      <c r="AE931" t="s">
        <v>395</v>
      </c>
      <c r="AF931" t="s">
        <v>608</v>
      </c>
      <c r="AG931" t="s">
        <v>298</v>
      </c>
      <c r="AH931" t="s">
        <v>397</v>
      </c>
      <c r="AI931" t="s">
        <v>395</v>
      </c>
    </row>
    <row r="932" spans="1:35" x14ac:dyDescent="0.25">
      <c r="A932">
        <v>980</v>
      </c>
      <c r="B932">
        <v>2630</v>
      </c>
      <c r="D932">
        <v>980</v>
      </c>
      <c r="F932" t="s">
        <v>4372</v>
      </c>
      <c r="G932" t="s">
        <v>288</v>
      </c>
      <c r="H932">
        <v>150</v>
      </c>
      <c r="M932" t="s">
        <v>288</v>
      </c>
      <c r="O932" t="s">
        <v>4377</v>
      </c>
      <c r="P932" t="s">
        <v>4378</v>
      </c>
      <c r="Q932" t="s">
        <v>291</v>
      </c>
      <c r="R932">
        <v>108</v>
      </c>
      <c r="S932">
        <v>120</v>
      </c>
      <c r="T932">
        <v>190</v>
      </c>
      <c r="U932">
        <v>173</v>
      </c>
      <c r="W932" t="s">
        <v>4379</v>
      </c>
      <c r="X932" t="s">
        <v>4380</v>
      </c>
      <c r="Z932">
        <v>0</v>
      </c>
      <c r="AA932">
        <v>2</v>
      </c>
      <c r="AB932" t="s">
        <v>312</v>
      </c>
      <c r="AC932" t="s">
        <v>1793</v>
      </c>
      <c r="AD932" t="s">
        <v>1794</v>
      </c>
      <c r="AE932" t="s">
        <v>305</v>
      </c>
      <c r="AF932" t="s">
        <v>330</v>
      </c>
      <c r="AG932" t="s">
        <v>298</v>
      </c>
      <c r="AH932" t="s">
        <v>316</v>
      </c>
      <c r="AI932" t="s">
        <v>404</v>
      </c>
    </row>
    <row r="933" spans="1:35" x14ac:dyDescent="0.25">
      <c r="A933">
        <v>981</v>
      </c>
      <c r="B933">
        <v>2627</v>
      </c>
      <c r="D933">
        <v>981</v>
      </c>
      <c r="F933" t="s">
        <v>4372</v>
      </c>
      <c r="G933" t="s">
        <v>288</v>
      </c>
      <c r="H933">
        <v>150</v>
      </c>
      <c r="M933" t="s">
        <v>288</v>
      </c>
      <c r="O933" t="s">
        <v>4377</v>
      </c>
      <c r="P933" t="s">
        <v>4381</v>
      </c>
      <c r="Q933" t="s">
        <v>291</v>
      </c>
      <c r="R933">
        <v>108</v>
      </c>
      <c r="S933">
        <v>120</v>
      </c>
      <c r="T933">
        <v>190</v>
      </c>
      <c r="U933">
        <v>173</v>
      </c>
      <c r="W933" t="s">
        <v>4382</v>
      </c>
      <c r="X933" t="s">
        <v>4383</v>
      </c>
      <c r="Z933">
        <v>0</v>
      </c>
      <c r="AA933">
        <v>2</v>
      </c>
      <c r="AB933" t="s">
        <v>312</v>
      </c>
      <c r="AC933" t="s">
        <v>1793</v>
      </c>
      <c r="AD933" t="s">
        <v>1794</v>
      </c>
      <c r="AE933" t="s">
        <v>305</v>
      </c>
      <c r="AF933" t="s">
        <v>343</v>
      </c>
      <c r="AG933" t="s">
        <v>298</v>
      </c>
      <c r="AH933" t="s">
        <v>316</v>
      </c>
      <c r="AI933" t="s">
        <v>404</v>
      </c>
    </row>
    <row r="934" spans="1:35" x14ac:dyDescent="0.25">
      <c r="A934">
        <v>983</v>
      </c>
      <c r="B934">
        <v>9457</v>
      </c>
      <c r="D934">
        <v>983</v>
      </c>
      <c r="F934" t="s">
        <v>4384</v>
      </c>
      <c r="G934" t="s">
        <v>288</v>
      </c>
      <c r="H934">
        <v>8</v>
      </c>
      <c r="M934" t="s">
        <v>288</v>
      </c>
      <c r="O934" t="s">
        <v>4385</v>
      </c>
      <c r="P934" t="s">
        <v>4386</v>
      </c>
      <c r="Q934" t="s">
        <v>291</v>
      </c>
      <c r="R934">
        <v>113</v>
      </c>
      <c r="S934">
        <v>121</v>
      </c>
      <c r="T934">
        <v>190</v>
      </c>
      <c r="U934">
        <v>765</v>
      </c>
      <c r="W934" t="s">
        <v>4387</v>
      </c>
      <c r="X934" t="s">
        <v>4388</v>
      </c>
      <c r="Z934">
        <v>0</v>
      </c>
      <c r="AA934">
        <v>2</v>
      </c>
      <c r="AB934" t="s">
        <v>312</v>
      </c>
      <c r="AC934" t="s">
        <v>987</v>
      </c>
      <c r="AD934" t="s">
        <v>4389</v>
      </c>
      <c r="AE934" t="s">
        <v>395</v>
      </c>
      <c r="AF934" t="s">
        <v>602</v>
      </c>
      <c r="AG934" t="s">
        <v>298</v>
      </c>
      <c r="AH934" t="s">
        <v>397</v>
      </c>
      <c r="AI934" t="s">
        <v>395</v>
      </c>
    </row>
    <row r="935" spans="1:35" x14ac:dyDescent="0.25">
      <c r="A935">
        <v>984</v>
      </c>
      <c r="B935">
        <v>8412</v>
      </c>
      <c r="D935">
        <v>984</v>
      </c>
      <c r="F935" t="s">
        <v>4390</v>
      </c>
      <c r="G935" t="s">
        <v>288</v>
      </c>
      <c r="H935">
        <v>8</v>
      </c>
      <c r="M935" t="s">
        <v>288</v>
      </c>
      <c r="O935" t="s">
        <v>4391</v>
      </c>
      <c r="P935" t="s">
        <v>4392</v>
      </c>
      <c r="Q935" t="s">
        <v>288</v>
      </c>
      <c r="R935">
        <v>119</v>
      </c>
      <c r="S935">
        <v>120</v>
      </c>
      <c r="T935">
        <v>190</v>
      </c>
      <c r="U935">
        <v>151</v>
      </c>
      <c r="W935" t="s">
        <v>4393</v>
      </c>
      <c r="X935" t="s">
        <v>4394</v>
      </c>
      <c r="Z935">
        <v>0</v>
      </c>
      <c r="AA935">
        <v>2</v>
      </c>
      <c r="AB935" t="s">
        <v>312</v>
      </c>
      <c r="AC935" t="s">
        <v>600</v>
      </c>
      <c r="AD935" t="s">
        <v>4395</v>
      </c>
      <c r="AE935" t="s">
        <v>395</v>
      </c>
      <c r="AF935" t="s">
        <v>608</v>
      </c>
      <c r="AG935" t="s">
        <v>298</v>
      </c>
      <c r="AH935" t="s">
        <v>397</v>
      </c>
      <c r="AI935" t="s">
        <v>395</v>
      </c>
    </row>
    <row r="936" spans="1:35" x14ac:dyDescent="0.25">
      <c r="A936">
        <v>986</v>
      </c>
      <c r="B936">
        <v>7775</v>
      </c>
      <c r="D936">
        <v>986</v>
      </c>
      <c r="F936" t="s">
        <v>4390</v>
      </c>
      <c r="G936" t="s">
        <v>288</v>
      </c>
      <c r="H936">
        <v>8</v>
      </c>
      <c r="M936" t="s">
        <v>288</v>
      </c>
      <c r="O936" t="s">
        <v>4396</v>
      </c>
      <c r="P936" t="s">
        <v>4397</v>
      </c>
      <c r="Q936" t="s">
        <v>291</v>
      </c>
      <c r="R936">
        <v>119</v>
      </c>
      <c r="S936">
        <v>120</v>
      </c>
      <c r="T936">
        <v>190</v>
      </c>
      <c r="U936">
        <v>151</v>
      </c>
      <c r="W936" t="s">
        <v>4398</v>
      </c>
      <c r="X936" t="s">
        <v>4399</v>
      </c>
      <c r="Z936">
        <v>0</v>
      </c>
      <c r="AA936">
        <v>1</v>
      </c>
      <c r="AB936" t="s">
        <v>312</v>
      </c>
      <c r="AC936" t="s">
        <v>600</v>
      </c>
      <c r="AD936" t="s">
        <v>4400</v>
      </c>
      <c r="AE936" t="s">
        <v>395</v>
      </c>
      <c r="AF936" t="s">
        <v>608</v>
      </c>
      <c r="AG936" t="s">
        <v>298</v>
      </c>
      <c r="AH936" t="s">
        <v>397</v>
      </c>
      <c r="AI936" t="s">
        <v>395</v>
      </c>
    </row>
    <row r="937" spans="1:35" x14ac:dyDescent="0.25">
      <c r="A937">
        <v>987</v>
      </c>
      <c r="B937">
        <v>652</v>
      </c>
      <c r="C937">
        <v>159</v>
      </c>
      <c r="D937">
        <v>987</v>
      </c>
      <c r="E937" t="s">
        <v>4361</v>
      </c>
      <c r="F937" t="s">
        <v>4401</v>
      </c>
      <c r="G937" t="s">
        <v>291</v>
      </c>
      <c r="H937">
        <v>150</v>
      </c>
      <c r="I937">
        <v>3</v>
      </c>
      <c r="J937">
        <v>17</v>
      </c>
      <c r="K937">
        <v>10</v>
      </c>
      <c r="M937" t="s">
        <v>288</v>
      </c>
      <c r="O937" t="s">
        <v>4402</v>
      </c>
      <c r="P937" t="s">
        <v>4403</v>
      </c>
      <c r="Q937" t="s">
        <v>291</v>
      </c>
      <c r="R937">
        <v>108</v>
      </c>
      <c r="S937">
        <v>120</v>
      </c>
      <c r="T937">
        <v>221</v>
      </c>
      <c r="U937">
        <v>205</v>
      </c>
      <c r="W937" t="s">
        <v>4404</v>
      </c>
      <c r="X937" t="s">
        <v>4405</v>
      </c>
      <c r="Z937">
        <v>30</v>
      </c>
      <c r="AA937">
        <v>4</v>
      </c>
      <c r="AB937" t="s">
        <v>239</v>
      </c>
      <c r="AC937" t="s">
        <v>912</v>
      </c>
      <c r="AD937" t="s">
        <v>913</v>
      </c>
      <c r="AE937" t="s">
        <v>296</v>
      </c>
      <c r="AF937" t="s">
        <v>957</v>
      </c>
      <c r="AG937" t="s">
        <v>526</v>
      </c>
      <c r="AH937" t="s">
        <v>299</v>
      </c>
      <c r="AI937" t="s">
        <v>915</v>
      </c>
    </row>
    <row r="938" spans="1:35" x14ac:dyDescent="0.25">
      <c r="A938">
        <v>988</v>
      </c>
      <c r="B938">
        <v>9709</v>
      </c>
      <c r="D938">
        <v>988</v>
      </c>
      <c r="F938" t="s">
        <v>4372</v>
      </c>
      <c r="G938" t="s">
        <v>288</v>
      </c>
      <c r="H938">
        <v>150</v>
      </c>
      <c r="M938" t="s">
        <v>288</v>
      </c>
      <c r="O938" t="s">
        <v>4406</v>
      </c>
      <c r="P938" t="s">
        <v>4407</v>
      </c>
      <c r="Q938" t="s">
        <v>291</v>
      </c>
      <c r="R938">
        <v>109</v>
      </c>
      <c r="S938">
        <v>120</v>
      </c>
      <c r="T938">
        <v>227</v>
      </c>
      <c r="U938">
        <v>134</v>
      </c>
      <c r="W938" t="s">
        <v>4408</v>
      </c>
      <c r="X938" t="s">
        <v>4409</v>
      </c>
      <c r="Z938">
        <v>30</v>
      </c>
      <c r="AA938">
        <v>3</v>
      </c>
      <c r="AB938" t="s">
        <v>250</v>
      </c>
      <c r="AC938" t="s">
        <v>393</v>
      </c>
      <c r="AD938" t="s">
        <v>1116</v>
      </c>
      <c r="AE938" t="s">
        <v>395</v>
      </c>
      <c r="AF938" t="s">
        <v>1224</v>
      </c>
      <c r="AG938" t="s">
        <v>298</v>
      </c>
      <c r="AH938" t="s">
        <v>397</v>
      </c>
      <c r="AI938" t="s">
        <v>395</v>
      </c>
    </row>
    <row r="939" spans="1:35" x14ac:dyDescent="0.25">
      <c r="A939">
        <v>989</v>
      </c>
      <c r="B939">
        <v>1292</v>
      </c>
      <c r="D939">
        <v>989</v>
      </c>
      <c r="F939" t="s">
        <v>4244</v>
      </c>
      <c r="G939" t="s">
        <v>288</v>
      </c>
      <c r="H939">
        <v>150</v>
      </c>
      <c r="M939" t="s">
        <v>288</v>
      </c>
      <c r="O939" t="s">
        <v>4410</v>
      </c>
      <c r="P939" t="s">
        <v>4411</v>
      </c>
      <c r="Q939" t="s">
        <v>291</v>
      </c>
      <c r="R939">
        <v>109</v>
      </c>
      <c r="S939">
        <v>120</v>
      </c>
      <c r="T939">
        <v>221</v>
      </c>
      <c r="U939">
        <v>58</v>
      </c>
      <c r="W939" t="s">
        <v>4412</v>
      </c>
      <c r="X939" t="s">
        <v>4413</v>
      </c>
      <c r="Z939">
        <v>30</v>
      </c>
      <c r="AA939">
        <v>2</v>
      </c>
      <c r="AB939" t="s">
        <v>239</v>
      </c>
      <c r="AC939" t="s">
        <v>683</v>
      </c>
      <c r="AD939" t="s">
        <v>684</v>
      </c>
      <c r="AE939" t="s">
        <v>296</v>
      </c>
      <c r="AF939" t="s">
        <v>957</v>
      </c>
      <c r="AG939" t="s">
        <v>298</v>
      </c>
      <c r="AH939" t="s">
        <v>316</v>
      </c>
      <c r="AI939" t="s">
        <v>317</v>
      </c>
    </row>
    <row r="940" spans="1:35" x14ac:dyDescent="0.25">
      <c r="A940">
        <v>990</v>
      </c>
      <c r="B940">
        <v>9709</v>
      </c>
      <c r="D940">
        <v>990</v>
      </c>
      <c r="F940" t="s">
        <v>4390</v>
      </c>
      <c r="G940" t="s">
        <v>288</v>
      </c>
      <c r="H940">
        <v>150</v>
      </c>
      <c r="M940" t="s">
        <v>288</v>
      </c>
      <c r="O940" t="s">
        <v>4406</v>
      </c>
      <c r="P940" t="s">
        <v>4414</v>
      </c>
      <c r="Q940" t="s">
        <v>291</v>
      </c>
      <c r="R940">
        <v>109</v>
      </c>
      <c r="S940">
        <v>120</v>
      </c>
      <c r="T940">
        <v>227</v>
      </c>
      <c r="U940">
        <v>186</v>
      </c>
      <c r="W940" t="s">
        <v>4415</v>
      </c>
      <c r="X940" t="s">
        <v>4416</v>
      </c>
      <c r="Z940">
        <v>30</v>
      </c>
      <c r="AA940">
        <v>1</v>
      </c>
      <c r="AB940" t="s">
        <v>250</v>
      </c>
      <c r="AC940" t="s">
        <v>393</v>
      </c>
      <c r="AD940" t="s">
        <v>1116</v>
      </c>
      <c r="AE940" t="s">
        <v>395</v>
      </c>
      <c r="AF940" t="s">
        <v>1224</v>
      </c>
      <c r="AG940" t="s">
        <v>298</v>
      </c>
      <c r="AH940" t="s">
        <v>397</v>
      </c>
      <c r="AI940" t="s">
        <v>395</v>
      </c>
    </row>
    <row r="941" spans="1:35" x14ac:dyDescent="0.25">
      <c r="A941">
        <v>991</v>
      </c>
      <c r="B941">
        <v>9709</v>
      </c>
      <c r="D941">
        <v>991</v>
      </c>
      <c r="F941" t="s">
        <v>4244</v>
      </c>
      <c r="G941" t="s">
        <v>288</v>
      </c>
      <c r="H941">
        <v>150</v>
      </c>
      <c r="M941" t="s">
        <v>288</v>
      </c>
      <c r="O941" t="s">
        <v>4406</v>
      </c>
      <c r="P941" t="s">
        <v>4417</v>
      </c>
      <c r="Q941" t="s">
        <v>291</v>
      </c>
      <c r="R941">
        <v>109</v>
      </c>
      <c r="S941">
        <v>120</v>
      </c>
      <c r="T941">
        <v>227</v>
      </c>
      <c r="U941">
        <v>186</v>
      </c>
      <c r="W941" t="s">
        <v>4418</v>
      </c>
      <c r="X941" t="s">
        <v>4419</v>
      </c>
      <c r="Z941">
        <v>0</v>
      </c>
      <c r="AA941">
        <v>3</v>
      </c>
      <c r="AB941" t="s">
        <v>250</v>
      </c>
      <c r="AC941" t="s">
        <v>393</v>
      </c>
      <c r="AD941" t="s">
        <v>1116</v>
      </c>
      <c r="AE941" t="s">
        <v>395</v>
      </c>
      <c r="AF941" t="s">
        <v>1224</v>
      </c>
      <c r="AG941" t="s">
        <v>298</v>
      </c>
      <c r="AH941" t="s">
        <v>397</v>
      </c>
      <c r="AI941" t="s">
        <v>395</v>
      </c>
    </row>
    <row r="942" spans="1:35" x14ac:dyDescent="0.25">
      <c r="A942">
        <v>992</v>
      </c>
      <c r="B942">
        <v>2621</v>
      </c>
      <c r="C942">
        <v>165</v>
      </c>
      <c r="D942">
        <v>992</v>
      </c>
      <c r="F942" t="s">
        <v>4420</v>
      </c>
      <c r="G942" t="s">
        <v>288</v>
      </c>
      <c r="H942">
        <v>150</v>
      </c>
      <c r="M942" t="s">
        <v>288</v>
      </c>
      <c r="O942" t="s">
        <v>4421</v>
      </c>
      <c r="P942" t="s">
        <v>4422</v>
      </c>
      <c r="Q942" t="s">
        <v>291</v>
      </c>
      <c r="R942">
        <v>108</v>
      </c>
      <c r="S942">
        <v>120</v>
      </c>
      <c r="T942">
        <v>141</v>
      </c>
      <c r="U942">
        <v>34</v>
      </c>
      <c r="W942" t="s">
        <v>4423</v>
      </c>
      <c r="X942" t="s">
        <v>4424</v>
      </c>
      <c r="Z942">
        <v>45</v>
      </c>
      <c r="AA942">
        <v>2</v>
      </c>
      <c r="AB942" t="s">
        <v>244</v>
      </c>
      <c r="AC942" t="s">
        <v>672</v>
      </c>
      <c r="AD942" t="s">
        <v>673</v>
      </c>
      <c r="AE942" t="s">
        <v>305</v>
      </c>
      <c r="AF942" t="s">
        <v>515</v>
      </c>
      <c r="AG942" t="s">
        <v>298</v>
      </c>
      <c r="AH942" t="s">
        <v>316</v>
      </c>
      <c r="AI942" t="s">
        <v>404</v>
      </c>
    </row>
    <row r="943" spans="1:35" x14ac:dyDescent="0.25">
      <c r="A943">
        <v>993</v>
      </c>
      <c r="B943">
        <v>6873</v>
      </c>
      <c r="D943">
        <v>993</v>
      </c>
      <c r="F943" t="s">
        <v>4244</v>
      </c>
      <c r="G943" t="s">
        <v>288</v>
      </c>
      <c r="H943">
        <v>8</v>
      </c>
      <c r="M943" t="s">
        <v>288</v>
      </c>
      <c r="O943" t="s">
        <v>4425</v>
      </c>
      <c r="P943" t="s">
        <v>4426</v>
      </c>
      <c r="Q943" t="s">
        <v>291</v>
      </c>
      <c r="R943">
        <v>113</v>
      </c>
      <c r="S943">
        <v>121</v>
      </c>
      <c r="T943">
        <v>190</v>
      </c>
      <c r="U943">
        <v>151</v>
      </c>
      <c r="W943" t="s">
        <v>4427</v>
      </c>
      <c r="X943" t="s">
        <v>4428</v>
      </c>
      <c r="Z943">
        <v>0</v>
      </c>
      <c r="AA943">
        <v>2</v>
      </c>
      <c r="AB943" t="s">
        <v>312</v>
      </c>
      <c r="AC943" t="s">
        <v>869</v>
      </c>
      <c r="AD943" t="s">
        <v>4152</v>
      </c>
      <c r="AE943" t="s">
        <v>296</v>
      </c>
      <c r="AF943" t="s">
        <v>324</v>
      </c>
      <c r="AG943" t="s">
        <v>298</v>
      </c>
      <c r="AH943" t="s">
        <v>541</v>
      </c>
      <c r="AI943" t="s">
        <v>542</v>
      </c>
    </row>
    <row r="944" spans="1:35" x14ac:dyDescent="0.25">
      <c r="A944">
        <v>994</v>
      </c>
      <c r="B944">
        <v>7775</v>
      </c>
      <c r="D944">
        <v>994</v>
      </c>
      <c r="F944" t="s">
        <v>4244</v>
      </c>
      <c r="G944" t="s">
        <v>288</v>
      </c>
      <c r="H944">
        <v>7</v>
      </c>
      <c r="M944" t="s">
        <v>288</v>
      </c>
      <c r="O944" t="s">
        <v>4429</v>
      </c>
      <c r="P944" t="s">
        <v>4430</v>
      </c>
      <c r="Q944" t="s">
        <v>291</v>
      </c>
      <c r="R944">
        <v>119</v>
      </c>
      <c r="S944">
        <v>120</v>
      </c>
      <c r="T944">
        <v>190</v>
      </c>
      <c r="U944">
        <v>180</v>
      </c>
      <c r="W944" t="s">
        <v>4431</v>
      </c>
      <c r="X944" t="s">
        <v>4432</v>
      </c>
      <c r="Z944">
        <v>30</v>
      </c>
      <c r="AA944">
        <v>0</v>
      </c>
      <c r="AB944" t="s">
        <v>312</v>
      </c>
      <c r="AC944" t="s">
        <v>600</v>
      </c>
      <c r="AD944" t="s">
        <v>4400</v>
      </c>
      <c r="AE944" t="s">
        <v>395</v>
      </c>
      <c r="AF944" t="s">
        <v>608</v>
      </c>
      <c r="AG944" t="s">
        <v>298</v>
      </c>
      <c r="AH944" t="s">
        <v>397</v>
      </c>
      <c r="AI944" t="s">
        <v>395</v>
      </c>
    </row>
    <row r="945" spans="1:35" x14ac:dyDescent="0.25">
      <c r="A945">
        <v>995</v>
      </c>
      <c r="B945">
        <v>9441</v>
      </c>
      <c r="D945">
        <v>995</v>
      </c>
      <c r="F945" t="s">
        <v>4244</v>
      </c>
      <c r="G945" t="s">
        <v>288</v>
      </c>
      <c r="H945">
        <v>8</v>
      </c>
      <c r="M945" t="s">
        <v>288</v>
      </c>
      <c r="O945" t="s">
        <v>4433</v>
      </c>
      <c r="P945" t="s">
        <v>4434</v>
      </c>
      <c r="Q945" t="s">
        <v>291</v>
      </c>
      <c r="R945">
        <v>109</v>
      </c>
      <c r="S945">
        <v>120</v>
      </c>
      <c r="T945">
        <v>190</v>
      </c>
      <c r="U945">
        <v>151</v>
      </c>
      <c r="W945" t="s">
        <v>4435</v>
      </c>
      <c r="X945" t="s">
        <v>4436</v>
      </c>
      <c r="Z945">
        <v>0</v>
      </c>
      <c r="AA945">
        <v>1</v>
      </c>
      <c r="AB945" t="s">
        <v>312</v>
      </c>
      <c r="AC945" t="s">
        <v>393</v>
      </c>
      <c r="AD945" t="s">
        <v>3512</v>
      </c>
      <c r="AE945" t="s">
        <v>395</v>
      </c>
      <c r="AF945" t="s">
        <v>602</v>
      </c>
      <c r="AG945" t="s">
        <v>298</v>
      </c>
      <c r="AH945" t="s">
        <v>397</v>
      </c>
      <c r="AI945" t="s">
        <v>395</v>
      </c>
    </row>
    <row r="946" spans="1:35" x14ac:dyDescent="0.25">
      <c r="A946">
        <v>996</v>
      </c>
      <c r="B946">
        <v>9441</v>
      </c>
      <c r="D946">
        <v>996</v>
      </c>
      <c r="F946" t="s">
        <v>4244</v>
      </c>
      <c r="G946" t="s">
        <v>288</v>
      </c>
      <c r="H946">
        <v>7</v>
      </c>
      <c r="M946" t="s">
        <v>288</v>
      </c>
      <c r="O946" t="s">
        <v>4437</v>
      </c>
      <c r="P946" t="s">
        <v>4438</v>
      </c>
      <c r="Q946" t="s">
        <v>291</v>
      </c>
      <c r="R946">
        <v>119</v>
      </c>
      <c r="S946">
        <v>120</v>
      </c>
      <c r="T946">
        <v>190</v>
      </c>
      <c r="U946">
        <v>151</v>
      </c>
      <c r="W946" t="s">
        <v>4439</v>
      </c>
      <c r="X946" t="s">
        <v>4440</v>
      </c>
      <c r="Z946">
        <v>0</v>
      </c>
      <c r="AA946">
        <v>1</v>
      </c>
      <c r="AB946" t="s">
        <v>312</v>
      </c>
      <c r="AC946" t="s">
        <v>393</v>
      </c>
      <c r="AD946" t="s">
        <v>3512</v>
      </c>
      <c r="AE946" t="s">
        <v>395</v>
      </c>
      <c r="AF946" t="s">
        <v>602</v>
      </c>
      <c r="AG946" t="s">
        <v>298</v>
      </c>
      <c r="AH946" t="s">
        <v>397</v>
      </c>
      <c r="AI946" t="s">
        <v>395</v>
      </c>
    </row>
    <row r="947" spans="1:35" x14ac:dyDescent="0.25">
      <c r="A947">
        <v>998</v>
      </c>
      <c r="B947">
        <v>19848</v>
      </c>
      <c r="D947">
        <v>998</v>
      </c>
      <c r="F947" t="s">
        <v>4244</v>
      </c>
      <c r="G947" t="s">
        <v>288</v>
      </c>
      <c r="H947">
        <v>7</v>
      </c>
      <c r="M947" t="s">
        <v>288</v>
      </c>
      <c r="O947" t="s">
        <v>4441</v>
      </c>
      <c r="P947" t="s">
        <v>2361</v>
      </c>
      <c r="Q947" t="s">
        <v>288</v>
      </c>
      <c r="R947">
        <v>132</v>
      </c>
      <c r="S947">
        <v>120</v>
      </c>
      <c r="T947">
        <v>190</v>
      </c>
      <c r="U947">
        <v>190</v>
      </c>
      <c r="W947" t="s">
        <v>4442</v>
      </c>
      <c r="X947" t="s">
        <v>4442</v>
      </c>
      <c r="Z947">
        <v>30</v>
      </c>
      <c r="AA947">
        <v>0</v>
      </c>
      <c r="AB947" t="s">
        <v>312</v>
      </c>
      <c r="AC947" t="s">
        <v>1381</v>
      </c>
      <c r="AD947" t="s">
        <v>1382</v>
      </c>
      <c r="AE947" t="s">
        <v>1383</v>
      </c>
      <c r="AF947" t="s">
        <v>1821</v>
      </c>
      <c r="AG947" t="s">
        <v>298</v>
      </c>
      <c r="AH947" t="s">
        <v>1385</v>
      </c>
      <c r="AI947" t="s">
        <v>1386</v>
      </c>
    </row>
    <row r="948" spans="1:35" x14ac:dyDescent="0.25">
      <c r="A948">
        <v>999</v>
      </c>
      <c r="B948">
        <v>1574</v>
      </c>
      <c r="D948">
        <v>999</v>
      </c>
      <c r="F948" t="s">
        <v>4058</v>
      </c>
      <c r="G948" t="s">
        <v>288</v>
      </c>
      <c r="H948">
        <v>150</v>
      </c>
      <c r="M948" t="s">
        <v>288</v>
      </c>
      <c r="O948" t="s">
        <v>4443</v>
      </c>
      <c r="P948" t="s">
        <v>4444</v>
      </c>
      <c r="Q948" t="s">
        <v>291</v>
      </c>
      <c r="R948">
        <v>109</v>
      </c>
      <c r="S948">
        <v>120</v>
      </c>
      <c r="T948">
        <v>11</v>
      </c>
      <c r="U948">
        <v>130</v>
      </c>
      <c r="W948" t="s">
        <v>4445</v>
      </c>
      <c r="X948" t="s">
        <v>4446</v>
      </c>
      <c r="Z948">
        <v>10</v>
      </c>
      <c r="AA948">
        <v>0</v>
      </c>
      <c r="AB948" t="s">
        <v>243</v>
      </c>
      <c r="AC948" t="s">
        <v>348</v>
      </c>
      <c r="AD948" t="s">
        <v>349</v>
      </c>
      <c r="AE948" t="s">
        <v>296</v>
      </c>
      <c r="AF948" t="s">
        <v>297</v>
      </c>
      <c r="AG948" t="s">
        <v>298</v>
      </c>
      <c r="AH948" t="s">
        <v>316</v>
      </c>
      <c r="AI948" t="s">
        <v>317</v>
      </c>
    </row>
    <row r="949" spans="1:35" x14ac:dyDescent="0.25">
      <c r="A949">
        <v>1000</v>
      </c>
      <c r="B949">
        <v>5549</v>
      </c>
      <c r="D949">
        <v>1000</v>
      </c>
      <c r="E949" t="s">
        <v>4058</v>
      </c>
      <c r="F949" t="s">
        <v>4058</v>
      </c>
      <c r="G949" t="s">
        <v>291</v>
      </c>
      <c r="H949">
        <v>150</v>
      </c>
      <c r="I949">
        <v>7</v>
      </c>
      <c r="J949">
        <v>17</v>
      </c>
      <c r="K949">
        <v>9</v>
      </c>
      <c r="L949">
        <v>21</v>
      </c>
      <c r="M949" t="s">
        <v>288</v>
      </c>
      <c r="O949" t="s">
        <v>4447</v>
      </c>
      <c r="P949" t="s">
        <v>4448</v>
      </c>
      <c r="Q949" t="s">
        <v>288</v>
      </c>
      <c r="R949">
        <v>109</v>
      </c>
      <c r="S949">
        <v>122</v>
      </c>
      <c r="T949">
        <v>11</v>
      </c>
      <c r="U949">
        <v>11</v>
      </c>
      <c r="W949" t="s">
        <v>4449</v>
      </c>
      <c r="X949" t="s">
        <v>4449</v>
      </c>
      <c r="Z949">
        <v>20</v>
      </c>
      <c r="AA949">
        <v>0</v>
      </c>
      <c r="AB949" t="s">
        <v>243</v>
      </c>
      <c r="AC949" t="s">
        <v>3404</v>
      </c>
      <c r="AD949" t="s">
        <v>3405</v>
      </c>
      <c r="AE949" t="s">
        <v>305</v>
      </c>
      <c r="AF949" t="s">
        <v>306</v>
      </c>
      <c r="AG949" t="s">
        <v>526</v>
      </c>
      <c r="AH949" t="s">
        <v>541</v>
      </c>
      <c r="AI949" t="s">
        <v>1087</v>
      </c>
    </row>
    <row r="950" spans="1:35" x14ac:dyDescent="0.25">
      <c r="A950">
        <v>1001</v>
      </c>
      <c r="B950">
        <v>1720</v>
      </c>
      <c r="D950">
        <v>1001</v>
      </c>
      <c r="F950" t="s">
        <v>4450</v>
      </c>
      <c r="G950" t="s">
        <v>288</v>
      </c>
      <c r="H950">
        <v>7</v>
      </c>
      <c r="M950" t="s">
        <v>288</v>
      </c>
      <c r="O950" t="s">
        <v>923</v>
      </c>
      <c r="P950" t="s">
        <v>4451</v>
      </c>
      <c r="Q950" t="s">
        <v>291</v>
      </c>
      <c r="R950">
        <v>109</v>
      </c>
      <c r="S950">
        <v>120</v>
      </c>
      <c r="T950">
        <v>190</v>
      </c>
      <c r="U950">
        <v>301</v>
      </c>
      <c r="W950" t="s">
        <v>4452</v>
      </c>
      <c r="X950" t="s">
        <v>4453</v>
      </c>
      <c r="Z950">
        <v>10</v>
      </c>
      <c r="AA950">
        <v>0</v>
      </c>
      <c r="AB950" t="s">
        <v>312</v>
      </c>
      <c r="AC950" t="s">
        <v>506</v>
      </c>
      <c r="AD950" t="s">
        <v>507</v>
      </c>
      <c r="AE950" t="s">
        <v>296</v>
      </c>
      <c r="AF950" t="s">
        <v>324</v>
      </c>
      <c r="AG950" t="s">
        <v>298</v>
      </c>
      <c r="AH950" t="s">
        <v>316</v>
      </c>
      <c r="AI950" t="s">
        <v>317</v>
      </c>
    </row>
    <row r="951" spans="1:35" x14ac:dyDescent="0.25">
      <c r="A951">
        <v>1002</v>
      </c>
      <c r="B951">
        <v>10698</v>
      </c>
      <c r="D951">
        <v>1002</v>
      </c>
      <c r="F951" t="s">
        <v>4450</v>
      </c>
      <c r="G951" t="s">
        <v>288</v>
      </c>
      <c r="H951">
        <v>8</v>
      </c>
      <c r="M951" t="s">
        <v>288</v>
      </c>
      <c r="O951" t="s">
        <v>4454</v>
      </c>
      <c r="P951" t="s">
        <v>4455</v>
      </c>
      <c r="Q951" t="s">
        <v>288</v>
      </c>
      <c r="R951">
        <v>109</v>
      </c>
      <c r="S951">
        <v>120</v>
      </c>
      <c r="T951">
        <v>190</v>
      </c>
      <c r="U951">
        <v>190</v>
      </c>
      <c r="W951" t="s">
        <v>4456</v>
      </c>
      <c r="X951" t="s">
        <v>4456</v>
      </c>
      <c r="Z951">
        <v>20</v>
      </c>
      <c r="AA951">
        <v>0</v>
      </c>
      <c r="AB951" t="s">
        <v>312</v>
      </c>
      <c r="AC951" t="s">
        <v>414</v>
      </c>
      <c r="AD951" t="s">
        <v>4094</v>
      </c>
      <c r="AE951" t="s">
        <v>416</v>
      </c>
      <c r="AF951" t="s">
        <v>417</v>
      </c>
      <c r="AG951" t="s">
        <v>298</v>
      </c>
      <c r="AH951" t="s">
        <v>397</v>
      </c>
      <c r="AI951" t="s">
        <v>416</v>
      </c>
    </row>
    <row r="952" spans="1:35" x14ac:dyDescent="0.25">
      <c r="A952">
        <v>1003</v>
      </c>
      <c r="B952">
        <v>10246</v>
      </c>
      <c r="D952">
        <v>1003</v>
      </c>
      <c r="F952" t="s">
        <v>4450</v>
      </c>
      <c r="G952" t="s">
        <v>288</v>
      </c>
      <c r="H952">
        <v>8</v>
      </c>
      <c r="M952" t="s">
        <v>288</v>
      </c>
      <c r="O952" t="s">
        <v>1822</v>
      </c>
      <c r="P952" t="s">
        <v>4457</v>
      </c>
      <c r="Q952" t="s">
        <v>291</v>
      </c>
      <c r="R952">
        <v>109</v>
      </c>
      <c r="S952">
        <v>120</v>
      </c>
      <c r="T952">
        <v>190</v>
      </c>
      <c r="U952">
        <v>151</v>
      </c>
      <c r="W952" t="s">
        <v>4458</v>
      </c>
      <c r="X952" t="s">
        <v>4459</v>
      </c>
      <c r="Z952">
        <v>20</v>
      </c>
      <c r="AA952">
        <v>0</v>
      </c>
      <c r="AB952" t="s">
        <v>312</v>
      </c>
      <c r="AC952" t="s">
        <v>1826</v>
      </c>
      <c r="AD952" t="s">
        <v>4460</v>
      </c>
      <c r="AE952" t="s">
        <v>416</v>
      </c>
      <c r="AF952" t="s">
        <v>417</v>
      </c>
      <c r="AG952" t="s">
        <v>298</v>
      </c>
      <c r="AH952" t="s">
        <v>397</v>
      </c>
      <c r="AI952" t="s">
        <v>416</v>
      </c>
    </row>
    <row r="953" spans="1:35" x14ac:dyDescent="0.25">
      <c r="A953">
        <v>1004</v>
      </c>
      <c r="B953">
        <v>1752</v>
      </c>
      <c r="D953">
        <v>1004</v>
      </c>
      <c r="F953" t="s">
        <v>4461</v>
      </c>
      <c r="G953" t="s">
        <v>288</v>
      </c>
      <c r="H953">
        <v>8</v>
      </c>
      <c r="M953" t="s">
        <v>288</v>
      </c>
      <c r="Q953" t="s">
        <v>288</v>
      </c>
      <c r="T953">
        <v>11</v>
      </c>
      <c r="U953">
        <v>11</v>
      </c>
      <c r="W953" t="s">
        <v>4462</v>
      </c>
      <c r="X953" t="s">
        <v>4462</v>
      </c>
      <c r="AB953" t="s">
        <v>243</v>
      </c>
      <c r="AC953" t="s">
        <v>506</v>
      </c>
      <c r="AD953" t="s">
        <v>507</v>
      </c>
      <c r="AE953" t="s">
        <v>296</v>
      </c>
      <c r="AF953" t="s">
        <v>1259</v>
      </c>
      <c r="AG953" t="s">
        <v>298</v>
      </c>
      <c r="AH953" t="s">
        <v>316</v>
      </c>
      <c r="AI953" t="s">
        <v>317</v>
      </c>
    </row>
    <row r="954" spans="1:35" x14ac:dyDescent="0.25">
      <c r="A954">
        <v>1005</v>
      </c>
      <c r="B954">
        <v>10830</v>
      </c>
      <c r="D954">
        <v>1005</v>
      </c>
      <c r="F954" t="s">
        <v>4463</v>
      </c>
      <c r="G954" t="s">
        <v>288</v>
      </c>
      <c r="H954">
        <v>8</v>
      </c>
      <c r="M954" t="s">
        <v>288</v>
      </c>
      <c r="O954" t="s">
        <v>4464</v>
      </c>
      <c r="P954" t="s">
        <v>4465</v>
      </c>
      <c r="Q954" t="s">
        <v>288</v>
      </c>
      <c r="R954">
        <v>109</v>
      </c>
      <c r="S954">
        <v>120</v>
      </c>
      <c r="T954">
        <v>190</v>
      </c>
      <c r="U954">
        <v>190</v>
      </c>
      <c r="W954" t="s">
        <v>4466</v>
      </c>
      <c r="X954" t="s">
        <v>4466</v>
      </c>
      <c r="Z954">
        <v>10</v>
      </c>
      <c r="AA954">
        <v>0</v>
      </c>
      <c r="AB954" t="s">
        <v>312</v>
      </c>
      <c r="AC954" t="s">
        <v>414</v>
      </c>
      <c r="AD954" t="s">
        <v>4467</v>
      </c>
      <c r="AE954" t="s">
        <v>416</v>
      </c>
      <c r="AF954" t="s">
        <v>417</v>
      </c>
      <c r="AG954" t="s">
        <v>298</v>
      </c>
      <c r="AH954" t="s">
        <v>397</v>
      </c>
      <c r="AI954" t="s">
        <v>416</v>
      </c>
    </row>
    <row r="955" spans="1:35" x14ac:dyDescent="0.25">
      <c r="A955">
        <v>1006</v>
      </c>
      <c r="B955">
        <v>4197</v>
      </c>
      <c r="D955">
        <v>1006</v>
      </c>
      <c r="F955" t="s">
        <v>4384</v>
      </c>
      <c r="G955" t="s">
        <v>288</v>
      </c>
      <c r="H955">
        <v>8</v>
      </c>
      <c r="M955" t="s">
        <v>288</v>
      </c>
      <c r="O955" t="s">
        <v>4468</v>
      </c>
      <c r="P955" t="s">
        <v>4469</v>
      </c>
      <c r="Q955" t="s">
        <v>291</v>
      </c>
      <c r="R955">
        <v>109</v>
      </c>
      <c r="S955">
        <v>122</v>
      </c>
      <c r="T955">
        <v>39</v>
      </c>
      <c r="U955">
        <v>185</v>
      </c>
      <c r="W955" t="s">
        <v>4470</v>
      </c>
      <c r="X955" t="s">
        <v>4471</v>
      </c>
      <c r="Z955">
        <v>0</v>
      </c>
      <c r="AA955">
        <v>2</v>
      </c>
      <c r="AB955" t="s">
        <v>245</v>
      </c>
      <c r="AC955" t="s">
        <v>4169</v>
      </c>
      <c r="AD955" t="s">
        <v>4170</v>
      </c>
      <c r="AE955" t="s">
        <v>1107</v>
      </c>
      <c r="AF955" t="s">
        <v>1108</v>
      </c>
      <c r="AG955" t="s">
        <v>298</v>
      </c>
      <c r="AH955" t="s">
        <v>316</v>
      </c>
      <c r="AI955" t="s">
        <v>382</v>
      </c>
    </row>
    <row r="956" spans="1:35" x14ac:dyDescent="0.25">
      <c r="A956">
        <v>1007</v>
      </c>
      <c r="B956">
        <v>214</v>
      </c>
      <c r="D956">
        <v>1007</v>
      </c>
      <c r="F956" t="s">
        <v>4450</v>
      </c>
      <c r="G956" t="s">
        <v>288</v>
      </c>
      <c r="H956">
        <v>150</v>
      </c>
      <c r="M956" t="s">
        <v>288</v>
      </c>
      <c r="O956" t="s">
        <v>4472</v>
      </c>
      <c r="P956" t="s">
        <v>1014</v>
      </c>
      <c r="Q956" t="s">
        <v>291</v>
      </c>
      <c r="R956">
        <v>119</v>
      </c>
      <c r="S956">
        <v>122</v>
      </c>
      <c r="T956">
        <v>39</v>
      </c>
      <c r="U956">
        <v>185</v>
      </c>
      <c r="W956" t="s">
        <v>4473</v>
      </c>
      <c r="X956" t="s">
        <v>4474</v>
      </c>
      <c r="Z956">
        <v>0</v>
      </c>
      <c r="AA956">
        <v>8</v>
      </c>
      <c r="AB956" t="s">
        <v>245</v>
      </c>
      <c r="AC956" t="s">
        <v>322</v>
      </c>
      <c r="AD956" t="s">
        <v>323</v>
      </c>
      <c r="AE956" t="s">
        <v>296</v>
      </c>
      <c r="AF956" t="s">
        <v>1002</v>
      </c>
      <c r="AG956" t="s">
        <v>298</v>
      </c>
      <c r="AH956" t="s">
        <v>299</v>
      </c>
      <c r="AI956" t="s">
        <v>300</v>
      </c>
    </row>
    <row r="957" spans="1:35" x14ac:dyDescent="0.25">
      <c r="A957">
        <v>1008</v>
      </c>
      <c r="B957">
        <v>215</v>
      </c>
      <c r="D957">
        <v>1008</v>
      </c>
      <c r="F957" t="s">
        <v>4475</v>
      </c>
      <c r="G957" t="s">
        <v>288</v>
      </c>
      <c r="H957">
        <v>150</v>
      </c>
      <c r="M957" t="s">
        <v>288</v>
      </c>
      <c r="O957" t="s">
        <v>4476</v>
      </c>
      <c r="P957" t="s">
        <v>1005</v>
      </c>
      <c r="Q957" t="s">
        <v>291</v>
      </c>
      <c r="R957">
        <v>119</v>
      </c>
      <c r="S957">
        <v>122</v>
      </c>
      <c r="T957">
        <v>39</v>
      </c>
      <c r="U957">
        <v>185</v>
      </c>
      <c r="W957" t="s">
        <v>4477</v>
      </c>
      <c r="X957" t="s">
        <v>4478</v>
      </c>
      <c r="Z957">
        <v>0</v>
      </c>
      <c r="AA957">
        <v>8</v>
      </c>
      <c r="AB957" t="s">
        <v>245</v>
      </c>
      <c r="AC957" t="s">
        <v>322</v>
      </c>
      <c r="AD957" t="s">
        <v>323</v>
      </c>
      <c r="AE957" t="s">
        <v>296</v>
      </c>
      <c r="AF957" t="s">
        <v>1739</v>
      </c>
      <c r="AG957" t="s">
        <v>298</v>
      </c>
      <c r="AH957" t="s">
        <v>299</v>
      </c>
      <c r="AI957" t="s">
        <v>300</v>
      </c>
    </row>
    <row r="958" spans="1:35" x14ac:dyDescent="0.25">
      <c r="A958">
        <v>1009</v>
      </c>
      <c r="B958">
        <v>7805</v>
      </c>
      <c r="D958">
        <v>1009</v>
      </c>
      <c r="F958" t="s">
        <v>4463</v>
      </c>
      <c r="G958" t="s">
        <v>288</v>
      </c>
      <c r="H958">
        <v>150</v>
      </c>
      <c r="M958" t="s">
        <v>288</v>
      </c>
      <c r="O958" t="s">
        <v>4479</v>
      </c>
      <c r="P958" t="s">
        <v>4480</v>
      </c>
      <c r="Q958" t="s">
        <v>291</v>
      </c>
      <c r="R958">
        <v>109</v>
      </c>
      <c r="S958">
        <v>120</v>
      </c>
      <c r="T958">
        <v>213</v>
      </c>
      <c r="U958">
        <v>36</v>
      </c>
      <c r="W958" t="s">
        <v>4481</v>
      </c>
      <c r="X958" t="s">
        <v>4482</v>
      </c>
      <c r="Z958">
        <v>45</v>
      </c>
      <c r="AA958">
        <v>0</v>
      </c>
      <c r="AB958" t="s">
        <v>246</v>
      </c>
      <c r="AC958" t="s">
        <v>393</v>
      </c>
      <c r="AD958" t="s">
        <v>708</v>
      </c>
      <c r="AE958" t="s">
        <v>395</v>
      </c>
      <c r="AF958" t="s">
        <v>1202</v>
      </c>
      <c r="AG958" t="s">
        <v>298</v>
      </c>
      <c r="AH958" t="s">
        <v>397</v>
      </c>
      <c r="AI958" t="s">
        <v>395</v>
      </c>
    </row>
    <row r="959" spans="1:35" x14ac:dyDescent="0.25">
      <c r="A959">
        <v>1010</v>
      </c>
      <c r="B959">
        <v>7805</v>
      </c>
      <c r="D959">
        <v>1010</v>
      </c>
      <c r="F959" t="s">
        <v>4463</v>
      </c>
      <c r="G959" t="s">
        <v>288</v>
      </c>
      <c r="H959">
        <v>150</v>
      </c>
      <c r="M959" t="s">
        <v>288</v>
      </c>
      <c r="O959" t="s">
        <v>4479</v>
      </c>
      <c r="P959" t="s">
        <v>4483</v>
      </c>
      <c r="Q959" t="s">
        <v>291</v>
      </c>
      <c r="R959">
        <v>109</v>
      </c>
      <c r="S959">
        <v>120</v>
      </c>
      <c r="T959">
        <v>213</v>
      </c>
      <c r="U959">
        <v>36</v>
      </c>
      <c r="W959" t="s">
        <v>4484</v>
      </c>
      <c r="X959" t="s">
        <v>4485</v>
      </c>
      <c r="Z959">
        <v>45</v>
      </c>
      <c r="AA959">
        <v>0</v>
      </c>
      <c r="AB959" t="s">
        <v>246</v>
      </c>
      <c r="AC959" t="s">
        <v>393</v>
      </c>
      <c r="AD959" t="s">
        <v>708</v>
      </c>
      <c r="AE959" t="s">
        <v>395</v>
      </c>
      <c r="AF959" t="s">
        <v>1202</v>
      </c>
      <c r="AG959" t="s">
        <v>298</v>
      </c>
      <c r="AH959" t="s">
        <v>397</v>
      </c>
      <c r="AI959" t="s">
        <v>395</v>
      </c>
    </row>
    <row r="960" spans="1:35" x14ac:dyDescent="0.25">
      <c r="A960">
        <v>1011</v>
      </c>
      <c r="B960">
        <v>7805</v>
      </c>
      <c r="D960">
        <v>1011</v>
      </c>
      <c r="F960" t="s">
        <v>4463</v>
      </c>
      <c r="G960" t="s">
        <v>288</v>
      </c>
      <c r="H960">
        <v>150</v>
      </c>
      <c r="M960" t="s">
        <v>288</v>
      </c>
      <c r="O960" t="s">
        <v>4479</v>
      </c>
      <c r="P960" t="s">
        <v>4486</v>
      </c>
      <c r="Q960" t="s">
        <v>291</v>
      </c>
      <c r="R960">
        <v>109</v>
      </c>
      <c r="S960">
        <v>120</v>
      </c>
      <c r="T960">
        <v>213</v>
      </c>
      <c r="U960">
        <v>36</v>
      </c>
      <c r="W960" t="s">
        <v>4487</v>
      </c>
      <c r="X960" t="s">
        <v>4488</v>
      </c>
      <c r="Z960">
        <v>45</v>
      </c>
      <c r="AA960">
        <v>0</v>
      </c>
      <c r="AB960" t="s">
        <v>246</v>
      </c>
      <c r="AC960" t="s">
        <v>393</v>
      </c>
      <c r="AD960" t="s">
        <v>708</v>
      </c>
      <c r="AE960" t="s">
        <v>395</v>
      </c>
      <c r="AF960" t="s">
        <v>1202</v>
      </c>
      <c r="AG960" t="s">
        <v>298</v>
      </c>
      <c r="AH960" t="s">
        <v>397</v>
      </c>
      <c r="AI960" t="s">
        <v>395</v>
      </c>
    </row>
    <row r="961" spans="1:35" x14ac:dyDescent="0.25">
      <c r="A961">
        <v>1012</v>
      </c>
      <c r="B961">
        <v>9584</v>
      </c>
      <c r="D961">
        <v>1012</v>
      </c>
      <c r="F961" t="s">
        <v>4463</v>
      </c>
      <c r="G961" t="s">
        <v>288</v>
      </c>
      <c r="H961">
        <v>150</v>
      </c>
      <c r="M961" t="s">
        <v>288</v>
      </c>
      <c r="O961" t="s">
        <v>4479</v>
      </c>
      <c r="P961" t="s">
        <v>4489</v>
      </c>
      <c r="Q961" t="s">
        <v>291</v>
      </c>
      <c r="R961">
        <v>109</v>
      </c>
      <c r="S961">
        <v>120</v>
      </c>
      <c r="T961">
        <v>213</v>
      </c>
      <c r="U961">
        <v>36</v>
      </c>
      <c r="W961" t="s">
        <v>4490</v>
      </c>
      <c r="X961" t="s">
        <v>4491</v>
      </c>
      <c r="Z961">
        <v>45</v>
      </c>
      <c r="AA961">
        <v>0</v>
      </c>
      <c r="AB961" t="s">
        <v>246</v>
      </c>
      <c r="AC961" t="s">
        <v>393</v>
      </c>
      <c r="AD961" t="s">
        <v>532</v>
      </c>
      <c r="AE961" t="s">
        <v>395</v>
      </c>
      <c r="AF961" t="s">
        <v>1202</v>
      </c>
      <c r="AG961" t="s">
        <v>298</v>
      </c>
      <c r="AH961" t="s">
        <v>397</v>
      </c>
      <c r="AI961" t="s">
        <v>395</v>
      </c>
    </row>
    <row r="962" spans="1:35" x14ac:dyDescent="0.25">
      <c r="A962">
        <v>1013</v>
      </c>
      <c r="B962">
        <v>19921</v>
      </c>
      <c r="D962">
        <v>1013</v>
      </c>
      <c r="F962" t="s">
        <v>4372</v>
      </c>
      <c r="G962" t="s">
        <v>288</v>
      </c>
      <c r="H962">
        <v>150</v>
      </c>
      <c r="M962" t="s">
        <v>288</v>
      </c>
      <c r="O962" t="s">
        <v>4318</v>
      </c>
      <c r="P962" t="s">
        <v>4492</v>
      </c>
      <c r="Q962" t="s">
        <v>291</v>
      </c>
      <c r="R962">
        <v>112</v>
      </c>
      <c r="S962">
        <v>120</v>
      </c>
      <c r="T962">
        <v>11</v>
      </c>
      <c r="U962">
        <v>306</v>
      </c>
      <c r="W962" t="s">
        <v>4493</v>
      </c>
      <c r="X962" t="s">
        <v>4494</v>
      </c>
      <c r="Z962">
        <v>0</v>
      </c>
      <c r="AA962">
        <v>2</v>
      </c>
      <c r="AB962" t="s">
        <v>243</v>
      </c>
      <c r="AC962" t="s">
        <v>1679</v>
      </c>
      <c r="AD962" t="s">
        <v>1680</v>
      </c>
      <c r="AE962" t="s">
        <v>1447</v>
      </c>
      <c r="AF962" t="s">
        <v>1448</v>
      </c>
      <c r="AG962" t="s">
        <v>298</v>
      </c>
      <c r="AH962" t="s">
        <v>1385</v>
      </c>
      <c r="AI962" t="s">
        <v>1490</v>
      </c>
    </row>
    <row r="963" spans="1:35" x14ac:dyDescent="0.25">
      <c r="A963">
        <v>1014</v>
      </c>
      <c r="B963">
        <v>19921</v>
      </c>
      <c r="D963">
        <v>1014</v>
      </c>
      <c r="F963" t="s">
        <v>4372</v>
      </c>
      <c r="G963" t="s">
        <v>288</v>
      </c>
      <c r="H963">
        <v>150</v>
      </c>
      <c r="M963" t="s">
        <v>288</v>
      </c>
      <c r="O963" t="s">
        <v>4318</v>
      </c>
      <c r="P963" t="s">
        <v>4495</v>
      </c>
      <c r="Q963" t="s">
        <v>291</v>
      </c>
      <c r="R963">
        <v>112</v>
      </c>
      <c r="S963">
        <v>120</v>
      </c>
      <c r="T963">
        <v>11</v>
      </c>
      <c r="U963">
        <v>306</v>
      </c>
      <c r="W963" t="s">
        <v>4496</v>
      </c>
      <c r="X963" t="s">
        <v>4497</v>
      </c>
      <c r="Z963">
        <v>0</v>
      </c>
      <c r="AA963">
        <v>2</v>
      </c>
      <c r="AB963" t="s">
        <v>243</v>
      </c>
      <c r="AC963" t="s">
        <v>1679</v>
      </c>
      <c r="AD963" t="s">
        <v>1680</v>
      </c>
      <c r="AE963" t="s">
        <v>1447</v>
      </c>
      <c r="AF963" t="s">
        <v>1448</v>
      </c>
      <c r="AG963" t="s">
        <v>298</v>
      </c>
      <c r="AH963" t="s">
        <v>1385</v>
      </c>
      <c r="AI963" t="s">
        <v>1490</v>
      </c>
    </row>
    <row r="964" spans="1:35" x14ac:dyDescent="0.25">
      <c r="A964">
        <v>1015</v>
      </c>
      <c r="B964">
        <v>1750</v>
      </c>
      <c r="D964">
        <v>1015</v>
      </c>
      <c r="F964" t="s">
        <v>4390</v>
      </c>
      <c r="G964" t="s">
        <v>288</v>
      </c>
      <c r="H964">
        <v>8</v>
      </c>
      <c r="M964" t="s">
        <v>288</v>
      </c>
      <c r="O964" t="s">
        <v>4498</v>
      </c>
      <c r="P964" t="s">
        <v>4499</v>
      </c>
      <c r="Q964" t="s">
        <v>291</v>
      </c>
      <c r="R964">
        <v>109</v>
      </c>
      <c r="S964">
        <v>120</v>
      </c>
      <c r="T964">
        <v>11</v>
      </c>
      <c r="U964">
        <v>15</v>
      </c>
      <c r="W964" t="s">
        <v>4500</v>
      </c>
      <c r="X964" t="s">
        <v>4501</v>
      </c>
      <c r="Z964">
        <v>30</v>
      </c>
      <c r="AA964">
        <v>0</v>
      </c>
      <c r="AB964" t="s">
        <v>243</v>
      </c>
      <c r="AC964" t="s">
        <v>506</v>
      </c>
      <c r="AD964" t="s">
        <v>507</v>
      </c>
      <c r="AE964" t="s">
        <v>296</v>
      </c>
      <c r="AF964" t="s">
        <v>297</v>
      </c>
      <c r="AG964" t="s">
        <v>298</v>
      </c>
      <c r="AH964" t="s">
        <v>316</v>
      </c>
      <c r="AI964" t="s">
        <v>317</v>
      </c>
    </row>
    <row r="965" spans="1:35" x14ac:dyDescent="0.25">
      <c r="A965">
        <v>1016</v>
      </c>
      <c r="B965">
        <v>1752</v>
      </c>
      <c r="D965">
        <v>1016</v>
      </c>
      <c r="F965" t="s">
        <v>4461</v>
      </c>
      <c r="G965" t="s">
        <v>288</v>
      </c>
      <c r="H965">
        <v>8</v>
      </c>
      <c r="M965" t="s">
        <v>288</v>
      </c>
      <c r="O965" t="s">
        <v>4443</v>
      </c>
      <c r="P965" t="s">
        <v>4502</v>
      </c>
      <c r="Q965" t="s">
        <v>291</v>
      </c>
      <c r="R965">
        <v>109</v>
      </c>
      <c r="S965">
        <v>120</v>
      </c>
      <c r="T965">
        <v>11</v>
      </c>
      <c r="U965">
        <v>56</v>
      </c>
      <c r="W965" t="s">
        <v>4503</v>
      </c>
      <c r="X965" t="s">
        <v>4504</v>
      </c>
      <c r="Z965">
        <v>30</v>
      </c>
      <c r="AA965">
        <v>0</v>
      </c>
      <c r="AB965" t="s">
        <v>243</v>
      </c>
      <c r="AC965" t="s">
        <v>506</v>
      </c>
      <c r="AD965" t="s">
        <v>507</v>
      </c>
      <c r="AE965" t="s">
        <v>296</v>
      </c>
      <c r="AF965" t="s">
        <v>1259</v>
      </c>
      <c r="AG965" t="s">
        <v>298</v>
      </c>
      <c r="AH965" t="s">
        <v>316</v>
      </c>
      <c r="AI965" t="s">
        <v>317</v>
      </c>
    </row>
    <row r="966" spans="1:35" x14ac:dyDescent="0.25">
      <c r="A966">
        <v>1017</v>
      </c>
      <c r="B966">
        <v>18188</v>
      </c>
      <c r="D966">
        <v>1017</v>
      </c>
      <c r="F966" t="s">
        <v>4450</v>
      </c>
      <c r="G966" t="s">
        <v>288</v>
      </c>
      <c r="H966">
        <v>150</v>
      </c>
      <c r="M966" t="s">
        <v>288</v>
      </c>
      <c r="O966" t="s">
        <v>4505</v>
      </c>
      <c r="P966" t="s">
        <v>4506</v>
      </c>
      <c r="Q966" t="s">
        <v>291</v>
      </c>
      <c r="R966">
        <v>112</v>
      </c>
      <c r="S966">
        <v>120</v>
      </c>
      <c r="T966">
        <v>11</v>
      </c>
      <c r="U966">
        <v>215</v>
      </c>
      <c r="W966" t="s">
        <v>4507</v>
      </c>
      <c r="X966" t="s">
        <v>4508</v>
      </c>
      <c r="Z966">
        <v>0</v>
      </c>
      <c r="AA966">
        <v>1</v>
      </c>
      <c r="AB966" t="s">
        <v>243</v>
      </c>
      <c r="AC966" t="s">
        <v>414</v>
      </c>
      <c r="AD966" t="s">
        <v>4509</v>
      </c>
      <c r="AE966" t="s">
        <v>416</v>
      </c>
      <c r="AF966" t="s">
        <v>457</v>
      </c>
      <c r="AG966" t="s">
        <v>298</v>
      </c>
      <c r="AH966" t="s">
        <v>397</v>
      </c>
      <c r="AI966" t="s">
        <v>416</v>
      </c>
    </row>
    <row r="967" spans="1:35" x14ac:dyDescent="0.25">
      <c r="A967">
        <v>1018</v>
      </c>
      <c r="B967">
        <v>19278</v>
      </c>
      <c r="D967">
        <v>1018</v>
      </c>
      <c r="F967" t="s">
        <v>4510</v>
      </c>
      <c r="G967" t="s">
        <v>288</v>
      </c>
      <c r="H967">
        <v>150</v>
      </c>
      <c r="M967" t="s">
        <v>288</v>
      </c>
      <c r="O967" t="s">
        <v>4511</v>
      </c>
      <c r="P967" t="s">
        <v>4512</v>
      </c>
      <c r="Q967" t="s">
        <v>291</v>
      </c>
      <c r="R967">
        <v>109</v>
      </c>
      <c r="S967">
        <v>122</v>
      </c>
      <c r="T967">
        <v>221</v>
      </c>
      <c r="U967">
        <v>47</v>
      </c>
      <c r="W967" t="s">
        <v>4513</v>
      </c>
      <c r="X967" t="s">
        <v>4514</v>
      </c>
      <c r="Z967">
        <v>30</v>
      </c>
      <c r="AA967">
        <v>0</v>
      </c>
      <c r="AB967" t="s">
        <v>239</v>
      </c>
      <c r="AC967" t="s">
        <v>912</v>
      </c>
      <c r="AD967" t="s">
        <v>3700</v>
      </c>
      <c r="AE967" t="s">
        <v>296</v>
      </c>
      <c r="AF967" t="s">
        <v>957</v>
      </c>
      <c r="AG967" t="s">
        <v>298</v>
      </c>
      <c r="AH967" t="s">
        <v>697</v>
      </c>
      <c r="AI967" t="s">
        <v>698</v>
      </c>
    </row>
    <row r="968" spans="1:35" x14ac:dyDescent="0.25">
      <c r="A968">
        <v>1019</v>
      </c>
      <c r="B968">
        <v>8744</v>
      </c>
      <c r="D968">
        <v>1019</v>
      </c>
      <c r="F968" t="s">
        <v>4384</v>
      </c>
      <c r="G968" t="s">
        <v>288</v>
      </c>
      <c r="H968">
        <v>150</v>
      </c>
      <c r="M968" t="s">
        <v>288</v>
      </c>
      <c r="O968" t="s">
        <v>4515</v>
      </c>
      <c r="P968" t="s">
        <v>4516</v>
      </c>
      <c r="Q968" t="s">
        <v>288</v>
      </c>
      <c r="R968">
        <v>109</v>
      </c>
      <c r="S968">
        <v>121</v>
      </c>
      <c r="T968">
        <v>221</v>
      </c>
      <c r="U968">
        <v>221</v>
      </c>
      <c r="W968" t="s">
        <v>4517</v>
      </c>
      <c r="X968" t="s">
        <v>4517</v>
      </c>
      <c r="Z968">
        <v>0</v>
      </c>
      <c r="AA968">
        <v>1</v>
      </c>
      <c r="AB968" t="s">
        <v>239</v>
      </c>
      <c r="AC968" t="s">
        <v>987</v>
      </c>
      <c r="AD968" t="s">
        <v>4518</v>
      </c>
      <c r="AE968" t="s">
        <v>395</v>
      </c>
      <c r="AF968" t="s">
        <v>430</v>
      </c>
      <c r="AG968" t="s">
        <v>298</v>
      </c>
      <c r="AH968" t="s">
        <v>397</v>
      </c>
      <c r="AI968" t="s">
        <v>395</v>
      </c>
    </row>
    <row r="969" spans="1:35" x14ac:dyDescent="0.25">
      <c r="A969">
        <v>1020</v>
      </c>
      <c r="B969">
        <v>17929</v>
      </c>
      <c r="D969">
        <v>1020</v>
      </c>
      <c r="E969" t="s">
        <v>4384</v>
      </c>
      <c r="F969" t="s">
        <v>4390</v>
      </c>
      <c r="G969" t="s">
        <v>291</v>
      </c>
      <c r="H969">
        <v>8</v>
      </c>
      <c r="I969">
        <v>3</v>
      </c>
      <c r="J969">
        <v>17</v>
      </c>
      <c r="K969">
        <v>6</v>
      </c>
      <c r="L969">
        <v>5</v>
      </c>
      <c r="M969" t="s">
        <v>288</v>
      </c>
      <c r="O969" t="s">
        <v>4519</v>
      </c>
      <c r="P969" t="s">
        <v>4520</v>
      </c>
      <c r="Q969" t="s">
        <v>291</v>
      </c>
      <c r="R969">
        <v>109</v>
      </c>
      <c r="S969">
        <v>120</v>
      </c>
      <c r="T969">
        <v>221</v>
      </c>
      <c r="U969">
        <v>205</v>
      </c>
      <c r="W969" t="s">
        <v>4521</v>
      </c>
      <c r="X969" t="s">
        <v>4522</v>
      </c>
      <c r="Z969">
        <v>30</v>
      </c>
      <c r="AA969">
        <v>1</v>
      </c>
      <c r="AB969" t="s">
        <v>239</v>
      </c>
      <c r="AC969" t="s">
        <v>1826</v>
      </c>
      <c r="AD969" t="s">
        <v>4523</v>
      </c>
      <c r="AE969" t="s">
        <v>416</v>
      </c>
      <c r="AF969" t="s">
        <v>4524</v>
      </c>
      <c r="AG969" t="s">
        <v>526</v>
      </c>
      <c r="AH969" t="s">
        <v>397</v>
      </c>
      <c r="AI969" t="s">
        <v>416</v>
      </c>
    </row>
    <row r="970" spans="1:35" x14ac:dyDescent="0.25">
      <c r="A970">
        <v>1021</v>
      </c>
      <c r="B970">
        <v>13676</v>
      </c>
      <c r="D970">
        <v>1021</v>
      </c>
      <c r="E970" t="s">
        <v>4401</v>
      </c>
      <c r="F970" t="s">
        <v>4244</v>
      </c>
      <c r="G970" t="s">
        <v>291</v>
      </c>
      <c r="H970">
        <v>8</v>
      </c>
      <c r="I970">
        <v>3</v>
      </c>
      <c r="J970">
        <v>17</v>
      </c>
      <c r="K970">
        <v>6</v>
      </c>
      <c r="L970">
        <v>3</v>
      </c>
      <c r="M970" t="s">
        <v>288</v>
      </c>
      <c r="O970" t="s">
        <v>4525</v>
      </c>
      <c r="P970" t="s">
        <v>4526</v>
      </c>
      <c r="Q970" t="s">
        <v>291</v>
      </c>
      <c r="R970">
        <v>109</v>
      </c>
      <c r="S970">
        <v>120</v>
      </c>
      <c r="T970">
        <v>221</v>
      </c>
      <c r="U970">
        <v>214</v>
      </c>
      <c r="W970" t="s">
        <v>4527</v>
      </c>
      <c r="X970" t="s">
        <v>4528</v>
      </c>
      <c r="Z970">
        <v>30</v>
      </c>
      <c r="AA970">
        <v>1</v>
      </c>
      <c r="AB970" t="s">
        <v>239</v>
      </c>
      <c r="AC970" t="s">
        <v>1826</v>
      </c>
      <c r="AD970" t="s">
        <v>4529</v>
      </c>
      <c r="AE970" t="s">
        <v>416</v>
      </c>
      <c r="AF970" t="s">
        <v>4524</v>
      </c>
      <c r="AG970" t="s">
        <v>526</v>
      </c>
      <c r="AH970" t="s">
        <v>397</v>
      </c>
      <c r="AI970" t="s">
        <v>416</v>
      </c>
    </row>
    <row r="971" spans="1:35" x14ac:dyDescent="0.25">
      <c r="A971">
        <v>1022</v>
      </c>
      <c r="B971">
        <v>1863</v>
      </c>
      <c r="D971">
        <v>1022</v>
      </c>
      <c r="F971" t="s">
        <v>4401</v>
      </c>
      <c r="G971" t="s">
        <v>288</v>
      </c>
      <c r="H971">
        <v>8</v>
      </c>
      <c r="M971" t="s">
        <v>288</v>
      </c>
      <c r="O971" t="s">
        <v>4530</v>
      </c>
      <c r="P971" t="s">
        <v>4531</v>
      </c>
      <c r="Q971" t="s">
        <v>291</v>
      </c>
      <c r="R971">
        <v>109</v>
      </c>
      <c r="S971">
        <v>120</v>
      </c>
      <c r="T971">
        <v>22</v>
      </c>
      <c r="U971">
        <v>107</v>
      </c>
      <c r="W971" t="s">
        <v>4532</v>
      </c>
      <c r="X971" t="s">
        <v>4533</v>
      </c>
      <c r="Z971">
        <v>0</v>
      </c>
      <c r="AA971">
        <v>1</v>
      </c>
      <c r="AB971" t="s">
        <v>244</v>
      </c>
      <c r="AC971" t="s">
        <v>1482</v>
      </c>
      <c r="AD971" t="s">
        <v>1483</v>
      </c>
      <c r="AE971" t="s">
        <v>296</v>
      </c>
      <c r="AF971" t="s">
        <v>350</v>
      </c>
      <c r="AG971" t="s">
        <v>298</v>
      </c>
      <c r="AH971" t="s">
        <v>316</v>
      </c>
      <c r="AI971" t="s">
        <v>317</v>
      </c>
    </row>
    <row r="972" spans="1:35" x14ac:dyDescent="0.25">
      <c r="A972">
        <v>1023</v>
      </c>
      <c r="B972">
        <v>1863</v>
      </c>
      <c r="D972">
        <v>1023</v>
      </c>
      <c r="F972" t="s">
        <v>4401</v>
      </c>
      <c r="G972" t="s">
        <v>288</v>
      </c>
      <c r="H972">
        <v>8</v>
      </c>
      <c r="M972" t="s">
        <v>288</v>
      </c>
      <c r="O972" t="s">
        <v>4530</v>
      </c>
      <c r="P972" t="s">
        <v>4534</v>
      </c>
      <c r="Q972" t="s">
        <v>291</v>
      </c>
      <c r="R972">
        <v>109</v>
      </c>
      <c r="S972">
        <v>120</v>
      </c>
      <c r="T972">
        <v>22</v>
      </c>
      <c r="U972">
        <v>107</v>
      </c>
      <c r="W972" t="s">
        <v>4535</v>
      </c>
      <c r="X972" t="s">
        <v>4536</v>
      </c>
      <c r="Z972">
        <v>0</v>
      </c>
      <c r="AA972">
        <v>1</v>
      </c>
      <c r="AB972" t="s">
        <v>244</v>
      </c>
      <c r="AC972" t="s">
        <v>1482</v>
      </c>
      <c r="AD972" t="s">
        <v>1483</v>
      </c>
      <c r="AE972" t="s">
        <v>296</v>
      </c>
      <c r="AF972" t="s">
        <v>350</v>
      </c>
      <c r="AG972" t="s">
        <v>298</v>
      </c>
      <c r="AH972" t="s">
        <v>316</v>
      </c>
      <c r="AI972" t="s">
        <v>317</v>
      </c>
    </row>
    <row r="973" spans="1:35" x14ac:dyDescent="0.25">
      <c r="A973">
        <v>1024</v>
      </c>
      <c r="B973">
        <v>1863</v>
      </c>
      <c r="D973">
        <v>1024</v>
      </c>
      <c r="F973" t="s">
        <v>4401</v>
      </c>
      <c r="G973" t="s">
        <v>288</v>
      </c>
      <c r="H973">
        <v>8</v>
      </c>
      <c r="M973" t="s">
        <v>288</v>
      </c>
      <c r="O973" t="s">
        <v>4530</v>
      </c>
      <c r="P973" t="s">
        <v>4537</v>
      </c>
      <c r="Q973" t="s">
        <v>291</v>
      </c>
      <c r="R973">
        <v>109</v>
      </c>
      <c r="S973">
        <v>120</v>
      </c>
      <c r="T973">
        <v>22</v>
      </c>
      <c r="U973">
        <v>107</v>
      </c>
      <c r="W973" t="s">
        <v>4538</v>
      </c>
      <c r="X973" t="s">
        <v>4539</v>
      </c>
      <c r="Z973">
        <v>0</v>
      </c>
      <c r="AA973">
        <v>1</v>
      </c>
      <c r="AB973" t="s">
        <v>244</v>
      </c>
      <c r="AC973" t="s">
        <v>1482</v>
      </c>
      <c r="AD973" t="s">
        <v>1483</v>
      </c>
      <c r="AE973" t="s">
        <v>296</v>
      </c>
      <c r="AF973" t="s">
        <v>350</v>
      </c>
      <c r="AG973" t="s">
        <v>298</v>
      </c>
      <c r="AH973" t="s">
        <v>316</v>
      </c>
      <c r="AI973" t="s">
        <v>317</v>
      </c>
    </row>
    <row r="974" spans="1:35" x14ac:dyDescent="0.25">
      <c r="A974">
        <v>1025</v>
      </c>
      <c r="B974">
        <v>1366</v>
      </c>
      <c r="D974">
        <v>1025</v>
      </c>
      <c r="F974" t="s">
        <v>4401</v>
      </c>
      <c r="G974" t="s">
        <v>288</v>
      </c>
      <c r="H974">
        <v>8</v>
      </c>
      <c r="M974" t="s">
        <v>288</v>
      </c>
      <c r="O974" t="s">
        <v>4540</v>
      </c>
      <c r="P974" t="s">
        <v>4541</v>
      </c>
      <c r="Q974" t="s">
        <v>291</v>
      </c>
      <c r="R974">
        <v>109</v>
      </c>
      <c r="S974">
        <v>120</v>
      </c>
      <c r="T974">
        <v>22</v>
      </c>
      <c r="U974">
        <v>284</v>
      </c>
      <c r="W974" t="s">
        <v>4542</v>
      </c>
      <c r="X974" t="s">
        <v>4543</v>
      </c>
      <c r="Z974">
        <v>0</v>
      </c>
      <c r="AA974">
        <v>1</v>
      </c>
      <c r="AB974" t="s">
        <v>244</v>
      </c>
      <c r="AC974" t="s">
        <v>4544</v>
      </c>
      <c r="AD974" t="s">
        <v>4545</v>
      </c>
      <c r="AE974" t="s">
        <v>296</v>
      </c>
      <c r="AF974" t="s">
        <v>350</v>
      </c>
      <c r="AG974" t="s">
        <v>298</v>
      </c>
      <c r="AH974" t="s">
        <v>316</v>
      </c>
      <c r="AI974" t="s">
        <v>317</v>
      </c>
    </row>
    <row r="975" spans="1:35" x14ac:dyDescent="0.25">
      <c r="A975">
        <v>1026</v>
      </c>
      <c r="B975">
        <v>1366</v>
      </c>
      <c r="D975">
        <v>1026</v>
      </c>
      <c r="F975" t="s">
        <v>4401</v>
      </c>
      <c r="G975" t="s">
        <v>288</v>
      </c>
      <c r="H975">
        <v>8</v>
      </c>
      <c r="M975" t="s">
        <v>288</v>
      </c>
      <c r="O975" t="s">
        <v>4540</v>
      </c>
      <c r="P975" t="s">
        <v>4546</v>
      </c>
      <c r="Q975" t="s">
        <v>291</v>
      </c>
      <c r="R975">
        <v>109</v>
      </c>
      <c r="S975">
        <v>120</v>
      </c>
      <c r="T975">
        <v>22</v>
      </c>
      <c r="U975">
        <v>284</v>
      </c>
      <c r="W975" t="s">
        <v>4547</v>
      </c>
      <c r="X975" t="s">
        <v>4548</v>
      </c>
      <c r="Z975">
        <v>0</v>
      </c>
      <c r="AA975">
        <v>1</v>
      </c>
      <c r="AB975" t="s">
        <v>244</v>
      </c>
      <c r="AC975" t="s">
        <v>4544</v>
      </c>
      <c r="AD975" t="s">
        <v>4545</v>
      </c>
      <c r="AE975" t="s">
        <v>296</v>
      </c>
      <c r="AF975" t="s">
        <v>350</v>
      </c>
      <c r="AG975" t="s">
        <v>298</v>
      </c>
      <c r="AH975" t="s">
        <v>316</v>
      </c>
      <c r="AI975" t="s">
        <v>317</v>
      </c>
    </row>
    <row r="976" spans="1:35" x14ac:dyDescent="0.25">
      <c r="A976">
        <v>1027</v>
      </c>
      <c r="B976">
        <v>1366</v>
      </c>
      <c r="D976">
        <v>1027</v>
      </c>
      <c r="F976" t="s">
        <v>4401</v>
      </c>
      <c r="G976" t="s">
        <v>288</v>
      </c>
      <c r="H976">
        <v>8</v>
      </c>
      <c r="M976" t="s">
        <v>288</v>
      </c>
      <c r="O976" t="s">
        <v>4540</v>
      </c>
      <c r="P976" t="s">
        <v>4549</v>
      </c>
      <c r="Q976" t="s">
        <v>291</v>
      </c>
      <c r="R976">
        <v>109</v>
      </c>
      <c r="S976">
        <v>120</v>
      </c>
      <c r="T976">
        <v>22</v>
      </c>
      <c r="U976">
        <v>284</v>
      </c>
      <c r="W976" t="s">
        <v>4550</v>
      </c>
      <c r="X976" t="s">
        <v>4551</v>
      </c>
      <c r="Z976">
        <v>0</v>
      </c>
      <c r="AA976">
        <v>1</v>
      </c>
      <c r="AB976" t="s">
        <v>244</v>
      </c>
      <c r="AC976" t="s">
        <v>4544</v>
      </c>
      <c r="AD976" t="s">
        <v>4545</v>
      </c>
      <c r="AE976" t="s">
        <v>296</v>
      </c>
      <c r="AF976" t="s">
        <v>350</v>
      </c>
      <c r="AG976" t="s">
        <v>298</v>
      </c>
      <c r="AH976" t="s">
        <v>316</v>
      </c>
      <c r="AI976" t="s">
        <v>317</v>
      </c>
    </row>
    <row r="977" spans="1:35" x14ac:dyDescent="0.25">
      <c r="A977">
        <v>1028</v>
      </c>
      <c r="B977">
        <v>1578</v>
      </c>
      <c r="D977">
        <v>1028</v>
      </c>
      <c r="F977" t="s">
        <v>4461</v>
      </c>
      <c r="G977" t="s">
        <v>288</v>
      </c>
      <c r="H977">
        <v>8</v>
      </c>
      <c r="M977" t="s">
        <v>288</v>
      </c>
      <c r="O977" t="s">
        <v>4552</v>
      </c>
      <c r="P977" t="s">
        <v>4553</v>
      </c>
      <c r="Q977" t="s">
        <v>291</v>
      </c>
      <c r="R977">
        <v>109</v>
      </c>
      <c r="S977">
        <v>120</v>
      </c>
      <c r="T977">
        <v>22</v>
      </c>
      <c r="U977">
        <v>32</v>
      </c>
      <c r="W977" t="s">
        <v>4554</v>
      </c>
      <c r="X977" t="s">
        <v>4555</v>
      </c>
      <c r="Z977">
        <v>0</v>
      </c>
      <c r="AA977">
        <v>15</v>
      </c>
      <c r="AB977" t="s">
        <v>244</v>
      </c>
      <c r="AC977" t="s">
        <v>348</v>
      </c>
      <c r="AD977" t="s">
        <v>349</v>
      </c>
      <c r="AE977" t="s">
        <v>296</v>
      </c>
      <c r="AF977" t="s">
        <v>350</v>
      </c>
      <c r="AG977" t="s">
        <v>298</v>
      </c>
      <c r="AH977" t="s">
        <v>316</v>
      </c>
      <c r="AI977" t="s">
        <v>317</v>
      </c>
    </row>
    <row r="978" spans="1:35" x14ac:dyDescent="0.25">
      <c r="A978">
        <v>1029</v>
      </c>
      <c r="B978">
        <v>1581</v>
      </c>
      <c r="D978">
        <v>1029</v>
      </c>
      <c r="F978" t="s">
        <v>4461</v>
      </c>
      <c r="G978" t="s">
        <v>288</v>
      </c>
      <c r="H978">
        <v>8</v>
      </c>
      <c r="M978" t="s">
        <v>288</v>
      </c>
      <c r="O978" t="s">
        <v>4552</v>
      </c>
      <c r="P978" t="s">
        <v>4556</v>
      </c>
      <c r="Q978" t="s">
        <v>291</v>
      </c>
      <c r="R978">
        <v>109</v>
      </c>
      <c r="S978">
        <v>120</v>
      </c>
      <c r="T978">
        <v>22</v>
      </c>
      <c r="U978">
        <v>32</v>
      </c>
      <c r="W978" t="s">
        <v>4557</v>
      </c>
      <c r="X978" t="s">
        <v>4558</v>
      </c>
      <c r="Z978">
        <v>0</v>
      </c>
      <c r="AA978">
        <v>15</v>
      </c>
      <c r="AB978" t="s">
        <v>244</v>
      </c>
      <c r="AC978" t="s">
        <v>348</v>
      </c>
      <c r="AD978" t="s">
        <v>349</v>
      </c>
      <c r="AE978" t="s">
        <v>305</v>
      </c>
      <c r="AF978" t="s">
        <v>515</v>
      </c>
      <c r="AG978" t="s">
        <v>298</v>
      </c>
      <c r="AH978" t="s">
        <v>316</v>
      </c>
      <c r="AI978" t="s">
        <v>317</v>
      </c>
    </row>
    <row r="979" spans="1:35" x14ac:dyDescent="0.25">
      <c r="A979">
        <v>1030</v>
      </c>
      <c r="B979">
        <v>21</v>
      </c>
      <c r="D979">
        <v>1030</v>
      </c>
      <c r="F979" t="s">
        <v>4559</v>
      </c>
      <c r="G979" t="s">
        <v>288</v>
      </c>
      <c r="H979">
        <v>150</v>
      </c>
      <c r="M979" t="s">
        <v>288</v>
      </c>
      <c r="O979" t="s">
        <v>4560</v>
      </c>
      <c r="P979" t="s">
        <v>4561</v>
      </c>
      <c r="Q979" t="s">
        <v>291</v>
      </c>
      <c r="R979">
        <v>109</v>
      </c>
      <c r="S979">
        <v>122</v>
      </c>
      <c r="T979">
        <v>221</v>
      </c>
      <c r="U979">
        <v>205</v>
      </c>
      <c r="W979" t="s">
        <v>4562</v>
      </c>
      <c r="X979" t="s">
        <v>4563</v>
      </c>
      <c r="Z979">
        <v>45</v>
      </c>
      <c r="AA979">
        <v>2</v>
      </c>
      <c r="AB979" t="s">
        <v>239</v>
      </c>
      <c r="AC979" t="s">
        <v>690</v>
      </c>
      <c r="AD979" t="s">
        <v>2194</v>
      </c>
      <c r="AE979" t="s">
        <v>296</v>
      </c>
      <c r="AF979" t="s">
        <v>957</v>
      </c>
      <c r="AG979" t="s">
        <v>298</v>
      </c>
      <c r="AH979" t="s">
        <v>299</v>
      </c>
      <c r="AI979" t="s">
        <v>300</v>
      </c>
    </row>
    <row r="980" spans="1:35" x14ac:dyDescent="0.25">
      <c r="A980">
        <v>1031</v>
      </c>
      <c r="B980">
        <v>11512</v>
      </c>
      <c r="D980">
        <v>1031</v>
      </c>
      <c r="F980" t="s">
        <v>4450</v>
      </c>
      <c r="G980" t="s">
        <v>288</v>
      </c>
      <c r="H980">
        <v>150</v>
      </c>
      <c r="M980" t="s">
        <v>288</v>
      </c>
      <c r="O980" t="s">
        <v>4564</v>
      </c>
      <c r="P980" t="s">
        <v>4565</v>
      </c>
      <c r="Q980" t="s">
        <v>288</v>
      </c>
      <c r="R980">
        <v>109</v>
      </c>
      <c r="S980">
        <v>120</v>
      </c>
      <c r="T980">
        <v>64</v>
      </c>
      <c r="U980">
        <v>64</v>
      </c>
      <c r="W980" t="s">
        <v>4566</v>
      </c>
      <c r="X980" t="s">
        <v>4566</v>
      </c>
      <c r="Z980">
        <v>20</v>
      </c>
      <c r="AA980">
        <v>0</v>
      </c>
      <c r="AB980" t="s">
        <v>312</v>
      </c>
      <c r="AC980" t="s">
        <v>1826</v>
      </c>
      <c r="AD980" t="s">
        <v>4567</v>
      </c>
      <c r="AE980" t="s">
        <v>416</v>
      </c>
      <c r="AF980" t="s">
        <v>417</v>
      </c>
      <c r="AG980" t="s">
        <v>298</v>
      </c>
      <c r="AH980" t="s">
        <v>397</v>
      </c>
      <c r="AI980" t="s">
        <v>416</v>
      </c>
    </row>
    <row r="981" spans="1:35" x14ac:dyDescent="0.25">
      <c r="A981">
        <v>1032</v>
      </c>
      <c r="B981">
        <v>11292</v>
      </c>
      <c r="D981">
        <v>1032</v>
      </c>
      <c r="F981" t="s">
        <v>4450</v>
      </c>
      <c r="G981" t="s">
        <v>288</v>
      </c>
      <c r="H981">
        <v>150</v>
      </c>
      <c r="M981" t="s">
        <v>288</v>
      </c>
      <c r="O981" t="s">
        <v>4568</v>
      </c>
      <c r="P981" t="s">
        <v>4569</v>
      </c>
      <c r="Q981" t="s">
        <v>291</v>
      </c>
      <c r="R981">
        <v>109</v>
      </c>
      <c r="S981">
        <v>120</v>
      </c>
      <c r="T981">
        <v>64</v>
      </c>
      <c r="U981">
        <v>169</v>
      </c>
      <c r="W981" t="s">
        <v>4570</v>
      </c>
      <c r="X981" t="s">
        <v>4571</v>
      </c>
      <c r="Z981">
        <v>20</v>
      </c>
      <c r="AA981">
        <v>0</v>
      </c>
      <c r="AB981" t="s">
        <v>312</v>
      </c>
      <c r="AC981" t="s">
        <v>414</v>
      </c>
      <c r="AD981" t="s">
        <v>2173</v>
      </c>
      <c r="AE981" t="s">
        <v>416</v>
      </c>
      <c r="AF981" t="s">
        <v>417</v>
      </c>
      <c r="AG981" t="s">
        <v>298</v>
      </c>
      <c r="AH981" t="s">
        <v>397</v>
      </c>
      <c r="AI981" t="s">
        <v>416</v>
      </c>
    </row>
    <row r="982" spans="1:35" x14ac:dyDescent="0.25">
      <c r="A982">
        <v>1033</v>
      </c>
      <c r="B982">
        <v>19952</v>
      </c>
      <c r="D982">
        <v>1033</v>
      </c>
      <c r="F982" t="s">
        <v>4510</v>
      </c>
      <c r="G982" t="s">
        <v>288</v>
      </c>
      <c r="H982">
        <v>8</v>
      </c>
      <c r="M982" t="s">
        <v>288</v>
      </c>
      <c r="O982" t="s">
        <v>4572</v>
      </c>
      <c r="P982" t="s">
        <v>4573</v>
      </c>
      <c r="Q982" t="s">
        <v>291</v>
      </c>
      <c r="R982">
        <v>112</v>
      </c>
      <c r="S982">
        <v>120</v>
      </c>
      <c r="T982">
        <v>64</v>
      </c>
      <c r="U982">
        <v>151</v>
      </c>
      <c r="W982" t="s">
        <v>4574</v>
      </c>
      <c r="X982" t="s">
        <v>4575</v>
      </c>
      <c r="Z982">
        <v>30</v>
      </c>
      <c r="AA982">
        <v>0</v>
      </c>
      <c r="AB982" t="s">
        <v>312</v>
      </c>
      <c r="AC982" t="s">
        <v>2095</v>
      </c>
      <c r="AD982" t="s">
        <v>2096</v>
      </c>
      <c r="AE982" t="s">
        <v>1383</v>
      </c>
      <c r="AF982" t="s">
        <v>1821</v>
      </c>
      <c r="AG982" t="s">
        <v>298</v>
      </c>
      <c r="AH982" t="s">
        <v>1385</v>
      </c>
      <c r="AI982" t="s">
        <v>1490</v>
      </c>
    </row>
    <row r="983" spans="1:35" x14ac:dyDescent="0.25">
      <c r="A983">
        <v>1034</v>
      </c>
      <c r="B983">
        <v>12255</v>
      </c>
      <c r="D983">
        <v>1034</v>
      </c>
      <c r="F983" t="s">
        <v>4559</v>
      </c>
      <c r="G983" t="s">
        <v>288</v>
      </c>
      <c r="H983">
        <v>7</v>
      </c>
      <c r="M983" t="s">
        <v>288</v>
      </c>
      <c r="O983" t="s">
        <v>1289</v>
      </c>
      <c r="P983" t="s">
        <v>4576</v>
      </c>
      <c r="Q983" t="s">
        <v>291</v>
      </c>
      <c r="R983">
        <v>109</v>
      </c>
      <c r="S983">
        <v>121</v>
      </c>
      <c r="T983">
        <v>190</v>
      </c>
      <c r="U983">
        <v>301</v>
      </c>
      <c r="W983" t="s">
        <v>4577</v>
      </c>
      <c r="X983" t="s">
        <v>4578</v>
      </c>
      <c r="Z983">
        <v>30</v>
      </c>
      <c r="AA983">
        <v>0</v>
      </c>
      <c r="AB983" t="s">
        <v>312</v>
      </c>
      <c r="AC983" t="s">
        <v>1293</v>
      </c>
      <c r="AD983" t="s">
        <v>4579</v>
      </c>
      <c r="AE983" t="s">
        <v>416</v>
      </c>
      <c r="AF983" t="s">
        <v>417</v>
      </c>
      <c r="AG983" t="s">
        <v>298</v>
      </c>
      <c r="AH983" t="s">
        <v>397</v>
      </c>
      <c r="AI983" t="s">
        <v>416</v>
      </c>
    </row>
    <row r="984" spans="1:35" x14ac:dyDescent="0.25">
      <c r="A984">
        <v>1035</v>
      </c>
      <c r="B984">
        <v>12375</v>
      </c>
      <c r="D984">
        <v>1035</v>
      </c>
      <c r="F984" t="s">
        <v>4559</v>
      </c>
      <c r="G984" t="s">
        <v>288</v>
      </c>
      <c r="H984">
        <v>7</v>
      </c>
      <c r="M984" t="s">
        <v>288</v>
      </c>
      <c r="O984" t="s">
        <v>1289</v>
      </c>
      <c r="P984" t="s">
        <v>4580</v>
      </c>
      <c r="Q984" t="s">
        <v>291</v>
      </c>
      <c r="R984">
        <v>109</v>
      </c>
      <c r="S984">
        <v>121</v>
      </c>
      <c r="T984">
        <v>190</v>
      </c>
      <c r="U984">
        <v>301</v>
      </c>
      <c r="W984" t="s">
        <v>4581</v>
      </c>
      <c r="X984" t="s">
        <v>4582</v>
      </c>
      <c r="Z984">
        <v>30</v>
      </c>
      <c r="AA984">
        <v>0</v>
      </c>
      <c r="AB984" t="s">
        <v>312</v>
      </c>
      <c r="AC984" t="s">
        <v>1293</v>
      </c>
      <c r="AD984" t="s">
        <v>4583</v>
      </c>
      <c r="AE984" t="s">
        <v>416</v>
      </c>
      <c r="AF984" t="s">
        <v>417</v>
      </c>
      <c r="AG984" t="s">
        <v>298</v>
      </c>
      <c r="AH984" t="s">
        <v>397</v>
      </c>
      <c r="AI984" t="s">
        <v>416</v>
      </c>
    </row>
    <row r="985" spans="1:35" x14ac:dyDescent="0.25">
      <c r="A985">
        <v>1036</v>
      </c>
      <c r="B985">
        <v>6873</v>
      </c>
      <c r="D985">
        <v>1036</v>
      </c>
      <c r="F985" t="s">
        <v>4584</v>
      </c>
      <c r="G985" t="s">
        <v>288</v>
      </c>
      <c r="H985">
        <v>8</v>
      </c>
      <c r="M985" t="s">
        <v>288</v>
      </c>
      <c r="O985" t="s">
        <v>4585</v>
      </c>
      <c r="P985" t="s">
        <v>4150</v>
      </c>
      <c r="Q985" t="s">
        <v>291</v>
      </c>
      <c r="R985">
        <v>113</v>
      </c>
      <c r="S985">
        <v>121</v>
      </c>
      <c r="T985">
        <v>190</v>
      </c>
      <c r="U985">
        <v>167</v>
      </c>
      <c r="W985" t="s">
        <v>4586</v>
      </c>
      <c r="X985" t="s">
        <v>4587</v>
      </c>
      <c r="Z985">
        <v>30</v>
      </c>
      <c r="AA985">
        <v>3</v>
      </c>
      <c r="AB985" t="s">
        <v>312</v>
      </c>
      <c r="AC985" t="s">
        <v>869</v>
      </c>
      <c r="AD985" t="s">
        <v>4152</v>
      </c>
      <c r="AE985" t="s">
        <v>296</v>
      </c>
      <c r="AF985" t="s">
        <v>324</v>
      </c>
      <c r="AG985" t="s">
        <v>298</v>
      </c>
      <c r="AH985" t="s">
        <v>541</v>
      </c>
      <c r="AI985" t="s">
        <v>542</v>
      </c>
    </row>
    <row r="986" spans="1:35" x14ac:dyDescent="0.25">
      <c r="A986">
        <v>1037</v>
      </c>
      <c r="B986">
        <v>6003</v>
      </c>
      <c r="D986">
        <v>1037</v>
      </c>
      <c r="F986" t="s">
        <v>4584</v>
      </c>
      <c r="G986" t="s">
        <v>288</v>
      </c>
      <c r="H986">
        <v>8</v>
      </c>
      <c r="M986" t="s">
        <v>288</v>
      </c>
      <c r="O986" t="s">
        <v>4588</v>
      </c>
      <c r="P986" t="s">
        <v>4589</v>
      </c>
      <c r="Q986" t="s">
        <v>291</v>
      </c>
      <c r="R986">
        <v>109</v>
      </c>
      <c r="S986">
        <v>121</v>
      </c>
      <c r="T986">
        <v>221</v>
      </c>
      <c r="U986">
        <v>214</v>
      </c>
      <c r="W986" t="s">
        <v>4590</v>
      </c>
      <c r="X986" t="s">
        <v>4591</v>
      </c>
      <c r="Z986">
        <v>20</v>
      </c>
      <c r="AA986">
        <v>0</v>
      </c>
      <c r="AB986" t="s">
        <v>239</v>
      </c>
      <c r="AC986" t="s">
        <v>4592</v>
      </c>
      <c r="AD986" t="s">
        <v>4593</v>
      </c>
      <c r="AE986" t="s">
        <v>296</v>
      </c>
      <c r="AF986" t="s">
        <v>375</v>
      </c>
      <c r="AG986" t="s">
        <v>298</v>
      </c>
      <c r="AH986" t="s">
        <v>541</v>
      </c>
      <c r="AI986" t="s">
        <v>1087</v>
      </c>
    </row>
    <row r="987" spans="1:35" x14ac:dyDescent="0.25">
      <c r="A987">
        <v>1038</v>
      </c>
      <c r="B987">
        <v>6019</v>
      </c>
      <c r="D987">
        <v>1038</v>
      </c>
      <c r="F987" t="s">
        <v>4584</v>
      </c>
      <c r="G987" t="s">
        <v>288</v>
      </c>
      <c r="H987">
        <v>8</v>
      </c>
      <c r="M987" t="s">
        <v>288</v>
      </c>
      <c r="O987" t="s">
        <v>4594</v>
      </c>
      <c r="P987" t="s">
        <v>4595</v>
      </c>
      <c r="Q987" t="s">
        <v>291</v>
      </c>
      <c r="R987">
        <v>109</v>
      </c>
      <c r="S987">
        <v>121</v>
      </c>
      <c r="T987">
        <v>221</v>
      </c>
      <c r="U987">
        <v>214</v>
      </c>
      <c r="W987" t="s">
        <v>4596</v>
      </c>
      <c r="X987" t="s">
        <v>4597</v>
      </c>
      <c r="Z987">
        <v>20</v>
      </c>
      <c r="AA987">
        <v>0</v>
      </c>
      <c r="AB987" t="s">
        <v>239</v>
      </c>
      <c r="AC987" t="s">
        <v>2218</v>
      </c>
      <c r="AD987" t="s">
        <v>2219</v>
      </c>
      <c r="AE987" t="s">
        <v>395</v>
      </c>
      <c r="AF987" t="s">
        <v>430</v>
      </c>
      <c r="AG987" t="s">
        <v>298</v>
      </c>
      <c r="AH987" t="s">
        <v>541</v>
      </c>
      <c r="AI987" t="s">
        <v>1087</v>
      </c>
    </row>
    <row r="988" spans="1:35" x14ac:dyDescent="0.25">
      <c r="A988">
        <v>1039</v>
      </c>
      <c r="B988">
        <v>9425</v>
      </c>
      <c r="D988">
        <v>1039</v>
      </c>
      <c r="F988" t="s">
        <v>4598</v>
      </c>
      <c r="G988" t="s">
        <v>288</v>
      </c>
      <c r="H988">
        <v>6</v>
      </c>
      <c r="M988" t="s">
        <v>288</v>
      </c>
      <c r="O988" t="s">
        <v>2269</v>
      </c>
      <c r="P988" t="s">
        <v>4599</v>
      </c>
      <c r="Q988" t="s">
        <v>291</v>
      </c>
      <c r="R988">
        <v>119</v>
      </c>
      <c r="S988">
        <v>120</v>
      </c>
      <c r="T988">
        <v>190</v>
      </c>
      <c r="U988">
        <v>167</v>
      </c>
      <c r="W988" t="s">
        <v>4600</v>
      </c>
      <c r="X988" t="s">
        <v>4601</v>
      </c>
      <c r="Z988">
        <v>30</v>
      </c>
      <c r="AA988">
        <v>0</v>
      </c>
      <c r="AB988" t="s">
        <v>312</v>
      </c>
      <c r="AC988" t="s">
        <v>600</v>
      </c>
      <c r="AD988" t="s">
        <v>652</v>
      </c>
      <c r="AE988" t="s">
        <v>395</v>
      </c>
      <c r="AF988" t="s">
        <v>602</v>
      </c>
      <c r="AG988" t="s">
        <v>298</v>
      </c>
      <c r="AH988" t="s">
        <v>397</v>
      </c>
      <c r="AI988" t="s">
        <v>395</v>
      </c>
    </row>
    <row r="989" spans="1:35" x14ac:dyDescent="0.25">
      <c r="A989">
        <v>1040</v>
      </c>
      <c r="B989">
        <v>1719</v>
      </c>
      <c r="D989">
        <v>1040</v>
      </c>
      <c r="F989" t="s">
        <v>4602</v>
      </c>
      <c r="G989" t="s">
        <v>288</v>
      </c>
      <c r="H989">
        <v>7</v>
      </c>
      <c r="M989" t="s">
        <v>288</v>
      </c>
      <c r="O989" t="s">
        <v>923</v>
      </c>
      <c r="P989" t="s">
        <v>4603</v>
      </c>
      <c r="Q989" t="s">
        <v>291</v>
      </c>
      <c r="R989">
        <v>108</v>
      </c>
      <c r="S989">
        <v>120</v>
      </c>
      <c r="T989">
        <v>190</v>
      </c>
      <c r="U989">
        <v>151</v>
      </c>
      <c r="W989" t="s">
        <v>4604</v>
      </c>
      <c r="X989" t="s">
        <v>4605</v>
      </c>
      <c r="Z989">
        <v>10</v>
      </c>
      <c r="AA989">
        <v>0</v>
      </c>
      <c r="AB989" t="s">
        <v>312</v>
      </c>
      <c r="AC989" t="s">
        <v>506</v>
      </c>
      <c r="AD989" t="s">
        <v>507</v>
      </c>
      <c r="AE989" t="s">
        <v>305</v>
      </c>
      <c r="AF989" t="s">
        <v>343</v>
      </c>
      <c r="AG989" t="s">
        <v>298</v>
      </c>
      <c r="AH989" t="s">
        <v>316</v>
      </c>
      <c r="AI989" t="s">
        <v>317</v>
      </c>
    </row>
    <row r="990" spans="1:35" x14ac:dyDescent="0.25">
      <c r="A990">
        <v>1041</v>
      </c>
      <c r="B990">
        <v>4357</v>
      </c>
      <c r="C990">
        <v>123</v>
      </c>
      <c r="D990">
        <v>1041</v>
      </c>
      <c r="E990" t="s">
        <v>2396</v>
      </c>
      <c r="G990" t="s">
        <v>291</v>
      </c>
      <c r="H990">
        <v>8</v>
      </c>
      <c r="I990">
        <v>5</v>
      </c>
      <c r="J990">
        <v>2</v>
      </c>
      <c r="K990">
        <v>5</v>
      </c>
      <c r="L990">
        <v>0</v>
      </c>
      <c r="M990" t="s">
        <v>288</v>
      </c>
      <c r="O990" t="s">
        <v>4606</v>
      </c>
      <c r="P990" t="s">
        <v>4607</v>
      </c>
      <c r="Q990" t="s">
        <v>288</v>
      </c>
      <c r="R990">
        <v>109</v>
      </c>
      <c r="S990">
        <v>121</v>
      </c>
      <c r="T990">
        <v>141</v>
      </c>
      <c r="U990">
        <v>141</v>
      </c>
      <c r="W990" t="s">
        <v>4608</v>
      </c>
      <c r="X990" t="s">
        <v>4609</v>
      </c>
      <c r="Z990">
        <v>45</v>
      </c>
      <c r="AA990">
        <v>0</v>
      </c>
      <c r="AB990" t="s">
        <v>239</v>
      </c>
      <c r="AC990" t="s">
        <v>4610</v>
      </c>
      <c r="AD990" t="s">
        <v>4611</v>
      </c>
      <c r="AE990" t="s">
        <v>305</v>
      </c>
      <c r="AF990" t="s">
        <v>1242</v>
      </c>
      <c r="AG990" t="s">
        <v>526</v>
      </c>
      <c r="AH990" t="s">
        <v>316</v>
      </c>
      <c r="AI990" t="s">
        <v>659</v>
      </c>
    </row>
    <row r="991" spans="1:35" x14ac:dyDescent="0.25">
      <c r="A991">
        <v>1042</v>
      </c>
      <c r="B991">
        <v>19270</v>
      </c>
      <c r="C991">
        <v>179</v>
      </c>
      <c r="D991">
        <v>1042</v>
      </c>
      <c r="E991" t="s">
        <v>4602</v>
      </c>
      <c r="G991" t="s">
        <v>291</v>
      </c>
      <c r="H991">
        <v>8</v>
      </c>
      <c r="I991">
        <v>7</v>
      </c>
      <c r="J991">
        <v>1</v>
      </c>
      <c r="K991">
        <v>2</v>
      </c>
      <c r="M991" t="s">
        <v>288</v>
      </c>
      <c r="O991" t="s">
        <v>4612</v>
      </c>
      <c r="P991" t="s">
        <v>4613</v>
      </c>
      <c r="Q991" t="s">
        <v>291</v>
      </c>
      <c r="R991">
        <v>111</v>
      </c>
      <c r="S991">
        <v>120</v>
      </c>
      <c r="T991">
        <v>160</v>
      </c>
      <c r="U991">
        <v>156</v>
      </c>
      <c r="W991" t="s">
        <v>4614</v>
      </c>
      <c r="X991" t="s">
        <v>4615</v>
      </c>
      <c r="Z991">
        <v>2</v>
      </c>
      <c r="AA991">
        <v>3</v>
      </c>
      <c r="AB991" t="s">
        <v>392</v>
      </c>
      <c r="AC991" t="s">
        <v>3734</v>
      </c>
      <c r="AD991" t="s">
        <v>3735</v>
      </c>
      <c r="AE991" t="s">
        <v>305</v>
      </c>
      <c r="AF991" t="s">
        <v>1760</v>
      </c>
      <c r="AG991" t="s">
        <v>526</v>
      </c>
      <c r="AH991" t="s">
        <v>697</v>
      </c>
      <c r="AI991" t="s">
        <v>698</v>
      </c>
    </row>
    <row r="992" spans="1:35" x14ac:dyDescent="0.25">
      <c r="A992">
        <v>1043</v>
      </c>
      <c r="B992">
        <v>5380</v>
      </c>
      <c r="C992">
        <v>102</v>
      </c>
      <c r="D992">
        <v>1043</v>
      </c>
      <c r="E992" t="s">
        <v>4602</v>
      </c>
      <c r="G992" t="s">
        <v>291</v>
      </c>
      <c r="H992">
        <v>8</v>
      </c>
      <c r="I992">
        <v>5</v>
      </c>
      <c r="J992">
        <v>1</v>
      </c>
      <c r="K992">
        <v>2</v>
      </c>
      <c r="M992" t="s">
        <v>288</v>
      </c>
      <c r="O992" t="s">
        <v>4616</v>
      </c>
      <c r="P992" t="s">
        <v>4617</v>
      </c>
      <c r="Q992" t="s">
        <v>288</v>
      </c>
      <c r="R992">
        <v>108</v>
      </c>
      <c r="S992">
        <v>121</v>
      </c>
      <c r="T992">
        <v>160</v>
      </c>
      <c r="U992">
        <v>160</v>
      </c>
      <c r="W992" t="s">
        <v>4618</v>
      </c>
      <c r="X992" t="s">
        <v>4618</v>
      </c>
      <c r="Z992">
        <v>8</v>
      </c>
      <c r="AA992">
        <v>24</v>
      </c>
      <c r="AB992" t="s">
        <v>241</v>
      </c>
      <c r="AC992" t="s">
        <v>4619</v>
      </c>
      <c r="AD992" t="s">
        <v>4620</v>
      </c>
      <c r="AE992" t="s">
        <v>1107</v>
      </c>
      <c r="AF992" t="s">
        <v>1917</v>
      </c>
      <c r="AG992" t="s">
        <v>526</v>
      </c>
      <c r="AH992" t="s">
        <v>316</v>
      </c>
      <c r="AI992" t="s">
        <v>4621</v>
      </c>
    </row>
    <row r="993" spans="1:35" x14ac:dyDescent="0.25">
      <c r="A993">
        <v>1045</v>
      </c>
      <c r="B993">
        <v>1804</v>
      </c>
      <c r="D993">
        <v>1045</v>
      </c>
      <c r="F993" t="s">
        <v>4598</v>
      </c>
      <c r="G993" t="s">
        <v>288</v>
      </c>
      <c r="H993">
        <v>150</v>
      </c>
      <c r="M993" t="s">
        <v>288</v>
      </c>
      <c r="O993" t="s">
        <v>4622</v>
      </c>
      <c r="P993" t="s">
        <v>4623</v>
      </c>
      <c r="Q993" t="s">
        <v>291</v>
      </c>
      <c r="R993">
        <v>109</v>
      </c>
      <c r="S993">
        <v>120</v>
      </c>
      <c r="T993">
        <v>221</v>
      </c>
      <c r="U993">
        <v>205</v>
      </c>
      <c r="W993" t="s">
        <v>4624</v>
      </c>
      <c r="X993" t="s">
        <v>4625</v>
      </c>
      <c r="Z993">
        <v>0</v>
      </c>
      <c r="AA993">
        <v>1</v>
      </c>
      <c r="AB993" t="s">
        <v>239</v>
      </c>
      <c r="AC993" t="s">
        <v>3668</v>
      </c>
      <c r="AD993" t="s">
        <v>3669</v>
      </c>
      <c r="AE993" t="s">
        <v>995</v>
      </c>
      <c r="AF993" t="s">
        <v>1237</v>
      </c>
      <c r="AG993" t="s">
        <v>298</v>
      </c>
      <c r="AH993" t="s">
        <v>316</v>
      </c>
      <c r="AI993" t="s">
        <v>317</v>
      </c>
    </row>
    <row r="994" spans="1:35" x14ac:dyDescent="0.25">
      <c r="A994">
        <v>1046</v>
      </c>
      <c r="B994">
        <v>4241</v>
      </c>
      <c r="D994">
        <v>1046</v>
      </c>
      <c r="F994" t="s">
        <v>4339</v>
      </c>
      <c r="G994" t="s">
        <v>288</v>
      </c>
      <c r="H994">
        <v>150</v>
      </c>
      <c r="M994" t="s">
        <v>288</v>
      </c>
      <c r="O994" t="s">
        <v>4626</v>
      </c>
      <c r="P994" t="s">
        <v>4627</v>
      </c>
      <c r="Q994" t="s">
        <v>291</v>
      </c>
      <c r="R994">
        <v>109</v>
      </c>
      <c r="S994">
        <v>120</v>
      </c>
      <c r="T994">
        <v>12</v>
      </c>
      <c r="U994">
        <v>21</v>
      </c>
      <c r="W994" t="s">
        <v>4628</v>
      </c>
      <c r="X994" t="s">
        <v>4629</v>
      </c>
      <c r="Z994">
        <v>0</v>
      </c>
      <c r="AA994">
        <v>2</v>
      </c>
      <c r="AB994" t="s">
        <v>241</v>
      </c>
      <c r="AC994" t="s">
        <v>4630</v>
      </c>
      <c r="AD994" t="s">
        <v>4631</v>
      </c>
      <c r="AE994" t="s">
        <v>1107</v>
      </c>
      <c r="AF994" t="s">
        <v>1917</v>
      </c>
      <c r="AG994" t="s">
        <v>298</v>
      </c>
      <c r="AH994" t="s">
        <v>316</v>
      </c>
      <c r="AI994" t="s">
        <v>382</v>
      </c>
    </row>
    <row r="995" spans="1:35" x14ac:dyDescent="0.25">
      <c r="A995">
        <v>1047</v>
      </c>
      <c r="B995">
        <v>19918</v>
      </c>
      <c r="D995">
        <v>1047</v>
      </c>
      <c r="F995" t="s">
        <v>4325</v>
      </c>
      <c r="G995" t="s">
        <v>288</v>
      </c>
      <c r="H995">
        <v>150</v>
      </c>
      <c r="M995" t="s">
        <v>288</v>
      </c>
      <c r="O995" t="s">
        <v>4632</v>
      </c>
      <c r="P995" t="s">
        <v>4633</v>
      </c>
      <c r="Q995" t="s">
        <v>291</v>
      </c>
      <c r="R995">
        <v>132</v>
      </c>
      <c r="S995">
        <v>120</v>
      </c>
      <c r="T995">
        <v>12</v>
      </c>
      <c r="U995">
        <v>143</v>
      </c>
      <c r="W995" t="s">
        <v>4634</v>
      </c>
      <c r="X995" t="s">
        <v>4635</v>
      </c>
      <c r="Z995">
        <v>0</v>
      </c>
      <c r="AA995">
        <v>2</v>
      </c>
      <c r="AB995" t="s">
        <v>241</v>
      </c>
      <c r="AC995" t="s">
        <v>1679</v>
      </c>
      <c r="AD995" t="s">
        <v>1680</v>
      </c>
      <c r="AE995" t="s">
        <v>1383</v>
      </c>
      <c r="AF995" t="s">
        <v>1413</v>
      </c>
      <c r="AG995" t="s">
        <v>298</v>
      </c>
      <c r="AH995" t="s">
        <v>1385</v>
      </c>
      <c r="AI995" t="s">
        <v>1490</v>
      </c>
    </row>
    <row r="996" spans="1:35" x14ac:dyDescent="0.25">
      <c r="A996">
        <v>1048</v>
      </c>
      <c r="B996">
        <v>19918</v>
      </c>
      <c r="D996">
        <v>1048</v>
      </c>
      <c r="F996" t="s">
        <v>4325</v>
      </c>
      <c r="G996" t="s">
        <v>288</v>
      </c>
      <c r="H996">
        <v>150</v>
      </c>
      <c r="M996" t="s">
        <v>288</v>
      </c>
      <c r="O996" t="s">
        <v>4636</v>
      </c>
      <c r="P996" t="s">
        <v>4637</v>
      </c>
      <c r="Q996" t="s">
        <v>291</v>
      </c>
      <c r="R996">
        <v>132</v>
      </c>
      <c r="S996">
        <v>120</v>
      </c>
      <c r="T996">
        <v>12</v>
      </c>
      <c r="U996">
        <v>143</v>
      </c>
      <c r="W996" t="s">
        <v>4638</v>
      </c>
      <c r="X996" t="s">
        <v>4639</v>
      </c>
      <c r="Z996">
        <v>0</v>
      </c>
      <c r="AA996">
        <v>2</v>
      </c>
      <c r="AB996" t="s">
        <v>241</v>
      </c>
      <c r="AC996" t="s">
        <v>1679</v>
      </c>
      <c r="AD996" t="s">
        <v>1680</v>
      </c>
      <c r="AE996" t="s">
        <v>1383</v>
      </c>
      <c r="AF996" t="s">
        <v>1413</v>
      </c>
      <c r="AG996" t="s">
        <v>298</v>
      </c>
      <c r="AH996" t="s">
        <v>1385</v>
      </c>
      <c r="AI996" t="s">
        <v>1490</v>
      </c>
    </row>
    <row r="997" spans="1:35" x14ac:dyDescent="0.25">
      <c r="A997">
        <v>1049</v>
      </c>
      <c r="B997">
        <v>12579</v>
      </c>
      <c r="D997">
        <v>1049</v>
      </c>
      <c r="E997" t="s">
        <v>4239</v>
      </c>
      <c r="F997" t="s">
        <v>4401</v>
      </c>
      <c r="G997" t="s">
        <v>291</v>
      </c>
      <c r="H997">
        <v>151</v>
      </c>
      <c r="I997">
        <v>1</v>
      </c>
      <c r="J997">
        <v>17</v>
      </c>
      <c r="K997">
        <v>1</v>
      </c>
      <c r="M997" t="s">
        <v>288</v>
      </c>
      <c r="O997" t="s">
        <v>4640</v>
      </c>
      <c r="P997" t="s">
        <v>4641</v>
      </c>
      <c r="Q997" t="s">
        <v>291</v>
      </c>
      <c r="R997">
        <v>109</v>
      </c>
      <c r="S997">
        <v>120</v>
      </c>
      <c r="T997">
        <v>12</v>
      </c>
      <c r="U997">
        <v>21</v>
      </c>
      <c r="W997" t="s">
        <v>4642</v>
      </c>
      <c r="X997" t="s">
        <v>4643</v>
      </c>
      <c r="Z997">
        <v>0</v>
      </c>
      <c r="AA997">
        <v>1</v>
      </c>
      <c r="AB997" t="s">
        <v>241</v>
      </c>
      <c r="AC997" t="s">
        <v>414</v>
      </c>
      <c r="AD997" t="s">
        <v>4644</v>
      </c>
      <c r="AE997" t="s">
        <v>416</v>
      </c>
      <c r="AF997" t="s">
        <v>844</v>
      </c>
      <c r="AG997" t="s">
        <v>526</v>
      </c>
      <c r="AH997" t="s">
        <v>397</v>
      </c>
      <c r="AI997" t="s">
        <v>416</v>
      </c>
    </row>
    <row r="998" spans="1:35" x14ac:dyDescent="0.25">
      <c r="A998">
        <v>1050</v>
      </c>
      <c r="B998">
        <v>1759</v>
      </c>
      <c r="D998">
        <v>1050</v>
      </c>
      <c r="F998" t="s">
        <v>4401</v>
      </c>
      <c r="G998" t="s">
        <v>288</v>
      </c>
      <c r="H998">
        <v>8</v>
      </c>
      <c r="M998" t="s">
        <v>288</v>
      </c>
      <c r="O998" t="s">
        <v>4645</v>
      </c>
      <c r="P998" t="s">
        <v>4646</v>
      </c>
      <c r="Q998" t="s">
        <v>291</v>
      </c>
      <c r="R998">
        <v>109</v>
      </c>
      <c r="S998">
        <v>120</v>
      </c>
      <c r="T998">
        <v>12</v>
      </c>
      <c r="U998">
        <v>143</v>
      </c>
      <c r="W998" t="s">
        <v>4647</v>
      </c>
      <c r="X998" t="s">
        <v>4648</v>
      </c>
      <c r="Z998">
        <v>0</v>
      </c>
      <c r="AA998">
        <v>15</v>
      </c>
      <c r="AB998" t="s">
        <v>392</v>
      </c>
      <c r="AC998" t="s">
        <v>506</v>
      </c>
      <c r="AD998" t="s">
        <v>507</v>
      </c>
      <c r="AE998" t="s">
        <v>296</v>
      </c>
      <c r="AF998" t="s">
        <v>553</v>
      </c>
      <c r="AG998" t="s">
        <v>298</v>
      </c>
      <c r="AH998" t="s">
        <v>316</v>
      </c>
      <c r="AI998" t="s">
        <v>317</v>
      </c>
    </row>
    <row r="999" spans="1:35" x14ac:dyDescent="0.25">
      <c r="A999">
        <v>1052</v>
      </c>
      <c r="B999">
        <v>1564</v>
      </c>
      <c r="D999">
        <v>1052</v>
      </c>
      <c r="F999" t="s">
        <v>4649</v>
      </c>
      <c r="G999" t="s">
        <v>288</v>
      </c>
      <c r="H999">
        <v>8</v>
      </c>
      <c r="M999" t="s">
        <v>288</v>
      </c>
      <c r="O999" t="s">
        <v>4650</v>
      </c>
      <c r="P999" t="s">
        <v>4651</v>
      </c>
      <c r="Q999" t="s">
        <v>291</v>
      </c>
      <c r="R999">
        <v>109</v>
      </c>
      <c r="S999">
        <v>120</v>
      </c>
      <c r="T999">
        <v>12</v>
      </c>
      <c r="U999">
        <v>12</v>
      </c>
      <c r="W999" t="s">
        <v>4652</v>
      </c>
      <c r="X999" t="s">
        <v>4653</v>
      </c>
      <c r="Z999">
        <v>30</v>
      </c>
      <c r="AA999">
        <v>0</v>
      </c>
      <c r="AB999" t="s">
        <v>241</v>
      </c>
      <c r="AC999" t="s">
        <v>348</v>
      </c>
      <c r="AD999" t="s">
        <v>349</v>
      </c>
      <c r="AE999" t="s">
        <v>305</v>
      </c>
      <c r="AF999" t="s">
        <v>1899</v>
      </c>
      <c r="AG999" t="s">
        <v>298</v>
      </c>
      <c r="AH999" t="s">
        <v>316</v>
      </c>
      <c r="AI999" t="s">
        <v>317</v>
      </c>
    </row>
    <row r="1000" spans="1:35" x14ac:dyDescent="0.25">
      <c r="A1000">
        <v>1053</v>
      </c>
      <c r="B1000">
        <v>1584</v>
      </c>
      <c r="D1000">
        <v>1053</v>
      </c>
      <c r="F1000" t="s">
        <v>4654</v>
      </c>
      <c r="G1000" t="s">
        <v>288</v>
      </c>
      <c r="H1000">
        <v>8</v>
      </c>
      <c r="M1000" t="s">
        <v>288</v>
      </c>
      <c r="O1000" t="s">
        <v>4655</v>
      </c>
      <c r="P1000" t="s">
        <v>4656</v>
      </c>
      <c r="Q1000" t="s">
        <v>291</v>
      </c>
      <c r="R1000">
        <v>109</v>
      </c>
      <c r="S1000">
        <v>120</v>
      </c>
      <c r="T1000">
        <v>213</v>
      </c>
      <c r="U1000">
        <v>27</v>
      </c>
      <c r="W1000" t="s">
        <v>4657</v>
      </c>
      <c r="X1000" t="s">
        <v>4658</v>
      </c>
      <c r="Z1000">
        <v>30</v>
      </c>
      <c r="AA1000">
        <v>0</v>
      </c>
      <c r="AB1000" t="s">
        <v>246</v>
      </c>
      <c r="AC1000" t="s">
        <v>348</v>
      </c>
      <c r="AD1000" t="s">
        <v>349</v>
      </c>
      <c r="AE1000" t="s">
        <v>296</v>
      </c>
      <c r="AF1000" t="s">
        <v>1126</v>
      </c>
      <c r="AG1000" t="s">
        <v>298</v>
      </c>
      <c r="AH1000" t="s">
        <v>316</v>
      </c>
      <c r="AI1000" t="s">
        <v>317</v>
      </c>
    </row>
    <row r="1001" spans="1:35" x14ac:dyDescent="0.25">
      <c r="A1001">
        <v>1054</v>
      </c>
      <c r="B1001">
        <v>1585</v>
      </c>
      <c r="D1001">
        <v>1054</v>
      </c>
      <c r="F1001" t="s">
        <v>4602</v>
      </c>
      <c r="G1001" t="s">
        <v>288</v>
      </c>
      <c r="H1001">
        <v>8</v>
      </c>
      <c r="M1001" t="s">
        <v>288</v>
      </c>
      <c r="O1001" t="s">
        <v>4655</v>
      </c>
      <c r="P1001" t="s">
        <v>4659</v>
      </c>
      <c r="Q1001" t="s">
        <v>291</v>
      </c>
      <c r="R1001">
        <v>109</v>
      </c>
      <c r="S1001">
        <v>120</v>
      </c>
      <c r="T1001">
        <v>213</v>
      </c>
      <c r="U1001">
        <v>27</v>
      </c>
      <c r="W1001" t="s">
        <v>4660</v>
      </c>
      <c r="X1001" t="s">
        <v>4661</v>
      </c>
      <c r="Z1001">
        <v>0</v>
      </c>
      <c r="AA1001">
        <v>1</v>
      </c>
      <c r="AB1001" t="s">
        <v>246</v>
      </c>
      <c r="AC1001" t="s">
        <v>348</v>
      </c>
      <c r="AD1001" t="s">
        <v>349</v>
      </c>
      <c r="AE1001" t="s">
        <v>448</v>
      </c>
      <c r="AF1001" t="s">
        <v>449</v>
      </c>
      <c r="AG1001" t="s">
        <v>298</v>
      </c>
      <c r="AH1001" t="s">
        <v>316</v>
      </c>
      <c r="AI1001" t="s">
        <v>317</v>
      </c>
    </row>
    <row r="1002" spans="1:35" x14ac:dyDescent="0.25">
      <c r="A1002">
        <v>1055</v>
      </c>
      <c r="B1002">
        <v>3936</v>
      </c>
      <c r="D1002">
        <v>1055</v>
      </c>
      <c r="F1002" t="s">
        <v>4559</v>
      </c>
      <c r="G1002" t="s">
        <v>288</v>
      </c>
      <c r="H1002">
        <v>150</v>
      </c>
      <c r="M1002" t="s">
        <v>288</v>
      </c>
      <c r="O1002" t="s">
        <v>4662</v>
      </c>
      <c r="P1002" t="s">
        <v>4663</v>
      </c>
      <c r="Q1002" t="s">
        <v>291</v>
      </c>
      <c r="R1002">
        <v>109</v>
      </c>
      <c r="S1002">
        <v>122</v>
      </c>
      <c r="T1002">
        <v>150</v>
      </c>
      <c r="U1002">
        <v>30</v>
      </c>
      <c r="W1002" t="s">
        <v>4664</v>
      </c>
      <c r="X1002" t="s">
        <v>4665</v>
      </c>
      <c r="Z1002">
        <v>0</v>
      </c>
      <c r="AA1002">
        <v>2</v>
      </c>
      <c r="AB1002" t="s">
        <v>246</v>
      </c>
      <c r="AC1002" t="s">
        <v>3970</v>
      </c>
      <c r="AD1002" t="s">
        <v>3971</v>
      </c>
      <c r="AE1002" t="s">
        <v>448</v>
      </c>
      <c r="AF1002" t="s">
        <v>449</v>
      </c>
      <c r="AG1002" t="s">
        <v>298</v>
      </c>
      <c r="AH1002" t="s">
        <v>316</v>
      </c>
      <c r="AI1002" t="s">
        <v>382</v>
      </c>
    </row>
    <row r="1003" spans="1:35" x14ac:dyDescent="0.25">
      <c r="A1003">
        <v>1056</v>
      </c>
      <c r="B1003">
        <v>3831</v>
      </c>
      <c r="D1003">
        <v>1056</v>
      </c>
      <c r="F1003" t="s">
        <v>4559</v>
      </c>
      <c r="G1003" t="s">
        <v>288</v>
      </c>
      <c r="H1003">
        <v>150</v>
      </c>
      <c r="M1003" t="s">
        <v>288</v>
      </c>
      <c r="O1003" t="s">
        <v>4666</v>
      </c>
      <c r="P1003" t="s">
        <v>4667</v>
      </c>
      <c r="Q1003" t="s">
        <v>291</v>
      </c>
      <c r="R1003">
        <v>113</v>
      </c>
      <c r="S1003">
        <v>122</v>
      </c>
      <c r="T1003">
        <v>150</v>
      </c>
      <c r="U1003">
        <v>29</v>
      </c>
      <c r="W1003" t="s">
        <v>4668</v>
      </c>
      <c r="X1003" t="s">
        <v>4669</v>
      </c>
      <c r="Z1003">
        <v>0</v>
      </c>
      <c r="AA1003">
        <v>3</v>
      </c>
      <c r="AB1003" t="s">
        <v>246</v>
      </c>
      <c r="AC1003" t="s">
        <v>646</v>
      </c>
      <c r="AD1003" t="s">
        <v>647</v>
      </c>
      <c r="AE1003" t="s">
        <v>448</v>
      </c>
      <c r="AF1003" t="s">
        <v>449</v>
      </c>
      <c r="AG1003" t="s">
        <v>298</v>
      </c>
      <c r="AH1003" t="s">
        <v>316</v>
      </c>
      <c r="AI1003" t="s">
        <v>382</v>
      </c>
    </row>
    <row r="1004" spans="1:35" x14ac:dyDescent="0.25">
      <c r="A1004">
        <v>1057</v>
      </c>
      <c r="B1004">
        <v>1409</v>
      </c>
      <c r="D1004">
        <v>1057</v>
      </c>
      <c r="F1004" t="s">
        <v>4420</v>
      </c>
      <c r="G1004" t="s">
        <v>288</v>
      </c>
      <c r="H1004">
        <v>150</v>
      </c>
      <c r="M1004" t="s">
        <v>288</v>
      </c>
      <c r="O1004" t="s">
        <v>4670</v>
      </c>
      <c r="P1004" t="s">
        <v>4671</v>
      </c>
      <c r="Q1004" t="s">
        <v>291</v>
      </c>
      <c r="R1004">
        <v>109</v>
      </c>
      <c r="S1004">
        <v>122</v>
      </c>
      <c r="T1004">
        <v>150</v>
      </c>
      <c r="U1004">
        <v>27</v>
      </c>
      <c r="W1004" t="s">
        <v>4672</v>
      </c>
      <c r="X1004" t="s">
        <v>4673</v>
      </c>
      <c r="Z1004">
        <v>30</v>
      </c>
      <c r="AA1004">
        <v>1</v>
      </c>
      <c r="AB1004" t="s">
        <v>246</v>
      </c>
      <c r="AC1004" t="s">
        <v>3976</v>
      </c>
      <c r="AD1004" t="s">
        <v>3977</v>
      </c>
      <c r="AE1004" t="s">
        <v>296</v>
      </c>
      <c r="AF1004" t="s">
        <v>1126</v>
      </c>
      <c r="AG1004" t="s">
        <v>298</v>
      </c>
      <c r="AH1004" t="s">
        <v>316</v>
      </c>
      <c r="AI1004" t="s">
        <v>317</v>
      </c>
    </row>
    <row r="1005" spans="1:35" x14ac:dyDescent="0.25">
      <c r="A1005">
        <v>1058</v>
      </c>
      <c r="B1005">
        <v>1788</v>
      </c>
      <c r="D1005">
        <v>1058</v>
      </c>
      <c r="F1005" t="s">
        <v>4420</v>
      </c>
      <c r="G1005" t="s">
        <v>288</v>
      </c>
      <c r="H1005">
        <v>151</v>
      </c>
      <c r="M1005" t="s">
        <v>288</v>
      </c>
      <c r="O1005" t="s">
        <v>4674</v>
      </c>
      <c r="P1005" t="s">
        <v>4675</v>
      </c>
      <c r="Q1005" t="s">
        <v>291</v>
      </c>
      <c r="R1005">
        <v>109</v>
      </c>
      <c r="S1005">
        <v>120</v>
      </c>
      <c r="T1005">
        <v>63</v>
      </c>
      <c r="U1005">
        <v>56</v>
      </c>
      <c r="W1005" t="s">
        <v>4676</v>
      </c>
      <c r="X1005" t="s">
        <v>4677</v>
      </c>
      <c r="Z1005">
        <v>0</v>
      </c>
      <c r="AA1005">
        <v>1</v>
      </c>
      <c r="AB1005" t="s">
        <v>243</v>
      </c>
      <c r="AC1005" t="s">
        <v>513</v>
      </c>
      <c r="AD1005" t="s">
        <v>514</v>
      </c>
      <c r="AE1005" t="s">
        <v>296</v>
      </c>
      <c r="AF1005" t="s">
        <v>297</v>
      </c>
      <c r="AG1005" t="s">
        <v>298</v>
      </c>
      <c r="AH1005" t="s">
        <v>316</v>
      </c>
      <c r="AI1005" t="s">
        <v>317</v>
      </c>
    </row>
    <row r="1006" spans="1:35" x14ac:dyDescent="0.25">
      <c r="A1006">
        <v>1059</v>
      </c>
      <c r="B1006">
        <v>1841</v>
      </c>
      <c r="D1006">
        <v>1059</v>
      </c>
      <c r="F1006" t="s">
        <v>4361</v>
      </c>
      <c r="G1006" t="s">
        <v>288</v>
      </c>
      <c r="H1006">
        <v>150</v>
      </c>
      <c r="M1006" t="s">
        <v>288</v>
      </c>
      <c r="O1006" t="s">
        <v>4678</v>
      </c>
      <c r="P1006" t="s">
        <v>4679</v>
      </c>
      <c r="Q1006" t="s">
        <v>291</v>
      </c>
      <c r="R1006">
        <v>109</v>
      </c>
      <c r="S1006">
        <v>120</v>
      </c>
      <c r="T1006">
        <v>201</v>
      </c>
      <c r="U1006">
        <v>205</v>
      </c>
      <c r="W1006" t="s">
        <v>4680</v>
      </c>
      <c r="X1006" t="s">
        <v>4681</v>
      </c>
      <c r="Z1006">
        <v>0</v>
      </c>
      <c r="AA1006">
        <v>2</v>
      </c>
      <c r="AB1006" t="s">
        <v>239</v>
      </c>
      <c r="AC1006" t="s">
        <v>1482</v>
      </c>
      <c r="AD1006" t="s">
        <v>1483</v>
      </c>
      <c r="AE1006" t="s">
        <v>305</v>
      </c>
      <c r="AF1006" t="s">
        <v>1242</v>
      </c>
      <c r="AG1006" t="s">
        <v>298</v>
      </c>
      <c r="AH1006" t="s">
        <v>316</v>
      </c>
      <c r="AI1006" t="s">
        <v>317</v>
      </c>
    </row>
    <row r="1007" spans="1:35" x14ac:dyDescent="0.25">
      <c r="A1007">
        <v>1060</v>
      </c>
      <c r="B1007">
        <v>5231</v>
      </c>
      <c r="D1007">
        <v>1060</v>
      </c>
      <c r="F1007" t="s">
        <v>4649</v>
      </c>
      <c r="G1007" t="s">
        <v>288</v>
      </c>
      <c r="H1007">
        <v>7</v>
      </c>
      <c r="M1007" t="s">
        <v>288</v>
      </c>
      <c r="O1007" t="s">
        <v>4682</v>
      </c>
      <c r="P1007" t="s">
        <v>4683</v>
      </c>
      <c r="Q1007" t="s">
        <v>291</v>
      </c>
      <c r="R1007">
        <v>109</v>
      </c>
      <c r="S1007">
        <v>121</v>
      </c>
      <c r="T1007">
        <v>221</v>
      </c>
      <c r="U1007">
        <v>159</v>
      </c>
      <c r="W1007" t="s">
        <v>4684</v>
      </c>
      <c r="X1007" t="s">
        <v>4685</v>
      </c>
      <c r="Z1007">
        <v>30</v>
      </c>
      <c r="AA1007">
        <v>2</v>
      </c>
      <c r="AB1007" t="s">
        <v>239</v>
      </c>
      <c r="AC1007" t="s">
        <v>4686</v>
      </c>
      <c r="AD1007" t="s">
        <v>4687</v>
      </c>
      <c r="AE1007" t="s">
        <v>995</v>
      </c>
      <c r="AF1007" t="s">
        <v>1237</v>
      </c>
      <c r="AG1007" t="s">
        <v>298</v>
      </c>
      <c r="AH1007" t="s">
        <v>316</v>
      </c>
      <c r="AI1007" t="s">
        <v>4621</v>
      </c>
    </row>
    <row r="1008" spans="1:35" x14ac:dyDescent="0.25">
      <c r="A1008">
        <v>1061</v>
      </c>
      <c r="B1008">
        <v>15776</v>
      </c>
      <c r="D1008">
        <v>1061</v>
      </c>
      <c r="F1008" t="s">
        <v>4420</v>
      </c>
      <c r="G1008" t="s">
        <v>288</v>
      </c>
      <c r="H1008">
        <v>8</v>
      </c>
      <c r="M1008" t="s">
        <v>288</v>
      </c>
      <c r="O1008" t="s">
        <v>4688</v>
      </c>
      <c r="P1008" t="s">
        <v>4689</v>
      </c>
      <c r="Q1008" t="s">
        <v>288</v>
      </c>
      <c r="R1008">
        <v>109</v>
      </c>
      <c r="S1008">
        <v>120</v>
      </c>
      <c r="T1008">
        <v>12</v>
      </c>
      <c r="U1008">
        <v>12</v>
      </c>
      <c r="W1008" t="s">
        <v>4690</v>
      </c>
      <c r="X1008" t="s">
        <v>4690</v>
      </c>
      <c r="Z1008">
        <v>20</v>
      </c>
      <c r="AA1008">
        <v>0</v>
      </c>
      <c r="AB1008" t="s">
        <v>241</v>
      </c>
      <c r="AC1008" t="s">
        <v>414</v>
      </c>
      <c r="AD1008" t="s">
        <v>4691</v>
      </c>
      <c r="AE1008" t="s">
        <v>416</v>
      </c>
      <c r="AF1008" t="s">
        <v>844</v>
      </c>
      <c r="AG1008" t="s">
        <v>298</v>
      </c>
      <c r="AH1008" t="s">
        <v>397</v>
      </c>
      <c r="AI1008" t="s">
        <v>416</v>
      </c>
    </row>
    <row r="1009" spans="1:35" x14ac:dyDescent="0.25">
      <c r="A1009">
        <v>1062</v>
      </c>
      <c r="B1009">
        <v>11758</v>
      </c>
      <c r="D1009">
        <v>1062</v>
      </c>
      <c r="F1009" t="s">
        <v>4420</v>
      </c>
      <c r="G1009" t="s">
        <v>288</v>
      </c>
      <c r="H1009">
        <v>8</v>
      </c>
      <c r="M1009" t="s">
        <v>288</v>
      </c>
      <c r="O1009" t="s">
        <v>4688</v>
      </c>
      <c r="P1009" t="s">
        <v>4692</v>
      </c>
      <c r="Q1009" t="s">
        <v>288</v>
      </c>
      <c r="R1009">
        <v>109</v>
      </c>
      <c r="S1009">
        <v>120</v>
      </c>
      <c r="T1009">
        <v>12</v>
      </c>
      <c r="U1009">
        <v>12</v>
      </c>
      <c r="W1009" t="s">
        <v>4693</v>
      </c>
      <c r="X1009" t="s">
        <v>4693</v>
      </c>
      <c r="Z1009">
        <v>20</v>
      </c>
      <c r="AA1009">
        <v>0</v>
      </c>
      <c r="AB1009" t="s">
        <v>241</v>
      </c>
      <c r="AC1009" t="s">
        <v>414</v>
      </c>
      <c r="AD1009" t="s">
        <v>3714</v>
      </c>
      <c r="AE1009" t="s">
        <v>416</v>
      </c>
      <c r="AF1009" t="s">
        <v>844</v>
      </c>
      <c r="AG1009" t="s">
        <v>298</v>
      </c>
      <c r="AH1009" t="s">
        <v>397</v>
      </c>
      <c r="AI1009" t="s">
        <v>416</v>
      </c>
    </row>
    <row r="1010" spans="1:35" x14ac:dyDescent="0.25">
      <c r="A1010">
        <v>1063</v>
      </c>
      <c r="B1010">
        <v>15776</v>
      </c>
      <c r="D1010">
        <v>1063</v>
      </c>
      <c r="F1010" t="s">
        <v>4420</v>
      </c>
      <c r="G1010" t="s">
        <v>288</v>
      </c>
      <c r="H1010">
        <v>8</v>
      </c>
      <c r="M1010" t="s">
        <v>288</v>
      </c>
      <c r="O1010" t="s">
        <v>4694</v>
      </c>
      <c r="P1010" t="s">
        <v>4695</v>
      </c>
      <c r="Q1010" t="s">
        <v>288</v>
      </c>
      <c r="R1010">
        <v>109</v>
      </c>
      <c r="S1010">
        <v>120</v>
      </c>
      <c r="T1010">
        <v>12</v>
      </c>
      <c r="U1010">
        <v>12</v>
      </c>
      <c r="W1010" t="s">
        <v>4696</v>
      </c>
      <c r="X1010" t="s">
        <v>4696</v>
      </c>
      <c r="Z1010">
        <v>20</v>
      </c>
      <c r="AA1010">
        <v>0</v>
      </c>
      <c r="AB1010" t="s">
        <v>241</v>
      </c>
      <c r="AC1010" t="s">
        <v>414</v>
      </c>
      <c r="AD1010" t="s">
        <v>4691</v>
      </c>
      <c r="AE1010" t="s">
        <v>416</v>
      </c>
      <c r="AF1010" t="s">
        <v>844</v>
      </c>
      <c r="AG1010" t="s">
        <v>298</v>
      </c>
      <c r="AH1010" t="s">
        <v>397</v>
      </c>
      <c r="AI1010" t="s">
        <v>416</v>
      </c>
    </row>
    <row r="1011" spans="1:35" x14ac:dyDescent="0.25">
      <c r="A1011">
        <v>1064</v>
      </c>
      <c r="B1011">
        <v>11560</v>
      </c>
      <c r="D1011">
        <v>1064</v>
      </c>
      <c r="F1011" t="s">
        <v>4420</v>
      </c>
      <c r="G1011" t="s">
        <v>288</v>
      </c>
      <c r="H1011">
        <v>8</v>
      </c>
      <c r="M1011" t="s">
        <v>288</v>
      </c>
      <c r="O1011" t="s">
        <v>4688</v>
      </c>
      <c r="P1011" t="s">
        <v>4689</v>
      </c>
      <c r="Q1011" t="s">
        <v>288</v>
      </c>
      <c r="R1011">
        <v>109</v>
      </c>
      <c r="S1011">
        <v>120</v>
      </c>
      <c r="T1011">
        <v>12</v>
      </c>
      <c r="U1011">
        <v>12</v>
      </c>
      <c r="W1011" t="s">
        <v>4697</v>
      </c>
      <c r="X1011" t="s">
        <v>4697</v>
      </c>
      <c r="Z1011">
        <v>20</v>
      </c>
      <c r="AA1011">
        <v>0</v>
      </c>
      <c r="AB1011" t="s">
        <v>241</v>
      </c>
      <c r="AC1011" t="s">
        <v>414</v>
      </c>
      <c r="AD1011" t="s">
        <v>4698</v>
      </c>
      <c r="AE1011" t="s">
        <v>416</v>
      </c>
      <c r="AF1011" t="s">
        <v>844</v>
      </c>
      <c r="AG1011" t="s">
        <v>298</v>
      </c>
      <c r="AH1011" t="s">
        <v>397</v>
      </c>
      <c r="AI1011" t="s">
        <v>416</v>
      </c>
    </row>
    <row r="1012" spans="1:35" x14ac:dyDescent="0.25">
      <c r="A1012">
        <v>1065</v>
      </c>
      <c r="B1012">
        <v>17041</v>
      </c>
      <c r="D1012">
        <v>1065</v>
      </c>
      <c r="F1012" t="s">
        <v>4699</v>
      </c>
      <c r="G1012" t="s">
        <v>288</v>
      </c>
      <c r="H1012">
        <v>150</v>
      </c>
      <c r="M1012" t="s">
        <v>288</v>
      </c>
      <c r="O1012" t="s">
        <v>4700</v>
      </c>
      <c r="P1012" t="s">
        <v>4701</v>
      </c>
      <c r="Q1012" t="s">
        <v>291</v>
      </c>
      <c r="R1012">
        <v>109</v>
      </c>
      <c r="S1012">
        <v>120</v>
      </c>
      <c r="T1012">
        <v>63</v>
      </c>
      <c r="U1012">
        <v>136</v>
      </c>
      <c r="W1012" t="s">
        <v>4702</v>
      </c>
      <c r="X1012" t="s">
        <v>4703</v>
      </c>
      <c r="Z1012">
        <v>30</v>
      </c>
      <c r="AA1012">
        <v>0</v>
      </c>
      <c r="AB1012" t="s">
        <v>243</v>
      </c>
      <c r="AC1012" t="s">
        <v>414</v>
      </c>
      <c r="AD1012" t="s">
        <v>4704</v>
      </c>
      <c r="AE1012" t="s">
        <v>416</v>
      </c>
      <c r="AF1012" t="s">
        <v>457</v>
      </c>
      <c r="AG1012" t="s">
        <v>298</v>
      </c>
      <c r="AH1012" t="s">
        <v>397</v>
      </c>
      <c r="AI1012" t="s">
        <v>416</v>
      </c>
    </row>
    <row r="1013" spans="1:35" x14ac:dyDescent="0.25">
      <c r="A1013">
        <v>1066</v>
      </c>
      <c r="B1013">
        <v>1751</v>
      </c>
      <c r="D1013">
        <v>1066</v>
      </c>
      <c r="F1013" t="s">
        <v>4699</v>
      </c>
      <c r="G1013" t="s">
        <v>288</v>
      </c>
      <c r="H1013">
        <v>8</v>
      </c>
      <c r="M1013" t="s">
        <v>288</v>
      </c>
      <c r="O1013" t="s">
        <v>4705</v>
      </c>
      <c r="P1013" t="s">
        <v>4706</v>
      </c>
      <c r="Q1013" t="s">
        <v>291</v>
      </c>
      <c r="R1013">
        <v>109</v>
      </c>
      <c r="S1013">
        <v>120</v>
      </c>
      <c r="T1013">
        <v>11</v>
      </c>
      <c r="U1013">
        <v>56</v>
      </c>
      <c r="W1013" t="s">
        <v>4707</v>
      </c>
      <c r="X1013" t="s">
        <v>4708</v>
      </c>
      <c r="Z1013">
        <v>30</v>
      </c>
      <c r="AA1013">
        <v>1</v>
      </c>
      <c r="AB1013" t="s">
        <v>243</v>
      </c>
      <c r="AC1013" t="s">
        <v>506</v>
      </c>
      <c r="AD1013" t="s">
        <v>507</v>
      </c>
      <c r="AE1013" t="s">
        <v>1229</v>
      </c>
      <c r="AF1013" t="s">
        <v>1789</v>
      </c>
      <c r="AG1013" t="s">
        <v>298</v>
      </c>
      <c r="AH1013" t="s">
        <v>316</v>
      </c>
      <c r="AI1013" t="s">
        <v>317</v>
      </c>
    </row>
    <row r="1014" spans="1:35" x14ac:dyDescent="0.25">
      <c r="A1014">
        <v>1067</v>
      </c>
      <c r="B1014">
        <v>1566</v>
      </c>
      <c r="D1014">
        <v>1067</v>
      </c>
      <c r="F1014" t="s">
        <v>4709</v>
      </c>
      <c r="G1014" t="s">
        <v>288</v>
      </c>
      <c r="H1014">
        <v>8</v>
      </c>
      <c r="M1014" t="s">
        <v>288</v>
      </c>
      <c r="O1014" t="s">
        <v>4710</v>
      </c>
      <c r="P1014" t="s">
        <v>4711</v>
      </c>
      <c r="Q1014" t="s">
        <v>291</v>
      </c>
      <c r="R1014">
        <v>109</v>
      </c>
      <c r="S1014">
        <v>120</v>
      </c>
      <c r="T1014">
        <v>26</v>
      </c>
      <c r="U1014">
        <v>62</v>
      </c>
      <c r="W1014" t="s">
        <v>4712</v>
      </c>
      <c r="X1014" t="s">
        <v>4713</v>
      </c>
      <c r="Z1014">
        <v>20</v>
      </c>
      <c r="AA1014">
        <v>0</v>
      </c>
      <c r="AB1014" t="s">
        <v>241</v>
      </c>
      <c r="AC1014" t="s">
        <v>348</v>
      </c>
      <c r="AD1014" t="s">
        <v>349</v>
      </c>
      <c r="AE1014" t="s">
        <v>1107</v>
      </c>
      <c r="AF1014" t="s">
        <v>1917</v>
      </c>
      <c r="AG1014" t="s">
        <v>298</v>
      </c>
      <c r="AH1014" t="s">
        <v>316</v>
      </c>
      <c r="AI1014" t="s">
        <v>317</v>
      </c>
    </row>
    <row r="1015" spans="1:35" x14ac:dyDescent="0.25">
      <c r="A1015">
        <v>1068</v>
      </c>
      <c r="B1015">
        <v>1577</v>
      </c>
      <c r="D1015">
        <v>1068</v>
      </c>
      <c r="F1015" t="s">
        <v>4709</v>
      </c>
      <c r="G1015" t="s">
        <v>288</v>
      </c>
      <c r="H1015">
        <v>8</v>
      </c>
      <c r="M1015" t="s">
        <v>288</v>
      </c>
      <c r="O1015" t="s">
        <v>4705</v>
      </c>
      <c r="P1015" t="s">
        <v>4714</v>
      </c>
      <c r="Q1015" t="s">
        <v>291</v>
      </c>
      <c r="R1015">
        <v>109</v>
      </c>
      <c r="S1015">
        <v>120</v>
      </c>
      <c r="T1015">
        <v>11</v>
      </c>
      <c r="U1015">
        <v>56</v>
      </c>
      <c r="W1015" t="s">
        <v>4715</v>
      </c>
      <c r="X1015" t="s">
        <v>4716</v>
      </c>
      <c r="Z1015">
        <v>0</v>
      </c>
      <c r="AA1015">
        <v>1</v>
      </c>
      <c r="AB1015" t="s">
        <v>243</v>
      </c>
      <c r="AC1015" t="s">
        <v>348</v>
      </c>
      <c r="AD1015" t="s">
        <v>349</v>
      </c>
      <c r="AE1015" t="s">
        <v>995</v>
      </c>
      <c r="AF1015" t="s">
        <v>996</v>
      </c>
      <c r="AG1015" t="s">
        <v>298</v>
      </c>
      <c r="AH1015" t="s">
        <v>316</v>
      </c>
      <c r="AI1015" t="s">
        <v>317</v>
      </c>
    </row>
    <row r="1016" spans="1:35" x14ac:dyDescent="0.25">
      <c r="A1016">
        <v>1069</v>
      </c>
      <c r="B1016">
        <v>1869</v>
      </c>
      <c r="D1016">
        <v>1069</v>
      </c>
      <c r="F1016" t="s">
        <v>4420</v>
      </c>
      <c r="G1016" t="s">
        <v>288</v>
      </c>
      <c r="H1016">
        <v>8</v>
      </c>
      <c r="M1016" t="s">
        <v>288</v>
      </c>
      <c r="O1016" t="s">
        <v>4717</v>
      </c>
      <c r="P1016" t="s">
        <v>4718</v>
      </c>
      <c r="Q1016" t="s">
        <v>288</v>
      </c>
      <c r="R1016">
        <v>109</v>
      </c>
      <c r="S1016">
        <v>122</v>
      </c>
      <c r="T1016">
        <v>150</v>
      </c>
      <c r="U1016">
        <v>150</v>
      </c>
      <c r="W1016" t="s">
        <v>4719</v>
      </c>
      <c r="X1016" t="s">
        <v>4719</v>
      </c>
      <c r="Z1016">
        <v>0</v>
      </c>
      <c r="AA1016">
        <v>2</v>
      </c>
      <c r="AB1016" t="s">
        <v>246</v>
      </c>
      <c r="AC1016" t="s">
        <v>1482</v>
      </c>
      <c r="AD1016" t="s">
        <v>1483</v>
      </c>
      <c r="AE1016" t="s">
        <v>296</v>
      </c>
      <c r="AF1016" t="s">
        <v>1126</v>
      </c>
      <c r="AG1016" t="s">
        <v>298</v>
      </c>
      <c r="AH1016" t="s">
        <v>316</v>
      </c>
      <c r="AI1016" t="s">
        <v>317</v>
      </c>
    </row>
    <row r="1017" spans="1:35" x14ac:dyDescent="0.25">
      <c r="A1017">
        <v>1070</v>
      </c>
      <c r="B1017">
        <v>1754</v>
      </c>
      <c r="D1017">
        <v>1070</v>
      </c>
      <c r="F1017" t="s">
        <v>4720</v>
      </c>
      <c r="G1017" t="s">
        <v>288</v>
      </c>
      <c r="H1017">
        <v>7</v>
      </c>
      <c r="M1017" t="s">
        <v>288</v>
      </c>
      <c r="O1017" t="s">
        <v>4552</v>
      </c>
      <c r="P1017" t="s">
        <v>4721</v>
      </c>
      <c r="Q1017" t="s">
        <v>291</v>
      </c>
      <c r="R1017">
        <v>109</v>
      </c>
      <c r="S1017">
        <v>120</v>
      </c>
      <c r="T1017">
        <v>22</v>
      </c>
      <c r="U1017">
        <v>32</v>
      </c>
      <c r="W1017" t="s">
        <v>4722</v>
      </c>
      <c r="X1017" t="s">
        <v>4723</v>
      </c>
      <c r="Z1017">
        <v>30</v>
      </c>
      <c r="AA1017">
        <v>0</v>
      </c>
      <c r="AB1017" t="s">
        <v>244</v>
      </c>
      <c r="AC1017" t="s">
        <v>506</v>
      </c>
      <c r="AD1017" t="s">
        <v>507</v>
      </c>
      <c r="AE1017" t="s">
        <v>296</v>
      </c>
      <c r="AF1017" t="s">
        <v>350</v>
      </c>
      <c r="AG1017" t="s">
        <v>298</v>
      </c>
      <c r="AH1017" t="s">
        <v>316</v>
      </c>
      <c r="AI1017" t="s">
        <v>317</v>
      </c>
    </row>
    <row r="1018" spans="1:35" x14ac:dyDescent="0.25">
      <c r="A1018">
        <v>1071</v>
      </c>
      <c r="B1018">
        <v>1580</v>
      </c>
      <c r="D1018">
        <v>1071</v>
      </c>
      <c r="F1018" t="s">
        <v>4720</v>
      </c>
      <c r="G1018" t="s">
        <v>288</v>
      </c>
      <c r="H1018">
        <v>7</v>
      </c>
      <c r="M1018" t="s">
        <v>288</v>
      </c>
      <c r="O1018" t="s">
        <v>4552</v>
      </c>
      <c r="P1018" t="s">
        <v>4724</v>
      </c>
      <c r="Q1018" t="s">
        <v>291</v>
      </c>
      <c r="R1018">
        <v>109</v>
      </c>
      <c r="S1018">
        <v>120</v>
      </c>
      <c r="T1018">
        <v>22</v>
      </c>
      <c r="U1018">
        <v>32</v>
      </c>
      <c r="W1018" t="s">
        <v>4725</v>
      </c>
      <c r="X1018" t="s">
        <v>4726</v>
      </c>
      <c r="Z1018">
        <v>30</v>
      </c>
      <c r="AA1018">
        <v>0</v>
      </c>
      <c r="AB1018" t="s">
        <v>244</v>
      </c>
      <c r="AC1018" t="s">
        <v>348</v>
      </c>
      <c r="AD1018" t="s">
        <v>349</v>
      </c>
      <c r="AE1018" t="s">
        <v>296</v>
      </c>
      <c r="AF1018" t="s">
        <v>767</v>
      </c>
      <c r="AG1018" t="s">
        <v>298</v>
      </c>
      <c r="AH1018" t="s">
        <v>316</v>
      </c>
      <c r="AI1018" t="s">
        <v>317</v>
      </c>
    </row>
    <row r="1019" spans="1:35" x14ac:dyDescent="0.25">
      <c r="A1019">
        <v>1072</v>
      </c>
      <c r="B1019">
        <v>15222</v>
      </c>
      <c r="D1019">
        <v>1072</v>
      </c>
      <c r="F1019" t="s">
        <v>4727</v>
      </c>
      <c r="G1019" t="s">
        <v>288</v>
      </c>
      <c r="H1019">
        <v>150</v>
      </c>
      <c r="M1019" t="s">
        <v>288</v>
      </c>
      <c r="O1019" t="s">
        <v>4728</v>
      </c>
      <c r="P1019" t="s">
        <v>4729</v>
      </c>
      <c r="Q1019" t="s">
        <v>291</v>
      </c>
      <c r="R1019">
        <v>109</v>
      </c>
      <c r="S1019">
        <v>120</v>
      </c>
      <c r="T1019">
        <v>22</v>
      </c>
      <c r="U1019">
        <v>24</v>
      </c>
      <c r="W1019" t="s">
        <v>4730</v>
      </c>
      <c r="X1019" t="s">
        <v>4731</v>
      </c>
      <c r="Z1019">
        <v>0</v>
      </c>
      <c r="AA1019">
        <v>1</v>
      </c>
      <c r="AB1019" t="s">
        <v>244</v>
      </c>
      <c r="AC1019" t="s">
        <v>414</v>
      </c>
      <c r="AD1019" t="s">
        <v>4732</v>
      </c>
      <c r="AE1019" t="s">
        <v>416</v>
      </c>
      <c r="AF1019" t="s">
        <v>4733</v>
      </c>
      <c r="AG1019" t="s">
        <v>298</v>
      </c>
      <c r="AH1019" t="s">
        <v>397</v>
      </c>
      <c r="AI1019" t="s">
        <v>416</v>
      </c>
    </row>
    <row r="1020" spans="1:35" x14ac:dyDescent="0.25">
      <c r="A1020">
        <v>1073</v>
      </c>
      <c r="B1020">
        <v>1409</v>
      </c>
      <c r="D1020">
        <v>1073</v>
      </c>
      <c r="F1020" t="s">
        <v>4727</v>
      </c>
      <c r="G1020" t="s">
        <v>288</v>
      </c>
      <c r="H1020">
        <v>8</v>
      </c>
      <c r="M1020" t="s">
        <v>288</v>
      </c>
      <c r="O1020" t="s">
        <v>4734</v>
      </c>
      <c r="P1020" t="s">
        <v>4735</v>
      </c>
      <c r="Q1020" t="s">
        <v>291</v>
      </c>
      <c r="R1020">
        <v>109</v>
      </c>
      <c r="S1020">
        <v>120</v>
      </c>
      <c r="T1020">
        <v>213</v>
      </c>
      <c r="U1020">
        <v>34</v>
      </c>
      <c r="W1020" t="s">
        <v>4736</v>
      </c>
      <c r="X1020" t="s">
        <v>4737</v>
      </c>
      <c r="Z1020">
        <v>30</v>
      </c>
      <c r="AA1020">
        <v>1</v>
      </c>
      <c r="AB1020" t="s">
        <v>246</v>
      </c>
      <c r="AC1020" t="s">
        <v>3976</v>
      </c>
      <c r="AD1020" t="s">
        <v>3977</v>
      </c>
      <c r="AE1020" t="s">
        <v>296</v>
      </c>
      <c r="AF1020" t="s">
        <v>1126</v>
      </c>
      <c r="AG1020" t="s">
        <v>298</v>
      </c>
      <c r="AH1020" t="s">
        <v>316</v>
      </c>
      <c r="AI1020" t="s">
        <v>317</v>
      </c>
    </row>
    <row r="1021" spans="1:35" x14ac:dyDescent="0.25">
      <c r="A1021">
        <v>1074</v>
      </c>
      <c r="B1021">
        <v>6177</v>
      </c>
      <c r="D1021">
        <v>1074</v>
      </c>
      <c r="F1021" t="s">
        <v>4709</v>
      </c>
      <c r="G1021" t="s">
        <v>288</v>
      </c>
      <c r="H1021">
        <v>150</v>
      </c>
      <c r="M1021" t="s">
        <v>288</v>
      </c>
      <c r="O1021" t="s">
        <v>4738</v>
      </c>
      <c r="P1021" t="s">
        <v>4739</v>
      </c>
      <c r="Q1021" t="s">
        <v>291</v>
      </c>
      <c r="R1021">
        <v>109</v>
      </c>
      <c r="S1021">
        <v>122</v>
      </c>
      <c r="T1021">
        <v>12</v>
      </c>
      <c r="U1021">
        <v>26</v>
      </c>
      <c r="W1021" t="s">
        <v>4740</v>
      </c>
      <c r="X1021" t="s">
        <v>4741</v>
      </c>
      <c r="Z1021">
        <v>30</v>
      </c>
      <c r="AA1021">
        <v>1</v>
      </c>
      <c r="AB1021" t="s">
        <v>241</v>
      </c>
      <c r="AC1021" t="s">
        <v>4742</v>
      </c>
      <c r="AD1021" t="s">
        <v>4743</v>
      </c>
      <c r="AE1021" t="s">
        <v>1107</v>
      </c>
      <c r="AF1021" t="s">
        <v>1917</v>
      </c>
      <c r="AG1021" t="s">
        <v>298</v>
      </c>
      <c r="AH1021" t="s">
        <v>541</v>
      </c>
      <c r="AI1021" t="s">
        <v>1670</v>
      </c>
    </row>
    <row r="1022" spans="1:35" x14ac:dyDescent="0.25">
      <c r="A1022">
        <v>1075</v>
      </c>
      <c r="B1022">
        <v>1565</v>
      </c>
      <c r="D1022">
        <v>1075</v>
      </c>
      <c r="F1022" t="s">
        <v>4744</v>
      </c>
      <c r="G1022" t="s">
        <v>288</v>
      </c>
      <c r="H1022">
        <v>8</v>
      </c>
      <c r="M1022" t="s">
        <v>288</v>
      </c>
      <c r="O1022" t="s">
        <v>4745</v>
      </c>
      <c r="P1022" t="s">
        <v>4746</v>
      </c>
      <c r="Q1022" t="s">
        <v>291</v>
      </c>
      <c r="R1022">
        <v>109</v>
      </c>
      <c r="S1022">
        <v>120</v>
      </c>
      <c r="T1022">
        <v>12</v>
      </c>
      <c r="U1022">
        <v>21</v>
      </c>
      <c r="W1022" t="s">
        <v>4747</v>
      </c>
      <c r="X1022" t="s">
        <v>4748</v>
      </c>
      <c r="Z1022">
        <v>30</v>
      </c>
      <c r="AA1022">
        <v>0</v>
      </c>
      <c r="AB1022" t="s">
        <v>241</v>
      </c>
      <c r="AC1022" t="s">
        <v>348</v>
      </c>
      <c r="AD1022" t="s">
        <v>349</v>
      </c>
      <c r="AE1022" t="s">
        <v>305</v>
      </c>
      <c r="AF1022" t="s">
        <v>2013</v>
      </c>
      <c r="AG1022" t="s">
        <v>298</v>
      </c>
      <c r="AH1022" t="s">
        <v>316</v>
      </c>
      <c r="AI1022" t="s">
        <v>317</v>
      </c>
    </row>
    <row r="1023" spans="1:35" x14ac:dyDescent="0.25">
      <c r="A1023">
        <v>1077</v>
      </c>
      <c r="B1023">
        <v>19848</v>
      </c>
      <c r="D1023">
        <v>1077</v>
      </c>
      <c r="F1023" t="s">
        <v>4420</v>
      </c>
      <c r="G1023" t="s">
        <v>288</v>
      </c>
      <c r="H1023">
        <v>7</v>
      </c>
      <c r="M1023" t="s">
        <v>288</v>
      </c>
      <c r="O1023" t="s">
        <v>4749</v>
      </c>
      <c r="P1023" t="s">
        <v>4750</v>
      </c>
      <c r="Q1023" t="s">
        <v>288</v>
      </c>
      <c r="R1023">
        <v>132</v>
      </c>
      <c r="S1023">
        <v>120</v>
      </c>
      <c r="T1023">
        <v>190</v>
      </c>
      <c r="U1023">
        <v>190</v>
      </c>
      <c r="W1023" t="s">
        <v>4751</v>
      </c>
      <c r="X1023" t="s">
        <v>4751</v>
      </c>
      <c r="Z1023">
        <v>0</v>
      </c>
      <c r="AA1023">
        <v>2</v>
      </c>
      <c r="AB1023" t="s">
        <v>312</v>
      </c>
      <c r="AC1023" t="s">
        <v>1381</v>
      </c>
      <c r="AD1023" t="s">
        <v>1382</v>
      </c>
      <c r="AE1023" t="s">
        <v>1383</v>
      </c>
      <c r="AF1023" t="s">
        <v>1821</v>
      </c>
      <c r="AG1023" t="s">
        <v>298</v>
      </c>
      <c r="AH1023" t="s">
        <v>1385</v>
      </c>
      <c r="AI1023" t="s">
        <v>1386</v>
      </c>
    </row>
    <row r="1024" spans="1:35" x14ac:dyDescent="0.25">
      <c r="A1024">
        <v>1078</v>
      </c>
      <c r="B1024">
        <v>6873</v>
      </c>
      <c r="D1024">
        <v>1078</v>
      </c>
      <c r="F1024" t="s">
        <v>4709</v>
      </c>
      <c r="G1024" t="s">
        <v>288</v>
      </c>
      <c r="H1024">
        <v>150</v>
      </c>
      <c r="M1024" t="s">
        <v>288</v>
      </c>
      <c r="O1024" t="s">
        <v>4752</v>
      </c>
      <c r="P1024" t="s">
        <v>4753</v>
      </c>
      <c r="Q1024" t="s">
        <v>291</v>
      </c>
      <c r="R1024">
        <v>113</v>
      </c>
      <c r="S1024">
        <v>121</v>
      </c>
      <c r="T1024">
        <v>190</v>
      </c>
      <c r="U1024">
        <v>162</v>
      </c>
      <c r="W1024" t="s">
        <v>4754</v>
      </c>
      <c r="X1024" t="s">
        <v>4755</v>
      </c>
      <c r="Z1024">
        <v>0</v>
      </c>
      <c r="AA1024">
        <v>2</v>
      </c>
      <c r="AB1024" t="s">
        <v>312</v>
      </c>
      <c r="AC1024" t="s">
        <v>869</v>
      </c>
      <c r="AD1024" t="s">
        <v>4152</v>
      </c>
      <c r="AE1024" t="s">
        <v>296</v>
      </c>
      <c r="AF1024" t="s">
        <v>324</v>
      </c>
      <c r="AG1024" t="s">
        <v>298</v>
      </c>
      <c r="AH1024" t="s">
        <v>541</v>
      </c>
      <c r="AI1024" t="s">
        <v>542</v>
      </c>
    </row>
    <row r="1025" spans="1:35" x14ac:dyDescent="0.25">
      <c r="A1025">
        <v>1079</v>
      </c>
      <c r="B1025">
        <v>8919</v>
      </c>
      <c r="D1025">
        <v>1079</v>
      </c>
      <c r="F1025" t="s">
        <v>4720</v>
      </c>
      <c r="G1025" t="s">
        <v>288</v>
      </c>
      <c r="H1025">
        <v>150</v>
      </c>
      <c r="M1025" t="s">
        <v>288</v>
      </c>
      <c r="O1025" t="s">
        <v>4756</v>
      </c>
      <c r="P1025" t="s">
        <v>4757</v>
      </c>
      <c r="Q1025" t="s">
        <v>291</v>
      </c>
      <c r="R1025">
        <v>109</v>
      </c>
      <c r="S1025">
        <v>120</v>
      </c>
      <c r="T1025">
        <v>221</v>
      </c>
      <c r="U1025">
        <v>59</v>
      </c>
      <c r="W1025" t="s">
        <v>4758</v>
      </c>
      <c r="X1025" t="s">
        <v>4759</v>
      </c>
      <c r="Z1025">
        <v>45</v>
      </c>
      <c r="AA1025">
        <v>0</v>
      </c>
      <c r="AB1025" t="s">
        <v>239</v>
      </c>
      <c r="AC1025" t="s">
        <v>393</v>
      </c>
      <c r="AD1025" t="s">
        <v>1210</v>
      </c>
      <c r="AE1025" t="s">
        <v>395</v>
      </c>
      <c r="AF1025" t="s">
        <v>430</v>
      </c>
      <c r="AG1025" t="s">
        <v>298</v>
      </c>
      <c r="AH1025" t="s">
        <v>397</v>
      </c>
      <c r="AI1025" t="s">
        <v>395</v>
      </c>
    </row>
    <row r="1026" spans="1:35" x14ac:dyDescent="0.25">
      <c r="A1026">
        <v>1080</v>
      </c>
      <c r="B1026">
        <v>8309</v>
      </c>
      <c r="D1026">
        <v>1080</v>
      </c>
      <c r="F1026" t="s">
        <v>4760</v>
      </c>
      <c r="G1026" t="s">
        <v>288</v>
      </c>
      <c r="H1026">
        <v>150</v>
      </c>
      <c r="M1026" t="s">
        <v>288</v>
      </c>
      <c r="O1026" t="s">
        <v>4761</v>
      </c>
      <c r="P1026" t="s">
        <v>4762</v>
      </c>
      <c r="Q1026" t="s">
        <v>288</v>
      </c>
      <c r="R1026">
        <v>109</v>
      </c>
      <c r="S1026">
        <v>120</v>
      </c>
      <c r="T1026">
        <v>64</v>
      </c>
      <c r="U1026">
        <v>64</v>
      </c>
      <c r="W1026" t="s">
        <v>4763</v>
      </c>
      <c r="X1026" t="s">
        <v>4764</v>
      </c>
      <c r="Z1026">
        <v>0</v>
      </c>
      <c r="AA1026">
        <v>1</v>
      </c>
      <c r="AB1026" t="s">
        <v>312</v>
      </c>
      <c r="AC1026" t="s">
        <v>393</v>
      </c>
      <c r="AD1026" t="s">
        <v>4261</v>
      </c>
      <c r="AE1026" t="s">
        <v>395</v>
      </c>
      <c r="AF1026" t="s">
        <v>608</v>
      </c>
      <c r="AG1026" t="s">
        <v>298</v>
      </c>
      <c r="AH1026" t="s">
        <v>397</v>
      </c>
      <c r="AI1026" t="s">
        <v>395</v>
      </c>
    </row>
    <row r="1027" spans="1:35" x14ac:dyDescent="0.25">
      <c r="A1027">
        <v>1081</v>
      </c>
      <c r="B1027">
        <v>20034</v>
      </c>
      <c r="D1027">
        <v>1081</v>
      </c>
      <c r="E1027" t="s">
        <v>4699</v>
      </c>
      <c r="F1027" t="s">
        <v>4699</v>
      </c>
      <c r="G1027" t="s">
        <v>291</v>
      </c>
      <c r="H1027">
        <v>151</v>
      </c>
      <c r="I1027">
        <v>1</v>
      </c>
      <c r="J1027">
        <v>17</v>
      </c>
      <c r="K1027">
        <v>10</v>
      </c>
      <c r="L1027">
        <v>7</v>
      </c>
      <c r="M1027" t="s">
        <v>288</v>
      </c>
      <c r="O1027" t="s">
        <v>4765</v>
      </c>
      <c r="P1027" t="s">
        <v>4766</v>
      </c>
      <c r="Q1027" t="s">
        <v>291</v>
      </c>
      <c r="R1027">
        <v>109</v>
      </c>
      <c r="S1027">
        <v>120</v>
      </c>
      <c r="T1027">
        <v>12</v>
      </c>
      <c r="U1027">
        <v>21</v>
      </c>
      <c r="W1027" t="s">
        <v>4767</v>
      </c>
      <c r="X1027" t="s">
        <v>4768</v>
      </c>
      <c r="Z1027">
        <v>0</v>
      </c>
      <c r="AA1027">
        <v>2</v>
      </c>
      <c r="AB1027" t="s">
        <v>241</v>
      </c>
      <c r="AC1027" t="s">
        <v>414</v>
      </c>
      <c r="AD1027" t="s">
        <v>4769</v>
      </c>
      <c r="AE1027" t="s">
        <v>416</v>
      </c>
      <c r="AF1027" t="s">
        <v>844</v>
      </c>
      <c r="AG1027" t="s">
        <v>526</v>
      </c>
      <c r="AH1027" t="s">
        <v>397</v>
      </c>
      <c r="AI1027" t="s">
        <v>416</v>
      </c>
    </row>
    <row r="1028" spans="1:35" x14ac:dyDescent="0.25">
      <c r="A1028">
        <v>1082</v>
      </c>
      <c r="B1028">
        <v>20035</v>
      </c>
      <c r="D1028">
        <v>1082</v>
      </c>
      <c r="F1028" t="s">
        <v>4727</v>
      </c>
      <c r="G1028" t="s">
        <v>288</v>
      </c>
      <c r="H1028">
        <v>8</v>
      </c>
      <c r="M1028" t="s">
        <v>288</v>
      </c>
      <c r="O1028" t="s">
        <v>4770</v>
      </c>
      <c r="P1028" t="s">
        <v>4771</v>
      </c>
      <c r="Q1028" t="s">
        <v>288</v>
      </c>
      <c r="R1028">
        <v>109</v>
      </c>
      <c r="S1028">
        <v>120</v>
      </c>
      <c r="T1028">
        <v>12</v>
      </c>
      <c r="U1028">
        <v>12</v>
      </c>
      <c r="W1028" t="s">
        <v>4772</v>
      </c>
      <c r="X1028" t="s">
        <v>4772</v>
      </c>
      <c r="Z1028">
        <v>30</v>
      </c>
      <c r="AA1028">
        <v>0</v>
      </c>
      <c r="AB1028" t="s">
        <v>241</v>
      </c>
      <c r="AC1028" t="s">
        <v>414</v>
      </c>
      <c r="AD1028" t="s">
        <v>4773</v>
      </c>
      <c r="AE1028" t="s">
        <v>416</v>
      </c>
      <c r="AF1028" t="s">
        <v>844</v>
      </c>
      <c r="AG1028" t="s">
        <v>298</v>
      </c>
      <c r="AH1028" t="s">
        <v>397</v>
      </c>
      <c r="AI1028" t="s">
        <v>416</v>
      </c>
    </row>
    <row r="1029" spans="1:35" x14ac:dyDescent="0.25">
      <c r="A1029">
        <v>1083</v>
      </c>
      <c r="B1029">
        <v>1251</v>
      </c>
      <c r="D1029">
        <v>1083</v>
      </c>
      <c r="F1029" t="s">
        <v>4744</v>
      </c>
      <c r="G1029" t="s">
        <v>288</v>
      </c>
      <c r="H1029">
        <v>8</v>
      </c>
      <c r="M1029" t="s">
        <v>288</v>
      </c>
      <c r="O1029" t="s">
        <v>4774</v>
      </c>
      <c r="P1029" t="s">
        <v>4775</v>
      </c>
      <c r="Q1029" t="s">
        <v>291</v>
      </c>
      <c r="R1029">
        <v>116</v>
      </c>
      <c r="S1029">
        <v>122</v>
      </c>
      <c r="T1029">
        <v>201</v>
      </c>
      <c r="U1029">
        <v>206</v>
      </c>
      <c r="W1029" t="s">
        <v>4776</v>
      </c>
      <c r="X1029" t="s">
        <v>4777</v>
      </c>
      <c r="Z1029">
        <v>30</v>
      </c>
      <c r="AA1029">
        <v>4</v>
      </c>
      <c r="AB1029" t="s">
        <v>239</v>
      </c>
      <c r="AC1029" t="s">
        <v>4778</v>
      </c>
      <c r="AD1029" t="s">
        <v>4779</v>
      </c>
      <c r="AE1029" t="s">
        <v>305</v>
      </c>
      <c r="AF1029" t="s">
        <v>1242</v>
      </c>
      <c r="AG1029" t="s">
        <v>298</v>
      </c>
      <c r="AH1029" t="s">
        <v>1369</v>
      </c>
      <c r="AI1029" t="s">
        <v>1370</v>
      </c>
    </row>
    <row r="1030" spans="1:35" x14ac:dyDescent="0.25">
      <c r="A1030">
        <v>1084</v>
      </c>
      <c r="B1030">
        <v>3249</v>
      </c>
      <c r="D1030">
        <v>1084</v>
      </c>
      <c r="F1030" t="s">
        <v>4780</v>
      </c>
      <c r="G1030" t="s">
        <v>288</v>
      </c>
      <c r="H1030">
        <v>150</v>
      </c>
      <c r="M1030" t="s">
        <v>288</v>
      </c>
      <c r="O1030" t="s">
        <v>4781</v>
      </c>
      <c r="P1030" t="s">
        <v>4782</v>
      </c>
      <c r="Q1030" t="s">
        <v>291</v>
      </c>
      <c r="R1030">
        <v>111</v>
      </c>
      <c r="S1030">
        <v>120</v>
      </c>
      <c r="T1030">
        <v>201</v>
      </c>
      <c r="U1030">
        <v>206</v>
      </c>
      <c r="W1030" t="s">
        <v>4783</v>
      </c>
      <c r="X1030" t="s">
        <v>4784</v>
      </c>
      <c r="Z1030">
        <v>30</v>
      </c>
      <c r="AA1030">
        <v>3</v>
      </c>
      <c r="AB1030" t="s">
        <v>239</v>
      </c>
      <c r="AC1030" t="s">
        <v>4785</v>
      </c>
      <c r="AD1030" t="s">
        <v>4786</v>
      </c>
      <c r="AE1030" t="s">
        <v>296</v>
      </c>
      <c r="AF1030" t="s">
        <v>375</v>
      </c>
      <c r="AG1030" t="s">
        <v>298</v>
      </c>
      <c r="AH1030" t="s">
        <v>316</v>
      </c>
      <c r="AI1030" t="s">
        <v>404</v>
      </c>
    </row>
    <row r="1031" spans="1:35" x14ac:dyDescent="0.25">
      <c r="A1031">
        <v>1085</v>
      </c>
      <c r="B1031">
        <v>3988</v>
      </c>
      <c r="D1031">
        <v>1085</v>
      </c>
      <c r="F1031" t="s">
        <v>4780</v>
      </c>
      <c r="G1031" t="s">
        <v>288</v>
      </c>
      <c r="H1031">
        <v>150</v>
      </c>
      <c r="M1031" t="s">
        <v>288</v>
      </c>
      <c r="O1031" t="s">
        <v>4787</v>
      </c>
      <c r="P1031" t="s">
        <v>4788</v>
      </c>
      <c r="Q1031" t="s">
        <v>291</v>
      </c>
      <c r="R1031">
        <v>111</v>
      </c>
      <c r="S1031">
        <v>120</v>
      </c>
      <c r="T1031">
        <v>201</v>
      </c>
      <c r="U1031">
        <v>210</v>
      </c>
      <c r="W1031" t="s">
        <v>4789</v>
      </c>
      <c r="X1031" t="s">
        <v>4790</v>
      </c>
      <c r="Z1031">
        <v>0</v>
      </c>
      <c r="AA1031">
        <v>1</v>
      </c>
      <c r="AB1031" t="s">
        <v>239</v>
      </c>
      <c r="AC1031" t="s">
        <v>1567</v>
      </c>
      <c r="AD1031" t="s">
        <v>1568</v>
      </c>
      <c r="AE1031" t="s">
        <v>296</v>
      </c>
      <c r="AF1031" t="s">
        <v>375</v>
      </c>
      <c r="AG1031" t="s">
        <v>298</v>
      </c>
      <c r="AH1031" t="s">
        <v>316</v>
      </c>
      <c r="AI1031" t="s">
        <v>382</v>
      </c>
    </row>
    <row r="1032" spans="1:35" x14ac:dyDescent="0.25">
      <c r="A1032">
        <v>1086</v>
      </c>
      <c r="B1032">
        <v>9815</v>
      </c>
      <c r="D1032">
        <v>1086</v>
      </c>
      <c r="F1032" t="s">
        <v>4760</v>
      </c>
      <c r="G1032" t="s">
        <v>288</v>
      </c>
      <c r="H1032">
        <v>150</v>
      </c>
      <c r="M1032" t="s">
        <v>288</v>
      </c>
      <c r="O1032" t="s">
        <v>4791</v>
      </c>
      <c r="P1032" t="s">
        <v>4792</v>
      </c>
      <c r="Q1032" t="s">
        <v>288</v>
      </c>
      <c r="R1032">
        <v>113</v>
      </c>
      <c r="S1032">
        <v>120</v>
      </c>
      <c r="T1032">
        <v>201</v>
      </c>
      <c r="U1032">
        <v>201</v>
      </c>
      <c r="W1032" t="s">
        <v>4793</v>
      </c>
      <c r="X1032" t="s">
        <v>4793</v>
      </c>
      <c r="Z1032">
        <v>2</v>
      </c>
      <c r="AA1032">
        <v>2</v>
      </c>
      <c r="AB1032" t="s">
        <v>239</v>
      </c>
      <c r="AC1032" t="s">
        <v>600</v>
      </c>
      <c r="AD1032" t="s">
        <v>4344</v>
      </c>
      <c r="AE1032" t="s">
        <v>395</v>
      </c>
      <c r="AF1032" t="s">
        <v>758</v>
      </c>
      <c r="AG1032" t="s">
        <v>298</v>
      </c>
      <c r="AH1032" t="s">
        <v>397</v>
      </c>
      <c r="AI1032" t="s">
        <v>395</v>
      </c>
    </row>
    <row r="1033" spans="1:35" x14ac:dyDescent="0.25">
      <c r="A1033">
        <v>1087</v>
      </c>
      <c r="B1033">
        <v>19862</v>
      </c>
      <c r="D1033">
        <v>1087</v>
      </c>
      <c r="F1033" t="s">
        <v>4744</v>
      </c>
      <c r="G1033" t="s">
        <v>288</v>
      </c>
      <c r="H1033">
        <v>8</v>
      </c>
      <c r="M1033" t="s">
        <v>288</v>
      </c>
      <c r="O1033" t="s">
        <v>4794</v>
      </c>
      <c r="P1033" t="s">
        <v>4795</v>
      </c>
      <c r="Q1033" t="s">
        <v>291</v>
      </c>
      <c r="R1033">
        <v>132</v>
      </c>
      <c r="S1033">
        <v>120</v>
      </c>
      <c r="T1033">
        <v>201</v>
      </c>
      <c r="U1033">
        <v>93</v>
      </c>
      <c r="W1033" t="s">
        <v>4796</v>
      </c>
      <c r="X1033" t="s">
        <v>4797</v>
      </c>
      <c r="Z1033">
        <v>30</v>
      </c>
      <c r="AA1033">
        <v>1</v>
      </c>
      <c r="AB1033" t="s">
        <v>239</v>
      </c>
      <c r="AC1033" t="s">
        <v>1399</v>
      </c>
      <c r="AD1033" t="s">
        <v>1400</v>
      </c>
      <c r="AE1033" t="s">
        <v>1383</v>
      </c>
      <c r="AF1033" t="s">
        <v>1721</v>
      </c>
      <c r="AG1033" t="s">
        <v>298</v>
      </c>
      <c r="AH1033" t="s">
        <v>1385</v>
      </c>
      <c r="AI1033" t="s">
        <v>1386</v>
      </c>
    </row>
    <row r="1034" spans="1:35" x14ac:dyDescent="0.25">
      <c r="A1034">
        <v>1088</v>
      </c>
      <c r="B1034">
        <v>19953</v>
      </c>
      <c r="D1034">
        <v>1088</v>
      </c>
      <c r="F1034" t="s">
        <v>4760</v>
      </c>
      <c r="G1034" t="s">
        <v>288</v>
      </c>
      <c r="H1034">
        <v>8</v>
      </c>
      <c r="M1034" t="s">
        <v>288</v>
      </c>
      <c r="O1034" t="s">
        <v>4798</v>
      </c>
      <c r="P1034" t="s">
        <v>4799</v>
      </c>
      <c r="Q1034" t="s">
        <v>291</v>
      </c>
      <c r="R1034">
        <v>132</v>
      </c>
      <c r="S1034">
        <v>120</v>
      </c>
      <c r="T1034">
        <v>201</v>
      </c>
      <c r="U1034">
        <v>59</v>
      </c>
      <c r="W1034" t="s">
        <v>4800</v>
      </c>
      <c r="X1034" t="s">
        <v>4801</v>
      </c>
      <c r="Z1034">
        <v>0</v>
      </c>
      <c r="AA1034">
        <v>3</v>
      </c>
      <c r="AB1034" t="s">
        <v>239</v>
      </c>
      <c r="AC1034" t="s">
        <v>2095</v>
      </c>
      <c r="AD1034" t="s">
        <v>2096</v>
      </c>
      <c r="AE1034" t="s">
        <v>1383</v>
      </c>
      <c r="AF1034" t="s">
        <v>1721</v>
      </c>
      <c r="AG1034" t="s">
        <v>298</v>
      </c>
      <c r="AH1034" t="s">
        <v>1385</v>
      </c>
      <c r="AI1034" t="s">
        <v>1490</v>
      </c>
    </row>
    <row r="1035" spans="1:35" x14ac:dyDescent="0.25">
      <c r="A1035">
        <v>1089</v>
      </c>
      <c r="B1035">
        <v>19259</v>
      </c>
      <c r="C1035">
        <v>83</v>
      </c>
      <c r="D1035">
        <v>1089</v>
      </c>
      <c r="F1035" t="s">
        <v>4802</v>
      </c>
      <c r="G1035" t="s">
        <v>288</v>
      </c>
      <c r="H1035">
        <v>151</v>
      </c>
      <c r="M1035" t="s">
        <v>288</v>
      </c>
      <c r="O1035" t="s">
        <v>4803</v>
      </c>
      <c r="P1035" t="s">
        <v>4804</v>
      </c>
      <c r="Q1035" t="s">
        <v>288</v>
      </c>
      <c r="R1035">
        <v>109</v>
      </c>
      <c r="S1035">
        <v>122</v>
      </c>
      <c r="T1035">
        <v>39</v>
      </c>
      <c r="U1035">
        <v>39</v>
      </c>
      <c r="W1035" t="s">
        <v>4805</v>
      </c>
      <c r="X1035" t="s">
        <v>4806</v>
      </c>
      <c r="Z1035">
        <v>0</v>
      </c>
      <c r="AA1035">
        <v>8</v>
      </c>
      <c r="AB1035" t="s">
        <v>245</v>
      </c>
      <c r="AC1035" t="s">
        <v>3734</v>
      </c>
      <c r="AD1035" t="s">
        <v>3735</v>
      </c>
      <c r="AE1035" t="s">
        <v>296</v>
      </c>
      <c r="AF1035" t="s">
        <v>1002</v>
      </c>
      <c r="AG1035" t="s">
        <v>298</v>
      </c>
      <c r="AH1035" t="s">
        <v>697</v>
      </c>
      <c r="AI1035" t="s">
        <v>698</v>
      </c>
    </row>
    <row r="1036" spans="1:35" x14ac:dyDescent="0.25">
      <c r="A1036">
        <v>1090</v>
      </c>
      <c r="B1036">
        <v>19258</v>
      </c>
      <c r="C1036">
        <v>84</v>
      </c>
      <c r="D1036">
        <v>1090</v>
      </c>
      <c r="F1036" t="s">
        <v>4802</v>
      </c>
      <c r="G1036" t="s">
        <v>288</v>
      </c>
      <c r="H1036">
        <v>150</v>
      </c>
      <c r="M1036" t="s">
        <v>288</v>
      </c>
      <c r="O1036" t="s">
        <v>4807</v>
      </c>
      <c r="P1036" t="s">
        <v>4808</v>
      </c>
      <c r="Q1036" t="s">
        <v>288</v>
      </c>
      <c r="R1036">
        <v>109</v>
      </c>
      <c r="S1036">
        <v>122</v>
      </c>
      <c r="T1036">
        <v>39</v>
      </c>
      <c r="U1036">
        <v>39</v>
      </c>
      <c r="W1036" t="s">
        <v>4809</v>
      </c>
      <c r="X1036" t="s">
        <v>4809</v>
      </c>
      <c r="Z1036">
        <v>0</v>
      </c>
      <c r="AA1036">
        <v>4</v>
      </c>
      <c r="AB1036" t="s">
        <v>245</v>
      </c>
      <c r="AC1036" t="s">
        <v>3734</v>
      </c>
      <c r="AD1036" t="s">
        <v>3735</v>
      </c>
      <c r="AE1036" t="s">
        <v>1107</v>
      </c>
      <c r="AF1036" t="s">
        <v>1108</v>
      </c>
      <c r="AG1036" t="s">
        <v>298</v>
      </c>
      <c r="AH1036" t="s">
        <v>697</v>
      </c>
      <c r="AI1036" t="s">
        <v>698</v>
      </c>
    </row>
    <row r="1037" spans="1:35" x14ac:dyDescent="0.25">
      <c r="A1037">
        <v>1091</v>
      </c>
      <c r="B1037">
        <v>635</v>
      </c>
      <c r="C1037">
        <v>110</v>
      </c>
      <c r="D1037">
        <v>1091</v>
      </c>
      <c r="F1037" t="s">
        <v>4802</v>
      </c>
      <c r="G1037" t="s">
        <v>288</v>
      </c>
      <c r="H1037">
        <v>8</v>
      </c>
      <c r="M1037" t="s">
        <v>288</v>
      </c>
      <c r="O1037" t="s">
        <v>4810</v>
      </c>
      <c r="P1037" t="s">
        <v>4811</v>
      </c>
      <c r="Q1037" t="s">
        <v>288</v>
      </c>
      <c r="R1037">
        <v>109</v>
      </c>
      <c r="S1037">
        <v>122</v>
      </c>
      <c r="T1037">
        <v>39</v>
      </c>
      <c r="U1037">
        <v>39</v>
      </c>
      <c r="W1037" t="s">
        <v>4812</v>
      </c>
      <c r="X1037" t="s">
        <v>4812</v>
      </c>
      <c r="Z1037">
        <v>0</v>
      </c>
      <c r="AA1037">
        <v>4</v>
      </c>
      <c r="AB1037" t="s">
        <v>245</v>
      </c>
      <c r="AC1037" t="s">
        <v>3492</v>
      </c>
      <c r="AD1037" t="s">
        <v>3493</v>
      </c>
      <c r="AE1037" t="s">
        <v>305</v>
      </c>
      <c r="AF1037" t="s">
        <v>1600</v>
      </c>
      <c r="AG1037" t="s">
        <v>298</v>
      </c>
      <c r="AH1037" t="s">
        <v>299</v>
      </c>
      <c r="AI1037" t="s">
        <v>915</v>
      </c>
    </row>
    <row r="1038" spans="1:35" x14ac:dyDescent="0.25">
      <c r="A1038">
        <v>1092</v>
      </c>
      <c r="B1038">
        <v>19261</v>
      </c>
      <c r="C1038">
        <v>111</v>
      </c>
      <c r="D1038">
        <v>1092</v>
      </c>
      <c r="F1038" t="s">
        <v>4802</v>
      </c>
      <c r="G1038" t="s">
        <v>288</v>
      </c>
      <c r="H1038">
        <v>150</v>
      </c>
      <c r="M1038" t="s">
        <v>288</v>
      </c>
      <c r="O1038" t="s">
        <v>4813</v>
      </c>
      <c r="P1038" t="s">
        <v>4814</v>
      </c>
      <c r="Q1038" t="s">
        <v>288</v>
      </c>
      <c r="R1038">
        <v>109</v>
      </c>
      <c r="S1038">
        <v>122</v>
      </c>
      <c r="T1038">
        <v>39</v>
      </c>
      <c r="U1038">
        <v>39</v>
      </c>
      <c r="W1038" t="s">
        <v>4815</v>
      </c>
      <c r="X1038" t="s">
        <v>4816</v>
      </c>
      <c r="Z1038">
        <v>0</v>
      </c>
      <c r="AA1038">
        <v>4</v>
      </c>
      <c r="AB1038" t="s">
        <v>245</v>
      </c>
      <c r="AC1038" t="s">
        <v>3734</v>
      </c>
      <c r="AD1038" t="s">
        <v>3735</v>
      </c>
      <c r="AE1038" t="s">
        <v>305</v>
      </c>
      <c r="AF1038" t="s">
        <v>1600</v>
      </c>
      <c r="AG1038" t="s">
        <v>298</v>
      </c>
      <c r="AH1038" t="s">
        <v>697</v>
      </c>
      <c r="AI1038" t="s">
        <v>698</v>
      </c>
    </row>
    <row r="1039" spans="1:35" x14ac:dyDescent="0.25">
      <c r="A1039">
        <v>1093</v>
      </c>
      <c r="B1039">
        <v>632</v>
      </c>
      <c r="C1039">
        <v>112</v>
      </c>
      <c r="D1039">
        <v>1093</v>
      </c>
      <c r="F1039" t="s">
        <v>4802</v>
      </c>
      <c r="G1039" t="s">
        <v>288</v>
      </c>
      <c r="H1039">
        <v>8</v>
      </c>
      <c r="M1039" t="s">
        <v>288</v>
      </c>
      <c r="O1039" t="s">
        <v>4817</v>
      </c>
      <c r="P1039" t="s">
        <v>4818</v>
      </c>
      <c r="Q1039" t="s">
        <v>288</v>
      </c>
      <c r="R1039">
        <v>109</v>
      </c>
      <c r="S1039">
        <v>122</v>
      </c>
      <c r="T1039">
        <v>39</v>
      </c>
      <c r="U1039">
        <v>39</v>
      </c>
      <c r="W1039" t="s">
        <v>4819</v>
      </c>
      <c r="X1039" t="s">
        <v>4819</v>
      </c>
      <c r="Z1039">
        <v>0</v>
      </c>
      <c r="AA1039">
        <v>4</v>
      </c>
      <c r="AB1039" t="s">
        <v>245</v>
      </c>
      <c r="AC1039" t="s">
        <v>3492</v>
      </c>
      <c r="AD1039" t="s">
        <v>3493</v>
      </c>
      <c r="AE1039" t="s">
        <v>305</v>
      </c>
      <c r="AF1039" t="s">
        <v>2803</v>
      </c>
      <c r="AG1039" t="s">
        <v>298</v>
      </c>
      <c r="AH1039" t="s">
        <v>299</v>
      </c>
      <c r="AI1039" t="s">
        <v>915</v>
      </c>
    </row>
    <row r="1040" spans="1:35" x14ac:dyDescent="0.25">
      <c r="A1040">
        <v>1094</v>
      </c>
      <c r="B1040">
        <v>617</v>
      </c>
      <c r="D1040">
        <v>1094</v>
      </c>
      <c r="F1040" t="s">
        <v>4820</v>
      </c>
      <c r="G1040" t="s">
        <v>288</v>
      </c>
      <c r="H1040">
        <v>150</v>
      </c>
      <c r="M1040" t="s">
        <v>288</v>
      </c>
      <c r="O1040" t="s">
        <v>4821</v>
      </c>
      <c r="P1040" t="s">
        <v>4822</v>
      </c>
      <c r="Q1040" t="s">
        <v>288</v>
      </c>
      <c r="R1040">
        <v>113</v>
      </c>
      <c r="S1040">
        <v>122</v>
      </c>
      <c r="T1040">
        <v>221</v>
      </c>
      <c r="U1040">
        <v>221</v>
      </c>
      <c r="W1040" t="s">
        <v>4823</v>
      </c>
      <c r="X1040" t="s">
        <v>4823</v>
      </c>
      <c r="Z1040">
        <v>30</v>
      </c>
      <c r="AA1040">
        <v>5</v>
      </c>
      <c r="AB1040" t="s">
        <v>239</v>
      </c>
      <c r="AC1040" t="s">
        <v>3492</v>
      </c>
      <c r="AD1040" t="s">
        <v>3493</v>
      </c>
      <c r="AE1040" t="s">
        <v>1229</v>
      </c>
      <c r="AF1040" t="s">
        <v>1230</v>
      </c>
      <c r="AG1040" t="s">
        <v>298</v>
      </c>
      <c r="AH1040" t="s">
        <v>299</v>
      </c>
      <c r="AI1040" t="s">
        <v>915</v>
      </c>
    </row>
    <row r="1041" spans="1:35" x14ac:dyDescent="0.25">
      <c r="A1041">
        <v>1095</v>
      </c>
      <c r="B1041">
        <v>2274</v>
      </c>
      <c r="C1041">
        <v>196</v>
      </c>
      <c r="D1041">
        <v>1095</v>
      </c>
      <c r="F1041" t="s">
        <v>4824</v>
      </c>
      <c r="G1041" t="s">
        <v>288</v>
      </c>
      <c r="H1041">
        <v>150</v>
      </c>
      <c r="M1041" t="s">
        <v>288</v>
      </c>
      <c r="O1041" t="s">
        <v>4825</v>
      </c>
      <c r="P1041" t="s">
        <v>4826</v>
      </c>
      <c r="Q1041" t="s">
        <v>291</v>
      </c>
      <c r="R1041">
        <v>108</v>
      </c>
      <c r="S1041">
        <v>120</v>
      </c>
      <c r="T1041">
        <v>11</v>
      </c>
      <c r="U1041">
        <v>11</v>
      </c>
      <c r="W1041" t="s">
        <v>4827</v>
      </c>
      <c r="X1041" t="s">
        <v>4828</v>
      </c>
      <c r="Z1041">
        <v>0</v>
      </c>
      <c r="AA1041">
        <v>10</v>
      </c>
      <c r="AB1041" t="s">
        <v>243</v>
      </c>
      <c r="AC1041" t="s">
        <v>3060</v>
      </c>
      <c r="AD1041" t="s">
        <v>3061</v>
      </c>
      <c r="AE1041" t="s">
        <v>995</v>
      </c>
      <c r="AF1041" t="s">
        <v>996</v>
      </c>
      <c r="AG1041" t="s">
        <v>298</v>
      </c>
      <c r="AH1041" t="s">
        <v>316</v>
      </c>
      <c r="AI1041" t="s">
        <v>317</v>
      </c>
    </row>
    <row r="1042" spans="1:35" x14ac:dyDescent="0.25">
      <c r="A1042">
        <v>1096</v>
      </c>
      <c r="B1042">
        <v>652</v>
      </c>
      <c r="D1042">
        <v>1096</v>
      </c>
      <c r="F1042" t="s">
        <v>4829</v>
      </c>
      <c r="G1042" t="s">
        <v>288</v>
      </c>
      <c r="H1042">
        <v>8</v>
      </c>
      <c r="M1042" t="s">
        <v>288</v>
      </c>
      <c r="O1042" t="s">
        <v>4830</v>
      </c>
      <c r="P1042" t="s">
        <v>4831</v>
      </c>
      <c r="Q1042" t="s">
        <v>291</v>
      </c>
      <c r="R1042">
        <v>113</v>
      </c>
      <c r="S1042">
        <v>122</v>
      </c>
      <c r="T1042">
        <v>221</v>
      </c>
      <c r="U1042">
        <v>159</v>
      </c>
      <c r="W1042" t="s">
        <v>4832</v>
      </c>
      <c r="X1042" t="s">
        <v>4833</v>
      </c>
      <c r="Z1042">
        <v>30</v>
      </c>
      <c r="AA1042">
        <v>5</v>
      </c>
      <c r="AB1042" t="s">
        <v>239</v>
      </c>
      <c r="AC1042" t="s">
        <v>912</v>
      </c>
      <c r="AD1042" t="s">
        <v>913</v>
      </c>
      <c r="AE1042" t="s">
        <v>296</v>
      </c>
      <c r="AF1042" t="s">
        <v>957</v>
      </c>
      <c r="AG1042" t="s">
        <v>298</v>
      </c>
      <c r="AH1042" t="s">
        <v>299</v>
      </c>
      <c r="AI1042" t="s">
        <v>915</v>
      </c>
    </row>
    <row r="1043" spans="1:35" x14ac:dyDescent="0.25">
      <c r="A1043">
        <v>1097</v>
      </c>
      <c r="B1043">
        <v>645</v>
      </c>
      <c r="D1043">
        <v>1097</v>
      </c>
      <c r="F1043" t="s">
        <v>4829</v>
      </c>
      <c r="G1043" t="s">
        <v>288</v>
      </c>
      <c r="H1043">
        <v>8</v>
      </c>
      <c r="M1043" t="s">
        <v>288</v>
      </c>
      <c r="O1043" t="s">
        <v>4834</v>
      </c>
      <c r="P1043" t="s">
        <v>4835</v>
      </c>
      <c r="Q1043" t="s">
        <v>291</v>
      </c>
      <c r="R1043">
        <v>113</v>
      </c>
      <c r="S1043">
        <v>122</v>
      </c>
      <c r="T1043">
        <v>12</v>
      </c>
      <c r="U1043">
        <v>26</v>
      </c>
      <c r="W1043" t="s">
        <v>4836</v>
      </c>
      <c r="X1043" t="s">
        <v>4837</v>
      </c>
      <c r="Z1043">
        <v>30</v>
      </c>
      <c r="AA1043">
        <v>1</v>
      </c>
      <c r="AB1043" t="s">
        <v>392</v>
      </c>
      <c r="AC1043" t="s">
        <v>3492</v>
      </c>
      <c r="AD1043" t="s">
        <v>3493</v>
      </c>
      <c r="AE1043" t="s">
        <v>296</v>
      </c>
      <c r="AF1043" t="s">
        <v>553</v>
      </c>
      <c r="AG1043" t="s">
        <v>298</v>
      </c>
      <c r="AH1043" t="s">
        <v>299</v>
      </c>
      <c r="AI1043" t="s">
        <v>915</v>
      </c>
    </row>
    <row r="1044" spans="1:35" x14ac:dyDescent="0.25">
      <c r="A1044">
        <v>1098</v>
      </c>
      <c r="B1044">
        <v>9459</v>
      </c>
      <c r="D1044">
        <v>1098</v>
      </c>
      <c r="F1044" t="s">
        <v>4829</v>
      </c>
      <c r="G1044" t="s">
        <v>288</v>
      </c>
      <c r="H1044">
        <v>150</v>
      </c>
      <c r="M1044" t="s">
        <v>288</v>
      </c>
      <c r="O1044" t="s">
        <v>4838</v>
      </c>
      <c r="P1044" t="s">
        <v>4839</v>
      </c>
      <c r="Q1044" t="s">
        <v>291</v>
      </c>
      <c r="R1044">
        <v>113</v>
      </c>
      <c r="S1044">
        <v>121</v>
      </c>
      <c r="T1044">
        <v>124</v>
      </c>
      <c r="U1044">
        <v>147</v>
      </c>
      <c r="W1044" t="s">
        <v>4840</v>
      </c>
      <c r="X1044" t="s">
        <v>4841</v>
      </c>
      <c r="Z1044">
        <v>0</v>
      </c>
      <c r="AA1044">
        <v>3</v>
      </c>
      <c r="AB1044" t="s">
        <v>250</v>
      </c>
      <c r="AC1044" t="s">
        <v>987</v>
      </c>
      <c r="AD1044" t="s">
        <v>4389</v>
      </c>
      <c r="AE1044" t="s">
        <v>395</v>
      </c>
      <c r="AF1044" t="s">
        <v>1224</v>
      </c>
      <c r="AG1044" t="s">
        <v>298</v>
      </c>
      <c r="AH1044" t="s">
        <v>397</v>
      </c>
      <c r="AI1044" t="s">
        <v>395</v>
      </c>
    </row>
    <row r="1045" spans="1:35" x14ac:dyDescent="0.25">
      <c r="A1045">
        <v>1099</v>
      </c>
      <c r="B1045">
        <v>618</v>
      </c>
      <c r="D1045">
        <v>1099</v>
      </c>
      <c r="F1045" t="s">
        <v>4842</v>
      </c>
      <c r="G1045" t="s">
        <v>288</v>
      </c>
      <c r="H1045">
        <v>8</v>
      </c>
      <c r="M1045" t="s">
        <v>288</v>
      </c>
      <c r="O1045" t="s">
        <v>4843</v>
      </c>
      <c r="P1045" t="s">
        <v>4844</v>
      </c>
      <c r="Q1045" t="s">
        <v>288</v>
      </c>
      <c r="R1045">
        <v>113</v>
      </c>
      <c r="S1045">
        <v>122</v>
      </c>
      <c r="T1045">
        <v>221</v>
      </c>
      <c r="U1045">
        <v>221</v>
      </c>
      <c r="W1045" t="s">
        <v>4845</v>
      </c>
      <c r="X1045" t="s">
        <v>4845</v>
      </c>
      <c r="Z1045">
        <v>30</v>
      </c>
      <c r="AA1045">
        <v>5</v>
      </c>
      <c r="AB1045" t="s">
        <v>239</v>
      </c>
      <c r="AC1045" t="s">
        <v>3492</v>
      </c>
      <c r="AD1045" t="s">
        <v>3493</v>
      </c>
      <c r="AE1045" t="s">
        <v>305</v>
      </c>
      <c r="AF1045" t="s">
        <v>1242</v>
      </c>
      <c r="AG1045" t="s">
        <v>298</v>
      </c>
      <c r="AH1045" t="s">
        <v>299</v>
      </c>
      <c r="AI1045" t="s">
        <v>915</v>
      </c>
    </row>
    <row r="1046" spans="1:35" x14ac:dyDescent="0.25">
      <c r="A1046">
        <v>1100</v>
      </c>
      <c r="B1046">
        <v>2844</v>
      </c>
      <c r="C1046">
        <v>197</v>
      </c>
      <c r="D1046">
        <v>1100</v>
      </c>
      <c r="F1046" t="s">
        <v>4842</v>
      </c>
      <c r="G1046" t="s">
        <v>288</v>
      </c>
      <c r="H1046">
        <v>150</v>
      </c>
      <c r="M1046" t="s">
        <v>288</v>
      </c>
      <c r="O1046" t="s">
        <v>4846</v>
      </c>
      <c r="P1046" t="s">
        <v>4847</v>
      </c>
      <c r="Q1046" t="s">
        <v>291</v>
      </c>
      <c r="R1046">
        <v>108</v>
      </c>
      <c r="S1046">
        <v>120</v>
      </c>
      <c r="T1046">
        <v>221</v>
      </c>
      <c r="U1046">
        <v>59</v>
      </c>
      <c r="W1046" t="s">
        <v>4848</v>
      </c>
      <c r="X1046" t="s">
        <v>4849</v>
      </c>
      <c r="Z1046">
        <v>0</v>
      </c>
      <c r="AA1046">
        <v>2</v>
      </c>
      <c r="AB1046" t="s">
        <v>239</v>
      </c>
      <c r="AC1046" t="s">
        <v>4123</v>
      </c>
      <c r="AD1046" t="s">
        <v>4124</v>
      </c>
      <c r="AE1046" t="s">
        <v>1229</v>
      </c>
      <c r="AF1046" t="s">
        <v>1230</v>
      </c>
      <c r="AG1046" t="s">
        <v>298</v>
      </c>
      <c r="AH1046" t="s">
        <v>316</v>
      </c>
      <c r="AI1046" t="s">
        <v>404</v>
      </c>
    </row>
    <row r="1047" spans="1:35" x14ac:dyDescent="0.25">
      <c r="A1047">
        <v>1101</v>
      </c>
      <c r="B1047">
        <v>638</v>
      </c>
      <c r="D1047">
        <v>1101</v>
      </c>
      <c r="F1047" t="s">
        <v>4372</v>
      </c>
      <c r="G1047" t="s">
        <v>288</v>
      </c>
      <c r="H1047">
        <v>150</v>
      </c>
      <c r="M1047" t="s">
        <v>288</v>
      </c>
      <c r="O1047" t="s">
        <v>4850</v>
      </c>
      <c r="P1047" t="s">
        <v>4851</v>
      </c>
      <c r="Q1047" t="s">
        <v>291</v>
      </c>
      <c r="R1047">
        <v>113</v>
      </c>
      <c r="S1047">
        <v>121</v>
      </c>
      <c r="T1047">
        <v>11</v>
      </c>
      <c r="U1047">
        <v>215</v>
      </c>
      <c r="W1047" t="s">
        <v>4852</v>
      </c>
      <c r="X1047" t="s">
        <v>4853</v>
      </c>
      <c r="Z1047">
        <v>0</v>
      </c>
      <c r="AA1047">
        <v>1</v>
      </c>
      <c r="AB1047" t="s">
        <v>243</v>
      </c>
      <c r="AC1047" t="s">
        <v>3492</v>
      </c>
      <c r="AD1047" t="s">
        <v>3493</v>
      </c>
      <c r="AE1047" t="s">
        <v>296</v>
      </c>
      <c r="AF1047" t="s">
        <v>1259</v>
      </c>
      <c r="AG1047" t="s">
        <v>298</v>
      </c>
      <c r="AH1047" t="s">
        <v>299</v>
      </c>
      <c r="AI1047" t="s">
        <v>915</v>
      </c>
    </row>
    <row r="1048" spans="1:35" x14ac:dyDescent="0.25">
      <c r="A1048">
        <v>1102</v>
      </c>
      <c r="B1048">
        <v>639</v>
      </c>
      <c r="D1048">
        <v>1102</v>
      </c>
      <c r="F1048" t="s">
        <v>4854</v>
      </c>
      <c r="G1048" t="s">
        <v>288</v>
      </c>
      <c r="H1048">
        <v>8</v>
      </c>
      <c r="M1048" t="s">
        <v>288</v>
      </c>
      <c r="O1048" t="s">
        <v>4850</v>
      </c>
      <c r="P1048" t="s">
        <v>4855</v>
      </c>
      <c r="Q1048" t="s">
        <v>291</v>
      </c>
      <c r="R1048">
        <v>113</v>
      </c>
      <c r="S1048">
        <v>121</v>
      </c>
      <c r="T1048">
        <v>11</v>
      </c>
      <c r="U1048">
        <v>215</v>
      </c>
      <c r="W1048" t="s">
        <v>4856</v>
      </c>
      <c r="X1048" t="s">
        <v>4857</v>
      </c>
      <c r="Z1048">
        <v>0</v>
      </c>
      <c r="AA1048">
        <v>1</v>
      </c>
      <c r="AB1048" t="s">
        <v>243</v>
      </c>
      <c r="AC1048" t="s">
        <v>3492</v>
      </c>
      <c r="AD1048" t="s">
        <v>3493</v>
      </c>
      <c r="AE1048" t="s">
        <v>995</v>
      </c>
      <c r="AF1048" t="s">
        <v>996</v>
      </c>
      <c r="AG1048" t="s">
        <v>298</v>
      </c>
      <c r="AH1048" t="s">
        <v>299</v>
      </c>
      <c r="AI1048" t="s">
        <v>915</v>
      </c>
    </row>
    <row r="1049" spans="1:35" x14ac:dyDescent="0.25">
      <c r="A1049">
        <v>1103</v>
      </c>
      <c r="B1049">
        <v>637</v>
      </c>
      <c r="D1049">
        <v>1103</v>
      </c>
      <c r="F1049" t="s">
        <v>4854</v>
      </c>
      <c r="G1049" t="s">
        <v>288</v>
      </c>
      <c r="H1049">
        <v>8</v>
      </c>
      <c r="M1049" t="s">
        <v>288</v>
      </c>
      <c r="O1049" t="s">
        <v>4850</v>
      </c>
      <c r="P1049" t="s">
        <v>4858</v>
      </c>
      <c r="Q1049" t="s">
        <v>291</v>
      </c>
      <c r="R1049">
        <v>113</v>
      </c>
      <c r="S1049">
        <v>121</v>
      </c>
      <c r="T1049">
        <v>11</v>
      </c>
      <c r="U1049">
        <v>15</v>
      </c>
      <c r="W1049" t="s">
        <v>4859</v>
      </c>
      <c r="X1049" t="s">
        <v>4860</v>
      </c>
      <c r="Z1049">
        <v>0</v>
      </c>
      <c r="AA1049">
        <v>1</v>
      </c>
      <c r="AB1049" t="s">
        <v>243</v>
      </c>
      <c r="AC1049" t="s">
        <v>3492</v>
      </c>
      <c r="AD1049" t="s">
        <v>3493</v>
      </c>
      <c r="AE1049" t="s">
        <v>296</v>
      </c>
      <c r="AF1049" t="s">
        <v>297</v>
      </c>
      <c r="AG1049" t="s">
        <v>298</v>
      </c>
      <c r="AH1049" t="s">
        <v>299</v>
      </c>
      <c r="AI1049" t="s">
        <v>915</v>
      </c>
    </row>
    <row r="1050" spans="1:35" x14ac:dyDescent="0.25">
      <c r="A1050">
        <v>1104</v>
      </c>
      <c r="B1050">
        <v>636</v>
      </c>
      <c r="D1050">
        <v>1104</v>
      </c>
      <c r="F1050" t="s">
        <v>4854</v>
      </c>
      <c r="G1050" t="s">
        <v>288</v>
      </c>
      <c r="H1050">
        <v>8</v>
      </c>
      <c r="M1050" t="s">
        <v>288</v>
      </c>
      <c r="O1050" t="s">
        <v>4850</v>
      </c>
      <c r="P1050" t="s">
        <v>4861</v>
      </c>
      <c r="Q1050" t="s">
        <v>291</v>
      </c>
      <c r="R1050">
        <v>113</v>
      </c>
      <c r="S1050">
        <v>121</v>
      </c>
      <c r="T1050">
        <v>11</v>
      </c>
      <c r="U1050">
        <v>15</v>
      </c>
      <c r="W1050" t="s">
        <v>4862</v>
      </c>
      <c r="X1050" t="s">
        <v>4863</v>
      </c>
      <c r="Z1050">
        <v>0</v>
      </c>
      <c r="AA1050">
        <v>1</v>
      </c>
      <c r="AB1050" t="s">
        <v>243</v>
      </c>
      <c r="AC1050" t="s">
        <v>3492</v>
      </c>
      <c r="AD1050" t="s">
        <v>3493</v>
      </c>
      <c r="AE1050" t="s">
        <v>305</v>
      </c>
      <c r="AF1050" t="s">
        <v>306</v>
      </c>
      <c r="AG1050" t="s">
        <v>298</v>
      </c>
      <c r="AH1050" t="s">
        <v>299</v>
      </c>
      <c r="AI1050" t="s">
        <v>915</v>
      </c>
    </row>
    <row r="1051" spans="1:35" x14ac:dyDescent="0.25">
      <c r="A1051">
        <v>1105</v>
      </c>
      <c r="B1051">
        <v>645</v>
      </c>
      <c r="D1051">
        <v>1105</v>
      </c>
      <c r="F1051" t="s">
        <v>4842</v>
      </c>
      <c r="G1051" t="s">
        <v>288</v>
      </c>
      <c r="H1051">
        <v>150</v>
      </c>
      <c r="M1051" t="s">
        <v>288</v>
      </c>
      <c r="O1051" t="s">
        <v>4864</v>
      </c>
      <c r="P1051" t="s">
        <v>4865</v>
      </c>
      <c r="Q1051" t="s">
        <v>291</v>
      </c>
      <c r="R1051">
        <v>116</v>
      </c>
      <c r="S1051">
        <v>121</v>
      </c>
      <c r="T1051">
        <v>26</v>
      </c>
      <c r="U1051">
        <v>21</v>
      </c>
      <c r="W1051" t="s">
        <v>4866</v>
      </c>
      <c r="X1051" t="s">
        <v>4867</v>
      </c>
      <c r="Z1051">
        <v>0</v>
      </c>
      <c r="AA1051">
        <v>3</v>
      </c>
      <c r="AB1051" t="s">
        <v>392</v>
      </c>
      <c r="AC1051" t="s">
        <v>3492</v>
      </c>
      <c r="AD1051" t="s">
        <v>3493</v>
      </c>
      <c r="AE1051" t="s">
        <v>296</v>
      </c>
      <c r="AF1051" t="s">
        <v>553</v>
      </c>
      <c r="AG1051" t="s">
        <v>298</v>
      </c>
      <c r="AH1051" t="s">
        <v>299</v>
      </c>
      <c r="AI1051" t="s">
        <v>915</v>
      </c>
    </row>
    <row r="1052" spans="1:35" x14ac:dyDescent="0.25">
      <c r="A1052">
        <v>1106</v>
      </c>
      <c r="B1052">
        <v>631</v>
      </c>
      <c r="D1052">
        <v>1106</v>
      </c>
      <c r="F1052" t="s">
        <v>4842</v>
      </c>
      <c r="G1052" t="s">
        <v>288</v>
      </c>
      <c r="H1052">
        <v>150</v>
      </c>
      <c r="M1052" t="s">
        <v>288</v>
      </c>
      <c r="O1052" t="s">
        <v>4868</v>
      </c>
      <c r="P1052" t="s">
        <v>4869</v>
      </c>
      <c r="Q1052" t="s">
        <v>291</v>
      </c>
      <c r="R1052">
        <v>116</v>
      </c>
      <c r="S1052">
        <v>121</v>
      </c>
      <c r="T1052">
        <v>26</v>
      </c>
      <c r="U1052">
        <v>21</v>
      </c>
      <c r="W1052" t="s">
        <v>4870</v>
      </c>
      <c r="X1052" t="s">
        <v>4871</v>
      </c>
      <c r="Z1052">
        <v>0</v>
      </c>
      <c r="AA1052">
        <v>3</v>
      </c>
      <c r="AB1052" t="s">
        <v>241</v>
      </c>
      <c r="AC1052" t="s">
        <v>3492</v>
      </c>
      <c r="AD1052" t="s">
        <v>3493</v>
      </c>
      <c r="AE1052" t="s">
        <v>296</v>
      </c>
      <c r="AF1052" t="s">
        <v>2008</v>
      </c>
      <c r="AG1052" t="s">
        <v>298</v>
      </c>
      <c r="AH1052" t="s">
        <v>299</v>
      </c>
      <c r="AI1052" t="s">
        <v>915</v>
      </c>
    </row>
    <row r="1053" spans="1:35" x14ac:dyDescent="0.25">
      <c r="A1053">
        <v>1107</v>
      </c>
      <c r="B1053">
        <v>1563</v>
      </c>
      <c r="D1053">
        <v>1107</v>
      </c>
      <c r="F1053" t="s">
        <v>4824</v>
      </c>
      <c r="G1053" t="s">
        <v>288</v>
      </c>
      <c r="H1053">
        <v>8</v>
      </c>
      <c r="M1053" t="s">
        <v>288</v>
      </c>
      <c r="O1053" t="s">
        <v>4872</v>
      </c>
      <c r="P1053" t="s">
        <v>4873</v>
      </c>
      <c r="Q1053" t="s">
        <v>291</v>
      </c>
      <c r="R1053">
        <v>109</v>
      </c>
      <c r="S1053">
        <v>120</v>
      </c>
      <c r="T1053">
        <v>26</v>
      </c>
      <c r="U1053">
        <v>14</v>
      </c>
      <c r="W1053" t="s">
        <v>4874</v>
      </c>
      <c r="X1053" t="s">
        <v>4875</v>
      </c>
      <c r="Z1053">
        <v>30</v>
      </c>
      <c r="AA1053">
        <v>0</v>
      </c>
      <c r="AB1053" t="s">
        <v>241</v>
      </c>
      <c r="AC1053" t="s">
        <v>348</v>
      </c>
      <c r="AD1053" t="s">
        <v>349</v>
      </c>
      <c r="AE1053" t="s">
        <v>296</v>
      </c>
      <c r="AF1053" t="s">
        <v>540</v>
      </c>
      <c r="AG1053" t="s">
        <v>298</v>
      </c>
      <c r="AH1053" t="s">
        <v>316</v>
      </c>
      <c r="AI1053" t="s">
        <v>317</v>
      </c>
    </row>
    <row r="1054" spans="1:35" x14ac:dyDescent="0.25">
      <c r="A1054">
        <v>1108</v>
      </c>
      <c r="B1054">
        <v>19952</v>
      </c>
      <c r="D1054">
        <v>1108</v>
      </c>
      <c r="F1054" t="s">
        <v>4824</v>
      </c>
      <c r="G1054" t="s">
        <v>288</v>
      </c>
      <c r="H1054">
        <v>150</v>
      </c>
      <c r="M1054" t="s">
        <v>288</v>
      </c>
      <c r="O1054" t="s">
        <v>2273</v>
      </c>
      <c r="P1054" t="s">
        <v>2092</v>
      </c>
      <c r="Q1054" t="s">
        <v>291</v>
      </c>
      <c r="R1054">
        <v>132</v>
      </c>
      <c r="S1054">
        <v>120</v>
      </c>
      <c r="T1054">
        <v>64</v>
      </c>
      <c r="U1054">
        <v>162</v>
      </c>
      <c r="W1054" t="s">
        <v>4876</v>
      </c>
      <c r="X1054" t="s">
        <v>4877</v>
      </c>
      <c r="Z1054">
        <v>20</v>
      </c>
      <c r="AA1054">
        <v>0</v>
      </c>
      <c r="AB1054" t="s">
        <v>312</v>
      </c>
      <c r="AC1054" t="s">
        <v>2095</v>
      </c>
      <c r="AD1054" t="s">
        <v>2096</v>
      </c>
      <c r="AE1054" t="s">
        <v>1383</v>
      </c>
      <c r="AF1054" t="s">
        <v>1821</v>
      </c>
      <c r="AG1054" t="s">
        <v>298</v>
      </c>
      <c r="AH1054" t="s">
        <v>1385</v>
      </c>
      <c r="AI1054" t="s">
        <v>1490</v>
      </c>
    </row>
    <row r="1055" spans="1:35" x14ac:dyDescent="0.25">
      <c r="A1055">
        <v>1109</v>
      </c>
      <c r="B1055">
        <v>12595</v>
      </c>
      <c r="D1055">
        <v>1109</v>
      </c>
      <c r="F1055" t="s">
        <v>4878</v>
      </c>
      <c r="G1055" t="s">
        <v>288</v>
      </c>
      <c r="H1055">
        <v>150</v>
      </c>
      <c r="M1055" t="s">
        <v>288</v>
      </c>
      <c r="O1055" t="s">
        <v>4879</v>
      </c>
      <c r="P1055" t="s">
        <v>4880</v>
      </c>
      <c r="Q1055" t="s">
        <v>288</v>
      </c>
      <c r="R1055">
        <v>109</v>
      </c>
      <c r="S1055">
        <v>120</v>
      </c>
      <c r="T1055">
        <v>64</v>
      </c>
      <c r="U1055">
        <v>64</v>
      </c>
      <c r="W1055" t="s">
        <v>4881</v>
      </c>
      <c r="X1055" t="s">
        <v>4882</v>
      </c>
      <c r="Z1055">
        <v>30</v>
      </c>
      <c r="AA1055">
        <v>0</v>
      </c>
      <c r="AB1055" t="s">
        <v>312</v>
      </c>
      <c r="AC1055" t="s">
        <v>1826</v>
      </c>
      <c r="AD1055" t="s">
        <v>4883</v>
      </c>
      <c r="AE1055" t="s">
        <v>416</v>
      </c>
      <c r="AF1055" t="s">
        <v>417</v>
      </c>
      <c r="AG1055" t="s">
        <v>298</v>
      </c>
      <c r="AH1055" t="s">
        <v>397</v>
      </c>
      <c r="AI1055" t="s">
        <v>416</v>
      </c>
    </row>
    <row r="1056" spans="1:35" x14ac:dyDescent="0.25">
      <c r="A1056">
        <v>1110</v>
      </c>
      <c r="B1056">
        <v>1546</v>
      </c>
      <c r="D1056">
        <v>1110</v>
      </c>
      <c r="F1056" t="s">
        <v>4820</v>
      </c>
      <c r="G1056" t="s">
        <v>288</v>
      </c>
      <c r="H1056">
        <v>150</v>
      </c>
      <c r="M1056" t="s">
        <v>288</v>
      </c>
      <c r="O1056" t="s">
        <v>923</v>
      </c>
      <c r="P1056" t="s">
        <v>4884</v>
      </c>
      <c r="Q1056" t="s">
        <v>291</v>
      </c>
      <c r="R1056">
        <v>109</v>
      </c>
      <c r="S1056">
        <v>120</v>
      </c>
      <c r="T1056">
        <v>64</v>
      </c>
      <c r="U1056">
        <v>151</v>
      </c>
      <c r="W1056" t="s">
        <v>4885</v>
      </c>
      <c r="X1056" t="s">
        <v>4886</v>
      </c>
      <c r="Z1056">
        <v>20</v>
      </c>
      <c r="AA1056">
        <v>0</v>
      </c>
      <c r="AB1056" t="s">
        <v>312</v>
      </c>
      <c r="AC1056" t="s">
        <v>348</v>
      </c>
      <c r="AD1056" t="s">
        <v>349</v>
      </c>
      <c r="AE1056" t="s">
        <v>305</v>
      </c>
      <c r="AF1056" t="s">
        <v>330</v>
      </c>
      <c r="AG1056" t="s">
        <v>298</v>
      </c>
      <c r="AH1056" t="s">
        <v>316</v>
      </c>
      <c r="AI1056" t="s">
        <v>317</v>
      </c>
    </row>
    <row r="1057" spans="1:35" x14ac:dyDescent="0.25">
      <c r="A1057">
        <v>1111</v>
      </c>
      <c r="B1057">
        <v>3723</v>
      </c>
      <c r="D1057">
        <v>1111</v>
      </c>
      <c r="F1057" t="s">
        <v>4829</v>
      </c>
      <c r="G1057" t="s">
        <v>288</v>
      </c>
      <c r="H1057">
        <v>150</v>
      </c>
      <c r="M1057" t="s">
        <v>288</v>
      </c>
      <c r="O1057" t="s">
        <v>4887</v>
      </c>
      <c r="P1057" t="s">
        <v>4888</v>
      </c>
      <c r="Q1057" t="s">
        <v>291</v>
      </c>
      <c r="R1057">
        <v>109</v>
      </c>
      <c r="S1057">
        <v>120</v>
      </c>
      <c r="T1057">
        <v>64</v>
      </c>
      <c r="U1057">
        <v>180</v>
      </c>
      <c r="W1057" t="s">
        <v>4889</v>
      </c>
      <c r="X1057" t="s">
        <v>4890</v>
      </c>
      <c r="Z1057">
        <v>0</v>
      </c>
      <c r="AA1057">
        <v>4</v>
      </c>
      <c r="AB1057" t="s">
        <v>312</v>
      </c>
      <c r="AC1057" t="s">
        <v>732</v>
      </c>
      <c r="AD1057" t="s">
        <v>733</v>
      </c>
      <c r="AE1057" t="s">
        <v>296</v>
      </c>
      <c r="AF1057" t="s">
        <v>315</v>
      </c>
      <c r="AG1057" t="s">
        <v>298</v>
      </c>
      <c r="AH1057" t="s">
        <v>316</v>
      </c>
      <c r="AI1057" t="s">
        <v>382</v>
      </c>
    </row>
    <row r="1058" spans="1:35" x14ac:dyDescent="0.25">
      <c r="A1058">
        <v>1112</v>
      </c>
      <c r="B1058">
        <v>655</v>
      </c>
      <c r="D1058">
        <v>1112</v>
      </c>
      <c r="F1058" t="s">
        <v>4891</v>
      </c>
      <c r="G1058" t="s">
        <v>288</v>
      </c>
      <c r="H1058">
        <v>8</v>
      </c>
      <c r="M1058" t="s">
        <v>288</v>
      </c>
      <c r="O1058" t="s">
        <v>4892</v>
      </c>
      <c r="P1058" t="s">
        <v>4893</v>
      </c>
      <c r="Q1058" t="s">
        <v>291</v>
      </c>
      <c r="R1058">
        <v>113</v>
      </c>
      <c r="S1058">
        <v>122</v>
      </c>
      <c r="T1058">
        <v>221</v>
      </c>
      <c r="U1058">
        <v>93</v>
      </c>
      <c r="W1058" t="s">
        <v>4894</v>
      </c>
      <c r="X1058" t="s">
        <v>4895</v>
      </c>
      <c r="Z1058">
        <v>30</v>
      </c>
      <c r="AA1058">
        <v>5</v>
      </c>
      <c r="AB1058" t="s">
        <v>239</v>
      </c>
      <c r="AC1058" t="s">
        <v>912</v>
      </c>
      <c r="AD1058" t="s">
        <v>913</v>
      </c>
      <c r="AE1058" t="s">
        <v>296</v>
      </c>
      <c r="AF1058" t="s">
        <v>375</v>
      </c>
      <c r="AG1058" t="s">
        <v>298</v>
      </c>
      <c r="AH1058" t="s">
        <v>299</v>
      </c>
      <c r="AI1058" t="s">
        <v>915</v>
      </c>
    </row>
    <row r="1059" spans="1:35" x14ac:dyDescent="0.25">
      <c r="A1059">
        <v>1113</v>
      </c>
      <c r="B1059">
        <v>658</v>
      </c>
      <c r="C1059">
        <v>172</v>
      </c>
      <c r="D1059">
        <v>1113</v>
      </c>
      <c r="E1059" t="s">
        <v>4095</v>
      </c>
      <c r="F1059" t="s">
        <v>4896</v>
      </c>
      <c r="G1059" t="s">
        <v>291</v>
      </c>
      <c r="H1059">
        <v>150</v>
      </c>
      <c r="I1059">
        <v>5</v>
      </c>
      <c r="J1059">
        <v>2</v>
      </c>
      <c r="K1059">
        <v>2</v>
      </c>
      <c r="M1059" t="s">
        <v>291</v>
      </c>
      <c r="N1059" t="s">
        <v>4897</v>
      </c>
      <c r="O1059" t="s">
        <v>4898</v>
      </c>
      <c r="P1059" t="s">
        <v>4899</v>
      </c>
      <c r="Q1059" t="s">
        <v>291</v>
      </c>
      <c r="R1059">
        <v>109</v>
      </c>
      <c r="S1059">
        <v>121</v>
      </c>
      <c r="T1059">
        <v>227</v>
      </c>
      <c r="U1059">
        <v>124</v>
      </c>
      <c r="W1059" t="s">
        <v>4900</v>
      </c>
      <c r="X1059" t="s">
        <v>4901</v>
      </c>
      <c r="Z1059">
        <v>45</v>
      </c>
      <c r="AA1059">
        <v>0</v>
      </c>
      <c r="AB1059" t="s">
        <v>250</v>
      </c>
      <c r="AC1059" t="s">
        <v>912</v>
      </c>
      <c r="AD1059" t="s">
        <v>913</v>
      </c>
      <c r="AE1059" t="s">
        <v>296</v>
      </c>
      <c r="AF1059" t="s">
        <v>1079</v>
      </c>
      <c r="AG1059" t="s">
        <v>526</v>
      </c>
      <c r="AH1059" t="s">
        <v>299</v>
      </c>
      <c r="AI1059" t="s">
        <v>915</v>
      </c>
    </row>
    <row r="1060" spans="1:35" x14ac:dyDescent="0.25">
      <c r="A1060">
        <v>1114</v>
      </c>
      <c r="B1060">
        <v>1702</v>
      </c>
      <c r="C1060">
        <v>189</v>
      </c>
      <c r="D1060">
        <v>1114</v>
      </c>
      <c r="F1060" t="s">
        <v>4891</v>
      </c>
      <c r="G1060" t="s">
        <v>288</v>
      </c>
      <c r="H1060">
        <v>8</v>
      </c>
      <c r="M1060" t="s">
        <v>288</v>
      </c>
      <c r="P1060" t="s">
        <v>4902</v>
      </c>
      <c r="Q1060" t="s">
        <v>291</v>
      </c>
      <c r="R1060">
        <v>119</v>
      </c>
      <c r="S1060">
        <v>120</v>
      </c>
      <c r="T1060">
        <v>39</v>
      </c>
      <c r="U1060">
        <v>322</v>
      </c>
      <c r="W1060" t="s">
        <v>4903</v>
      </c>
      <c r="X1060" t="s">
        <v>4904</v>
      </c>
      <c r="Z1060">
        <v>0</v>
      </c>
      <c r="AA1060">
        <v>2</v>
      </c>
      <c r="AB1060" t="s">
        <v>245</v>
      </c>
      <c r="AC1060" t="s">
        <v>313</v>
      </c>
      <c r="AD1060" t="s">
        <v>314</v>
      </c>
      <c r="AE1060" t="s">
        <v>296</v>
      </c>
      <c r="AF1060" t="s">
        <v>1002</v>
      </c>
      <c r="AG1060" t="s">
        <v>298</v>
      </c>
      <c r="AH1060" t="s">
        <v>316</v>
      </c>
      <c r="AI1060" t="s">
        <v>317</v>
      </c>
    </row>
    <row r="1061" spans="1:35" x14ac:dyDescent="0.25">
      <c r="A1061">
        <v>1115</v>
      </c>
      <c r="B1061">
        <v>2423</v>
      </c>
      <c r="D1061">
        <v>1115</v>
      </c>
      <c r="F1061" t="s">
        <v>4854</v>
      </c>
      <c r="G1061" t="s">
        <v>288</v>
      </c>
      <c r="H1061">
        <v>150</v>
      </c>
      <c r="M1061" t="s">
        <v>288</v>
      </c>
      <c r="O1061" t="s">
        <v>4905</v>
      </c>
      <c r="P1061" t="s">
        <v>4906</v>
      </c>
      <c r="Q1061" t="s">
        <v>291</v>
      </c>
      <c r="R1061">
        <v>116</v>
      </c>
      <c r="S1061">
        <v>122</v>
      </c>
      <c r="T1061">
        <v>201</v>
      </c>
      <c r="U1061">
        <v>59</v>
      </c>
      <c r="W1061" t="s">
        <v>4907</v>
      </c>
      <c r="X1061" t="s">
        <v>4908</v>
      </c>
      <c r="Z1061">
        <v>30</v>
      </c>
      <c r="AA1061">
        <v>1</v>
      </c>
      <c r="AB1061" t="s">
        <v>239</v>
      </c>
      <c r="AC1061" t="s">
        <v>1518</v>
      </c>
      <c r="AD1061" t="s">
        <v>1519</v>
      </c>
      <c r="AE1061" t="s">
        <v>305</v>
      </c>
      <c r="AF1061" t="s">
        <v>1242</v>
      </c>
      <c r="AG1061" t="s">
        <v>298</v>
      </c>
      <c r="AH1061" t="s">
        <v>316</v>
      </c>
      <c r="AI1061" t="s">
        <v>1520</v>
      </c>
    </row>
    <row r="1062" spans="1:35" x14ac:dyDescent="0.25">
      <c r="A1062">
        <v>1116</v>
      </c>
      <c r="B1062">
        <v>13555</v>
      </c>
      <c r="D1062">
        <v>1116</v>
      </c>
      <c r="F1062" t="s">
        <v>4842</v>
      </c>
      <c r="G1062" t="s">
        <v>288</v>
      </c>
      <c r="H1062">
        <v>150</v>
      </c>
      <c r="M1062" t="s">
        <v>288</v>
      </c>
      <c r="O1062" t="s">
        <v>4909</v>
      </c>
      <c r="P1062" t="s">
        <v>4910</v>
      </c>
      <c r="Q1062" t="s">
        <v>288</v>
      </c>
      <c r="R1062">
        <v>109</v>
      </c>
      <c r="S1062">
        <v>120</v>
      </c>
      <c r="T1062">
        <v>64</v>
      </c>
      <c r="U1062">
        <v>64</v>
      </c>
      <c r="W1062" t="s">
        <v>4911</v>
      </c>
      <c r="X1062" t="s">
        <v>4911</v>
      </c>
      <c r="Z1062">
        <v>30</v>
      </c>
      <c r="AA1062">
        <v>0</v>
      </c>
      <c r="AB1062" t="s">
        <v>312</v>
      </c>
      <c r="AC1062" t="s">
        <v>1826</v>
      </c>
      <c r="AD1062" t="s">
        <v>3841</v>
      </c>
      <c r="AE1062" t="s">
        <v>416</v>
      </c>
      <c r="AF1062" t="s">
        <v>417</v>
      </c>
      <c r="AG1062" t="s">
        <v>298</v>
      </c>
      <c r="AH1062" t="s">
        <v>397</v>
      </c>
      <c r="AI1062" t="s">
        <v>416</v>
      </c>
    </row>
    <row r="1063" spans="1:35" x14ac:dyDescent="0.25">
      <c r="A1063">
        <v>1117</v>
      </c>
      <c r="B1063">
        <v>1509</v>
      </c>
      <c r="D1063">
        <v>1117</v>
      </c>
      <c r="F1063" t="s">
        <v>4559</v>
      </c>
      <c r="G1063" t="s">
        <v>288</v>
      </c>
      <c r="H1063">
        <v>8</v>
      </c>
      <c r="M1063" t="s">
        <v>288</v>
      </c>
      <c r="O1063" t="s">
        <v>4912</v>
      </c>
      <c r="P1063" t="s">
        <v>4913</v>
      </c>
      <c r="Q1063" t="s">
        <v>291</v>
      </c>
      <c r="R1063">
        <v>109</v>
      </c>
      <c r="S1063">
        <v>120</v>
      </c>
      <c r="T1063">
        <v>227</v>
      </c>
      <c r="U1063">
        <v>134</v>
      </c>
      <c r="W1063" t="s">
        <v>4914</v>
      </c>
      <c r="X1063" t="s">
        <v>4915</v>
      </c>
      <c r="Z1063">
        <v>30</v>
      </c>
      <c r="AA1063">
        <v>1</v>
      </c>
      <c r="AB1063" t="s">
        <v>250</v>
      </c>
      <c r="AC1063" t="s">
        <v>634</v>
      </c>
      <c r="AD1063" t="s">
        <v>635</v>
      </c>
      <c r="AE1063" t="s">
        <v>448</v>
      </c>
      <c r="AF1063" t="s">
        <v>1795</v>
      </c>
      <c r="AG1063" t="s">
        <v>298</v>
      </c>
      <c r="AH1063" t="s">
        <v>316</v>
      </c>
      <c r="AI1063" t="s">
        <v>317</v>
      </c>
    </row>
    <row r="1064" spans="1:35" x14ac:dyDescent="0.25">
      <c r="A1064">
        <v>1118</v>
      </c>
      <c r="B1064">
        <v>1843</v>
      </c>
      <c r="D1064">
        <v>1118</v>
      </c>
      <c r="F1064" t="s">
        <v>4699</v>
      </c>
      <c r="G1064" t="s">
        <v>288</v>
      </c>
      <c r="H1064">
        <v>8</v>
      </c>
      <c r="M1064" t="s">
        <v>288</v>
      </c>
      <c r="O1064" t="s">
        <v>4916</v>
      </c>
      <c r="P1064" t="s">
        <v>4917</v>
      </c>
      <c r="Q1064" t="s">
        <v>291</v>
      </c>
      <c r="R1064">
        <v>109</v>
      </c>
      <c r="S1064">
        <v>120</v>
      </c>
      <c r="T1064">
        <v>227</v>
      </c>
      <c r="U1064">
        <v>134</v>
      </c>
      <c r="W1064" t="s">
        <v>4918</v>
      </c>
      <c r="X1064" t="s">
        <v>4919</v>
      </c>
      <c r="Z1064">
        <v>30</v>
      </c>
      <c r="AA1064">
        <v>3</v>
      </c>
      <c r="AB1064" t="s">
        <v>250</v>
      </c>
      <c r="AC1064" t="s">
        <v>1482</v>
      </c>
      <c r="AD1064" t="s">
        <v>1483</v>
      </c>
      <c r="AE1064" t="s">
        <v>305</v>
      </c>
      <c r="AF1064" t="s">
        <v>1368</v>
      </c>
      <c r="AG1064" t="s">
        <v>298</v>
      </c>
      <c r="AH1064" t="s">
        <v>316</v>
      </c>
      <c r="AI1064" t="s">
        <v>317</v>
      </c>
    </row>
    <row r="1065" spans="1:35" x14ac:dyDescent="0.25">
      <c r="A1065">
        <v>1119</v>
      </c>
      <c r="B1065">
        <v>1846</v>
      </c>
      <c r="D1065">
        <v>1119</v>
      </c>
      <c r="F1065" t="s">
        <v>4727</v>
      </c>
      <c r="G1065" t="s">
        <v>288</v>
      </c>
      <c r="H1065">
        <v>8</v>
      </c>
      <c r="M1065" t="s">
        <v>288</v>
      </c>
      <c r="O1065" t="s">
        <v>4920</v>
      </c>
      <c r="P1065" t="s">
        <v>4921</v>
      </c>
      <c r="Q1065" t="s">
        <v>291</v>
      </c>
      <c r="R1065">
        <v>109</v>
      </c>
      <c r="S1065">
        <v>120</v>
      </c>
      <c r="T1065">
        <v>227</v>
      </c>
      <c r="U1065">
        <v>134</v>
      </c>
      <c r="W1065" t="s">
        <v>4922</v>
      </c>
      <c r="X1065" t="s">
        <v>4923</v>
      </c>
      <c r="Z1065">
        <v>30</v>
      </c>
      <c r="AA1065">
        <v>3</v>
      </c>
      <c r="AB1065" t="s">
        <v>250</v>
      </c>
      <c r="AC1065" t="s">
        <v>1482</v>
      </c>
      <c r="AD1065" t="s">
        <v>1483</v>
      </c>
      <c r="AE1065" t="s">
        <v>305</v>
      </c>
      <c r="AF1065" t="s">
        <v>2535</v>
      </c>
      <c r="AG1065" t="s">
        <v>298</v>
      </c>
      <c r="AH1065" t="s">
        <v>316</v>
      </c>
      <c r="AI1065" t="s">
        <v>317</v>
      </c>
    </row>
    <row r="1066" spans="1:35" x14ac:dyDescent="0.25">
      <c r="A1066">
        <v>1120</v>
      </c>
      <c r="B1066">
        <v>1843</v>
      </c>
      <c r="D1066">
        <v>1120</v>
      </c>
      <c r="F1066" t="s">
        <v>4699</v>
      </c>
      <c r="G1066" t="s">
        <v>288</v>
      </c>
      <c r="H1066">
        <v>8</v>
      </c>
      <c r="M1066" t="s">
        <v>288</v>
      </c>
      <c r="O1066" t="s">
        <v>4924</v>
      </c>
      <c r="P1066" t="s">
        <v>4925</v>
      </c>
      <c r="Q1066" t="s">
        <v>291</v>
      </c>
      <c r="R1066">
        <v>109</v>
      </c>
      <c r="S1066">
        <v>120</v>
      </c>
      <c r="T1066">
        <v>227</v>
      </c>
      <c r="U1066">
        <v>123</v>
      </c>
      <c r="W1066" t="s">
        <v>4926</v>
      </c>
      <c r="X1066" t="s">
        <v>4927</v>
      </c>
      <c r="Z1066">
        <v>30</v>
      </c>
      <c r="AA1066">
        <v>3</v>
      </c>
      <c r="AB1066" t="s">
        <v>250</v>
      </c>
      <c r="AC1066" t="s">
        <v>1482</v>
      </c>
      <c r="AD1066" t="s">
        <v>1483</v>
      </c>
      <c r="AE1066" t="s">
        <v>305</v>
      </c>
      <c r="AF1066" t="s">
        <v>1368</v>
      </c>
      <c r="AG1066" t="s">
        <v>298</v>
      </c>
      <c r="AH1066" t="s">
        <v>316</v>
      </c>
      <c r="AI1066" t="s">
        <v>317</v>
      </c>
    </row>
    <row r="1067" spans="1:35" x14ac:dyDescent="0.25">
      <c r="A1067">
        <v>1121</v>
      </c>
      <c r="B1067">
        <v>1846</v>
      </c>
      <c r="D1067">
        <v>1121</v>
      </c>
      <c r="F1067" t="s">
        <v>4727</v>
      </c>
      <c r="G1067" t="s">
        <v>288</v>
      </c>
      <c r="H1067">
        <v>8</v>
      </c>
      <c r="M1067" t="s">
        <v>288</v>
      </c>
      <c r="O1067" t="s">
        <v>4928</v>
      </c>
      <c r="P1067" t="s">
        <v>4929</v>
      </c>
      <c r="Q1067" t="s">
        <v>291</v>
      </c>
      <c r="R1067">
        <v>109</v>
      </c>
      <c r="S1067">
        <v>120</v>
      </c>
      <c r="T1067">
        <v>227</v>
      </c>
      <c r="U1067">
        <v>123</v>
      </c>
      <c r="W1067" t="s">
        <v>4930</v>
      </c>
      <c r="X1067" t="s">
        <v>4931</v>
      </c>
      <c r="Z1067">
        <v>30</v>
      </c>
      <c r="AA1067">
        <v>3</v>
      </c>
      <c r="AB1067" t="s">
        <v>250</v>
      </c>
      <c r="AC1067" t="s">
        <v>1482</v>
      </c>
      <c r="AD1067" t="s">
        <v>1483</v>
      </c>
      <c r="AE1067" t="s">
        <v>305</v>
      </c>
      <c r="AF1067" t="s">
        <v>2535</v>
      </c>
      <c r="AG1067" t="s">
        <v>298</v>
      </c>
      <c r="AH1067" t="s">
        <v>316</v>
      </c>
      <c r="AI1067" t="s">
        <v>317</v>
      </c>
    </row>
    <row r="1068" spans="1:35" x14ac:dyDescent="0.25">
      <c r="A1068">
        <v>1122</v>
      </c>
      <c r="B1068">
        <v>303</v>
      </c>
      <c r="D1068">
        <v>1122</v>
      </c>
      <c r="F1068" t="s">
        <v>4932</v>
      </c>
      <c r="G1068" t="s">
        <v>288</v>
      </c>
      <c r="H1068">
        <v>150</v>
      </c>
      <c r="M1068" t="s">
        <v>288</v>
      </c>
      <c r="O1068" t="s">
        <v>4933</v>
      </c>
      <c r="P1068" t="s">
        <v>4934</v>
      </c>
      <c r="Q1068" t="s">
        <v>291</v>
      </c>
      <c r="R1068">
        <v>109</v>
      </c>
      <c r="S1068">
        <v>122</v>
      </c>
      <c r="T1068">
        <v>26</v>
      </c>
      <c r="U1068">
        <v>156</v>
      </c>
      <c r="W1068" t="s">
        <v>4935</v>
      </c>
      <c r="X1068" t="s">
        <v>4936</v>
      </c>
      <c r="Z1068">
        <v>30</v>
      </c>
      <c r="AA1068">
        <v>2</v>
      </c>
      <c r="AB1068" t="s">
        <v>241</v>
      </c>
      <c r="AC1068" t="s">
        <v>2758</v>
      </c>
      <c r="AD1068" t="s">
        <v>2759</v>
      </c>
      <c r="AE1068" t="s">
        <v>296</v>
      </c>
      <c r="AF1068" t="s">
        <v>2008</v>
      </c>
      <c r="AG1068" t="s">
        <v>298</v>
      </c>
      <c r="AH1068" t="s">
        <v>299</v>
      </c>
      <c r="AI1068" t="s">
        <v>300</v>
      </c>
    </row>
    <row r="1069" spans="1:35" x14ac:dyDescent="0.25">
      <c r="A1069">
        <v>1123</v>
      </c>
      <c r="B1069">
        <v>1157</v>
      </c>
      <c r="D1069">
        <v>1123</v>
      </c>
      <c r="F1069" t="s">
        <v>4824</v>
      </c>
      <c r="G1069" t="s">
        <v>288</v>
      </c>
      <c r="H1069">
        <v>151</v>
      </c>
      <c r="M1069" t="s">
        <v>288</v>
      </c>
      <c r="O1069" t="s">
        <v>4937</v>
      </c>
      <c r="P1069" t="s">
        <v>4938</v>
      </c>
      <c r="Q1069" t="s">
        <v>288</v>
      </c>
      <c r="R1069">
        <v>110</v>
      </c>
      <c r="S1069">
        <v>120</v>
      </c>
      <c r="T1069">
        <v>26</v>
      </c>
      <c r="U1069">
        <v>26</v>
      </c>
      <c r="W1069" t="s">
        <v>4939</v>
      </c>
      <c r="X1069" t="s">
        <v>4939</v>
      </c>
      <c r="Z1069">
        <v>0</v>
      </c>
      <c r="AA1069">
        <v>3</v>
      </c>
      <c r="AB1069" t="s">
        <v>241</v>
      </c>
      <c r="AC1069" t="s">
        <v>4940</v>
      </c>
      <c r="AD1069" t="s">
        <v>4941</v>
      </c>
      <c r="AE1069" t="s">
        <v>305</v>
      </c>
      <c r="AF1069" t="s">
        <v>2013</v>
      </c>
      <c r="AG1069" t="s">
        <v>298</v>
      </c>
      <c r="AH1069" t="s">
        <v>1369</v>
      </c>
      <c r="AI1069" t="s">
        <v>1370</v>
      </c>
    </row>
    <row r="1070" spans="1:35" x14ac:dyDescent="0.25">
      <c r="A1070">
        <v>1124</v>
      </c>
      <c r="B1070">
        <v>1760</v>
      </c>
      <c r="D1070">
        <v>1124</v>
      </c>
      <c r="F1070" t="s">
        <v>4942</v>
      </c>
      <c r="G1070" t="s">
        <v>288</v>
      </c>
      <c r="H1070">
        <v>150</v>
      </c>
      <c r="M1070" t="s">
        <v>288</v>
      </c>
      <c r="O1070" t="s">
        <v>1139</v>
      </c>
      <c r="P1070" t="s">
        <v>4943</v>
      </c>
      <c r="Q1070" t="s">
        <v>288</v>
      </c>
      <c r="R1070">
        <v>109</v>
      </c>
      <c r="S1070">
        <v>120</v>
      </c>
      <c r="T1070">
        <v>213</v>
      </c>
      <c r="U1070">
        <v>213</v>
      </c>
      <c r="W1070" t="s">
        <v>4944</v>
      </c>
      <c r="X1070" t="s">
        <v>4944</v>
      </c>
      <c r="Z1070">
        <v>15</v>
      </c>
      <c r="AA1070">
        <v>0</v>
      </c>
      <c r="AB1070" t="s">
        <v>246</v>
      </c>
      <c r="AC1070" t="s">
        <v>506</v>
      </c>
      <c r="AD1070" t="s">
        <v>507</v>
      </c>
      <c r="AE1070" t="s">
        <v>296</v>
      </c>
      <c r="AF1070" t="s">
        <v>1126</v>
      </c>
      <c r="AG1070" t="s">
        <v>298</v>
      </c>
      <c r="AH1070" t="s">
        <v>316</v>
      </c>
      <c r="AI1070" t="s">
        <v>317</v>
      </c>
    </row>
    <row r="1071" spans="1:35" x14ac:dyDescent="0.25">
      <c r="A1071">
        <v>1125</v>
      </c>
      <c r="B1071">
        <v>1762</v>
      </c>
      <c r="D1071">
        <v>1125</v>
      </c>
      <c r="F1071" t="s">
        <v>4896</v>
      </c>
      <c r="G1071" t="s">
        <v>288</v>
      </c>
      <c r="H1071">
        <v>150</v>
      </c>
      <c r="M1071" t="s">
        <v>288</v>
      </c>
      <c r="O1071" t="s">
        <v>1139</v>
      </c>
      <c r="P1071" t="s">
        <v>4945</v>
      </c>
      <c r="Q1071" t="s">
        <v>288</v>
      </c>
      <c r="R1071">
        <v>109</v>
      </c>
      <c r="S1071">
        <v>120</v>
      </c>
      <c r="T1071">
        <v>213</v>
      </c>
      <c r="U1071">
        <v>213</v>
      </c>
      <c r="W1071" t="s">
        <v>4946</v>
      </c>
      <c r="X1071" t="s">
        <v>4947</v>
      </c>
      <c r="Z1071">
        <v>30</v>
      </c>
      <c r="AA1071">
        <v>0</v>
      </c>
      <c r="AB1071" t="s">
        <v>246</v>
      </c>
      <c r="AC1071" t="s">
        <v>506</v>
      </c>
      <c r="AD1071" t="s">
        <v>507</v>
      </c>
      <c r="AE1071" t="s">
        <v>305</v>
      </c>
      <c r="AF1071" t="s">
        <v>1137</v>
      </c>
      <c r="AG1071" t="s">
        <v>298</v>
      </c>
      <c r="AH1071" t="s">
        <v>316</v>
      </c>
      <c r="AI1071" t="s">
        <v>317</v>
      </c>
    </row>
    <row r="1072" spans="1:35" x14ac:dyDescent="0.25">
      <c r="A1072">
        <v>1126</v>
      </c>
      <c r="B1072">
        <v>1761</v>
      </c>
      <c r="D1072">
        <v>1126</v>
      </c>
      <c r="F1072" t="s">
        <v>4820</v>
      </c>
      <c r="G1072" t="s">
        <v>288</v>
      </c>
      <c r="H1072">
        <v>150</v>
      </c>
      <c r="M1072" t="s">
        <v>288</v>
      </c>
      <c r="O1072" t="s">
        <v>4655</v>
      </c>
      <c r="P1072" t="s">
        <v>4948</v>
      </c>
      <c r="Q1072" t="s">
        <v>291</v>
      </c>
      <c r="R1072">
        <v>109</v>
      </c>
      <c r="S1072">
        <v>120</v>
      </c>
      <c r="T1072">
        <v>213</v>
      </c>
      <c r="U1072">
        <v>199</v>
      </c>
      <c r="W1072" t="s">
        <v>4949</v>
      </c>
      <c r="X1072" t="s">
        <v>4950</v>
      </c>
      <c r="Z1072">
        <v>30</v>
      </c>
      <c r="AA1072">
        <v>0</v>
      </c>
      <c r="AB1072" t="s">
        <v>246</v>
      </c>
      <c r="AC1072" t="s">
        <v>506</v>
      </c>
      <c r="AD1072" t="s">
        <v>507</v>
      </c>
      <c r="AE1072" t="s">
        <v>448</v>
      </c>
      <c r="AF1072" t="s">
        <v>449</v>
      </c>
      <c r="AG1072" t="s">
        <v>298</v>
      </c>
      <c r="AH1072" t="s">
        <v>316</v>
      </c>
      <c r="AI1072" t="s">
        <v>317</v>
      </c>
    </row>
    <row r="1073" spans="1:35" x14ac:dyDescent="0.25">
      <c r="A1073">
        <v>1127</v>
      </c>
      <c r="B1073">
        <v>1760</v>
      </c>
      <c r="D1073">
        <v>1127</v>
      </c>
      <c r="F1073" t="s">
        <v>4878</v>
      </c>
      <c r="G1073" t="s">
        <v>288</v>
      </c>
      <c r="H1073">
        <v>150</v>
      </c>
      <c r="M1073" t="s">
        <v>288</v>
      </c>
      <c r="O1073" t="s">
        <v>4655</v>
      </c>
      <c r="P1073" t="s">
        <v>4943</v>
      </c>
      <c r="Q1073" t="s">
        <v>291</v>
      </c>
      <c r="R1073">
        <v>109</v>
      </c>
      <c r="S1073">
        <v>120</v>
      </c>
      <c r="T1073">
        <v>213</v>
      </c>
      <c r="U1073">
        <v>222</v>
      </c>
      <c r="W1073" t="s">
        <v>4951</v>
      </c>
      <c r="X1073" t="s">
        <v>4952</v>
      </c>
      <c r="Z1073">
        <v>15</v>
      </c>
      <c r="AA1073">
        <v>0</v>
      </c>
      <c r="AB1073" t="s">
        <v>246</v>
      </c>
      <c r="AC1073" t="s">
        <v>506</v>
      </c>
      <c r="AD1073" t="s">
        <v>507</v>
      </c>
      <c r="AE1073" t="s">
        <v>296</v>
      </c>
      <c r="AF1073" t="s">
        <v>1126</v>
      </c>
      <c r="AG1073" t="s">
        <v>298</v>
      </c>
      <c r="AH1073" t="s">
        <v>316</v>
      </c>
      <c r="AI1073" t="s">
        <v>317</v>
      </c>
    </row>
    <row r="1074" spans="1:35" x14ac:dyDescent="0.25">
      <c r="A1074">
        <v>1128</v>
      </c>
      <c r="B1074">
        <v>1762</v>
      </c>
      <c r="D1074">
        <v>1128</v>
      </c>
      <c r="F1074" t="s">
        <v>4820</v>
      </c>
      <c r="G1074" t="s">
        <v>288</v>
      </c>
      <c r="H1074">
        <v>150</v>
      </c>
      <c r="M1074" t="s">
        <v>288</v>
      </c>
      <c r="O1074" t="s">
        <v>1139</v>
      </c>
      <c r="P1074" t="s">
        <v>4953</v>
      </c>
      <c r="Q1074" t="s">
        <v>291</v>
      </c>
      <c r="R1074">
        <v>109</v>
      </c>
      <c r="S1074">
        <v>120</v>
      </c>
      <c r="T1074">
        <v>213</v>
      </c>
      <c r="U1074">
        <v>199</v>
      </c>
      <c r="W1074" t="s">
        <v>4954</v>
      </c>
      <c r="X1074" t="s">
        <v>4955</v>
      </c>
      <c r="Z1074">
        <v>30</v>
      </c>
      <c r="AA1074">
        <v>0</v>
      </c>
      <c r="AB1074" t="s">
        <v>246</v>
      </c>
      <c r="AC1074" t="s">
        <v>506</v>
      </c>
      <c r="AD1074" t="s">
        <v>507</v>
      </c>
      <c r="AE1074" t="s">
        <v>305</v>
      </c>
      <c r="AF1074" t="s">
        <v>1137</v>
      </c>
      <c r="AG1074" t="s">
        <v>298</v>
      </c>
      <c r="AH1074" t="s">
        <v>316</v>
      </c>
      <c r="AI1074" t="s">
        <v>317</v>
      </c>
    </row>
    <row r="1075" spans="1:35" x14ac:dyDescent="0.25">
      <c r="A1075">
        <v>1129</v>
      </c>
      <c r="B1075">
        <v>1586</v>
      </c>
      <c r="D1075">
        <v>1129</v>
      </c>
      <c r="F1075" t="s">
        <v>4932</v>
      </c>
      <c r="G1075" t="s">
        <v>288</v>
      </c>
      <c r="H1075">
        <v>150</v>
      </c>
      <c r="M1075" t="s">
        <v>288</v>
      </c>
      <c r="O1075" t="s">
        <v>1139</v>
      </c>
      <c r="P1075" t="s">
        <v>4956</v>
      </c>
      <c r="Q1075" t="s">
        <v>291</v>
      </c>
      <c r="R1075">
        <v>109</v>
      </c>
      <c r="S1075">
        <v>120</v>
      </c>
      <c r="T1075">
        <v>213</v>
      </c>
      <c r="U1075">
        <v>36</v>
      </c>
      <c r="W1075" t="s">
        <v>4957</v>
      </c>
      <c r="X1075" t="s">
        <v>4958</v>
      </c>
      <c r="Z1075">
        <v>15</v>
      </c>
      <c r="AA1075">
        <v>0</v>
      </c>
      <c r="AB1075" t="s">
        <v>246</v>
      </c>
      <c r="AC1075" t="s">
        <v>348</v>
      </c>
      <c r="AD1075" t="s">
        <v>349</v>
      </c>
      <c r="AE1075" t="s">
        <v>305</v>
      </c>
      <c r="AF1075" t="s">
        <v>1137</v>
      </c>
      <c r="AG1075" t="s">
        <v>298</v>
      </c>
      <c r="AH1075" t="s">
        <v>316</v>
      </c>
      <c r="AI1075" t="s">
        <v>317</v>
      </c>
    </row>
    <row r="1076" spans="1:35" x14ac:dyDescent="0.25">
      <c r="A1076">
        <v>1130</v>
      </c>
      <c r="B1076">
        <v>1761</v>
      </c>
      <c r="D1076">
        <v>1130</v>
      </c>
      <c r="F1076" t="s">
        <v>4932</v>
      </c>
      <c r="G1076" t="s">
        <v>288</v>
      </c>
      <c r="H1076">
        <v>150</v>
      </c>
      <c r="M1076" t="s">
        <v>288</v>
      </c>
      <c r="O1076" t="s">
        <v>1139</v>
      </c>
      <c r="P1076" t="s">
        <v>4959</v>
      </c>
      <c r="Q1076" t="s">
        <v>291</v>
      </c>
      <c r="R1076">
        <v>109</v>
      </c>
      <c r="S1076">
        <v>120</v>
      </c>
      <c r="T1076">
        <v>213</v>
      </c>
      <c r="U1076">
        <v>34</v>
      </c>
      <c r="W1076" t="s">
        <v>4960</v>
      </c>
      <c r="X1076" t="s">
        <v>4961</v>
      </c>
      <c r="Z1076">
        <v>15</v>
      </c>
      <c r="AA1076">
        <v>0</v>
      </c>
      <c r="AB1076" t="s">
        <v>246</v>
      </c>
      <c r="AC1076" t="s">
        <v>506</v>
      </c>
      <c r="AD1076" t="s">
        <v>507</v>
      </c>
      <c r="AE1076" t="s">
        <v>448</v>
      </c>
      <c r="AF1076" t="s">
        <v>449</v>
      </c>
      <c r="AG1076" t="s">
        <v>298</v>
      </c>
      <c r="AH1076" t="s">
        <v>316</v>
      </c>
      <c r="AI1076" t="s">
        <v>317</v>
      </c>
    </row>
    <row r="1077" spans="1:35" x14ac:dyDescent="0.25">
      <c r="A1077">
        <v>1131</v>
      </c>
      <c r="B1077">
        <v>1585</v>
      </c>
      <c r="D1077">
        <v>1131</v>
      </c>
      <c r="F1077" t="s">
        <v>4962</v>
      </c>
      <c r="G1077" t="s">
        <v>288</v>
      </c>
      <c r="H1077">
        <v>150</v>
      </c>
      <c r="M1077" t="s">
        <v>288</v>
      </c>
      <c r="O1077" t="s">
        <v>1139</v>
      </c>
      <c r="P1077" t="s">
        <v>4963</v>
      </c>
      <c r="Q1077" t="s">
        <v>291</v>
      </c>
      <c r="R1077">
        <v>109</v>
      </c>
      <c r="S1077">
        <v>120</v>
      </c>
      <c r="T1077">
        <v>213</v>
      </c>
      <c r="U1077">
        <v>34</v>
      </c>
      <c r="W1077" t="s">
        <v>4964</v>
      </c>
      <c r="X1077" t="s">
        <v>4965</v>
      </c>
      <c r="Z1077">
        <v>10</v>
      </c>
      <c r="AA1077">
        <v>0</v>
      </c>
      <c r="AB1077" t="s">
        <v>246</v>
      </c>
      <c r="AC1077" t="s">
        <v>348</v>
      </c>
      <c r="AD1077" t="s">
        <v>349</v>
      </c>
      <c r="AE1077" t="s">
        <v>448</v>
      </c>
      <c r="AF1077" t="s">
        <v>449</v>
      </c>
      <c r="AG1077" t="s">
        <v>298</v>
      </c>
      <c r="AH1077" t="s">
        <v>316</v>
      </c>
      <c r="AI1077" t="s">
        <v>317</v>
      </c>
    </row>
    <row r="1078" spans="1:35" x14ac:dyDescent="0.25">
      <c r="A1078">
        <v>1132</v>
      </c>
      <c r="B1078">
        <v>19335</v>
      </c>
      <c r="C1078">
        <v>195</v>
      </c>
      <c r="D1078">
        <v>1132</v>
      </c>
      <c r="F1078" t="s">
        <v>4966</v>
      </c>
      <c r="G1078" t="s">
        <v>288</v>
      </c>
      <c r="H1078">
        <v>8</v>
      </c>
      <c r="M1078" t="s">
        <v>288</v>
      </c>
      <c r="O1078" t="s">
        <v>4967</v>
      </c>
      <c r="P1078" t="s">
        <v>4968</v>
      </c>
      <c r="Q1078" t="s">
        <v>288</v>
      </c>
      <c r="R1078">
        <v>109</v>
      </c>
      <c r="S1078">
        <v>122</v>
      </c>
      <c r="T1078">
        <v>39</v>
      </c>
      <c r="U1078">
        <v>39</v>
      </c>
      <c r="W1078" t="s">
        <v>4969</v>
      </c>
      <c r="X1078" t="s">
        <v>4969</v>
      </c>
      <c r="Z1078">
        <v>0</v>
      </c>
      <c r="AA1078">
        <v>1</v>
      </c>
      <c r="AB1078" t="s">
        <v>245</v>
      </c>
      <c r="AC1078" t="s">
        <v>695</v>
      </c>
      <c r="AD1078" t="s">
        <v>696</v>
      </c>
      <c r="AE1078" t="s">
        <v>305</v>
      </c>
      <c r="AF1078" t="s">
        <v>1600</v>
      </c>
      <c r="AG1078" t="s">
        <v>298</v>
      </c>
      <c r="AH1078" t="s">
        <v>697</v>
      </c>
      <c r="AI1078" t="s">
        <v>698</v>
      </c>
    </row>
    <row r="1079" spans="1:35" x14ac:dyDescent="0.25">
      <c r="A1079">
        <v>1133</v>
      </c>
      <c r="B1079">
        <v>496</v>
      </c>
      <c r="D1079">
        <v>1133</v>
      </c>
      <c r="F1079" t="s">
        <v>4966</v>
      </c>
      <c r="G1079" t="s">
        <v>288</v>
      </c>
      <c r="H1079">
        <v>150</v>
      </c>
      <c r="M1079" t="s">
        <v>288</v>
      </c>
      <c r="O1079" t="s">
        <v>1053</v>
      </c>
      <c r="P1079" t="s">
        <v>4970</v>
      </c>
      <c r="Q1079" t="s">
        <v>291</v>
      </c>
      <c r="R1079">
        <v>130</v>
      </c>
      <c r="S1079">
        <v>122</v>
      </c>
      <c r="T1079">
        <v>150</v>
      </c>
      <c r="U1079">
        <v>30</v>
      </c>
      <c r="W1079" t="s">
        <v>4971</v>
      </c>
      <c r="X1079" t="s">
        <v>4972</v>
      </c>
      <c r="Z1079">
        <v>30</v>
      </c>
      <c r="AA1079">
        <v>2</v>
      </c>
      <c r="AB1079" t="s">
        <v>246</v>
      </c>
      <c r="AC1079" t="s">
        <v>294</v>
      </c>
      <c r="AD1079" t="s">
        <v>295</v>
      </c>
      <c r="AE1079" t="s">
        <v>296</v>
      </c>
      <c r="AF1079" t="s">
        <v>1126</v>
      </c>
      <c r="AG1079" t="s">
        <v>298</v>
      </c>
      <c r="AH1079" t="s">
        <v>299</v>
      </c>
      <c r="AI1079" t="s">
        <v>300</v>
      </c>
    </row>
    <row r="1080" spans="1:35" x14ac:dyDescent="0.25">
      <c r="A1080">
        <v>1134</v>
      </c>
      <c r="B1080">
        <v>497</v>
      </c>
      <c r="D1080">
        <v>1134</v>
      </c>
      <c r="F1080" t="s">
        <v>4966</v>
      </c>
      <c r="G1080" t="s">
        <v>288</v>
      </c>
      <c r="H1080">
        <v>150</v>
      </c>
      <c r="M1080" t="s">
        <v>288</v>
      </c>
      <c r="O1080" t="s">
        <v>1061</v>
      </c>
      <c r="P1080" t="s">
        <v>1062</v>
      </c>
      <c r="Q1080" t="s">
        <v>291</v>
      </c>
      <c r="R1080">
        <v>130</v>
      </c>
      <c r="S1080">
        <v>122</v>
      </c>
      <c r="T1080">
        <v>150</v>
      </c>
      <c r="U1080">
        <v>29</v>
      </c>
      <c r="W1080" t="s">
        <v>4973</v>
      </c>
      <c r="X1080" t="s">
        <v>4974</v>
      </c>
      <c r="Z1080">
        <v>30</v>
      </c>
      <c r="AA1080">
        <v>2</v>
      </c>
      <c r="AB1080" t="s">
        <v>246</v>
      </c>
      <c r="AC1080" t="s">
        <v>294</v>
      </c>
      <c r="AD1080" t="s">
        <v>295</v>
      </c>
      <c r="AE1080" t="s">
        <v>305</v>
      </c>
      <c r="AF1080" t="s">
        <v>1137</v>
      </c>
      <c r="AG1080" t="s">
        <v>298</v>
      </c>
      <c r="AH1080" t="s">
        <v>299</v>
      </c>
      <c r="AI1080" t="s">
        <v>300</v>
      </c>
    </row>
    <row r="1081" spans="1:35" x14ac:dyDescent="0.25">
      <c r="A1081">
        <v>1135</v>
      </c>
      <c r="B1081">
        <v>640</v>
      </c>
      <c r="C1081">
        <v>211</v>
      </c>
      <c r="D1081">
        <v>1135</v>
      </c>
      <c r="F1081" t="s">
        <v>4975</v>
      </c>
      <c r="G1081" t="s">
        <v>288</v>
      </c>
      <c r="H1081">
        <v>8</v>
      </c>
      <c r="M1081" t="s">
        <v>288</v>
      </c>
      <c r="O1081" t="s">
        <v>4976</v>
      </c>
      <c r="P1081" t="s">
        <v>4977</v>
      </c>
      <c r="Q1081" t="s">
        <v>291</v>
      </c>
      <c r="R1081">
        <v>113</v>
      </c>
      <c r="S1081">
        <v>121</v>
      </c>
      <c r="T1081">
        <v>45</v>
      </c>
      <c r="U1081">
        <v>45</v>
      </c>
      <c r="W1081" t="s">
        <v>4978</v>
      </c>
      <c r="X1081" t="s">
        <v>4979</v>
      </c>
      <c r="Z1081">
        <v>0</v>
      </c>
      <c r="AA1081">
        <v>4</v>
      </c>
      <c r="AB1081" t="s">
        <v>244</v>
      </c>
      <c r="AC1081" t="s">
        <v>3492</v>
      </c>
      <c r="AD1081" t="s">
        <v>3493</v>
      </c>
      <c r="AE1081" t="s">
        <v>296</v>
      </c>
      <c r="AF1081" t="s">
        <v>350</v>
      </c>
      <c r="AG1081" t="s">
        <v>298</v>
      </c>
      <c r="AH1081" t="s">
        <v>299</v>
      </c>
      <c r="AI1081" t="s">
        <v>915</v>
      </c>
    </row>
    <row r="1082" spans="1:35" x14ac:dyDescent="0.25">
      <c r="A1082">
        <v>1136</v>
      </c>
      <c r="B1082">
        <v>19470</v>
      </c>
      <c r="C1082">
        <v>203</v>
      </c>
      <c r="D1082">
        <v>1138</v>
      </c>
      <c r="E1082" t="s">
        <v>4842</v>
      </c>
      <c r="F1082" t="s">
        <v>4932</v>
      </c>
      <c r="G1082" t="s">
        <v>291</v>
      </c>
      <c r="H1082">
        <v>8</v>
      </c>
      <c r="I1082">
        <v>5</v>
      </c>
      <c r="J1082">
        <v>2</v>
      </c>
      <c r="K1082">
        <v>3</v>
      </c>
      <c r="M1082" t="s">
        <v>288</v>
      </c>
      <c r="O1082" t="s">
        <v>4980</v>
      </c>
      <c r="P1082" t="s">
        <v>4981</v>
      </c>
      <c r="Q1082" t="s">
        <v>291</v>
      </c>
      <c r="R1082">
        <v>108</v>
      </c>
      <c r="S1082">
        <v>121</v>
      </c>
      <c r="T1082">
        <v>45</v>
      </c>
      <c r="U1082">
        <v>45</v>
      </c>
      <c r="W1082" t="s">
        <v>4982</v>
      </c>
      <c r="X1082" t="s">
        <v>4982</v>
      </c>
      <c r="Z1082">
        <v>0</v>
      </c>
      <c r="AA1082">
        <v>2</v>
      </c>
      <c r="AB1082" t="s">
        <v>244</v>
      </c>
      <c r="AC1082" t="s">
        <v>3486</v>
      </c>
      <c r="AD1082" t="s">
        <v>3487</v>
      </c>
      <c r="AE1082" t="s">
        <v>296</v>
      </c>
      <c r="AF1082" t="s">
        <v>767</v>
      </c>
      <c r="AG1082" t="s">
        <v>526</v>
      </c>
      <c r="AH1082" t="s">
        <v>697</v>
      </c>
      <c r="AI1082" t="s">
        <v>698</v>
      </c>
    </row>
    <row r="1083" spans="1:35" x14ac:dyDescent="0.25">
      <c r="A1083">
        <v>1137</v>
      </c>
      <c r="B1083">
        <v>8222</v>
      </c>
      <c r="C1083">
        <v>198</v>
      </c>
      <c r="D1083">
        <v>1139</v>
      </c>
      <c r="F1083" t="s">
        <v>4983</v>
      </c>
      <c r="G1083" t="s">
        <v>288</v>
      </c>
      <c r="H1083">
        <v>150</v>
      </c>
      <c r="M1083" t="s">
        <v>288</v>
      </c>
      <c r="O1083" t="s">
        <v>4984</v>
      </c>
      <c r="P1083" t="s">
        <v>4985</v>
      </c>
      <c r="Q1083" t="s">
        <v>291</v>
      </c>
      <c r="R1083">
        <v>116</v>
      </c>
      <c r="S1083">
        <v>120</v>
      </c>
      <c r="T1083">
        <v>201</v>
      </c>
      <c r="U1083">
        <v>59</v>
      </c>
      <c r="W1083" t="s">
        <v>4986</v>
      </c>
      <c r="X1083" t="s">
        <v>4987</v>
      </c>
      <c r="Z1083">
        <v>0</v>
      </c>
      <c r="AA1083">
        <v>2</v>
      </c>
      <c r="AB1083" t="s">
        <v>239</v>
      </c>
      <c r="AC1083" t="s">
        <v>600</v>
      </c>
      <c r="AD1083" t="s">
        <v>4988</v>
      </c>
      <c r="AE1083" t="s">
        <v>395</v>
      </c>
      <c r="AF1083" t="s">
        <v>430</v>
      </c>
      <c r="AG1083" t="s">
        <v>298</v>
      </c>
      <c r="AH1083" t="s">
        <v>397</v>
      </c>
      <c r="AI1083" t="s">
        <v>395</v>
      </c>
    </row>
    <row r="1084" spans="1:35" x14ac:dyDescent="0.25">
      <c r="A1084">
        <v>1138</v>
      </c>
      <c r="B1084">
        <v>6950</v>
      </c>
      <c r="D1084">
        <v>1140</v>
      </c>
      <c r="F1084" t="s">
        <v>4966</v>
      </c>
      <c r="G1084" t="s">
        <v>288</v>
      </c>
      <c r="H1084">
        <v>150</v>
      </c>
      <c r="M1084" t="s">
        <v>288</v>
      </c>
      <c r="O1084" t="s">
        <v>4989</v>
      </c>
      <c r="P1084" t="s">
        <v>4990</v>
      </c>
      <c r="Q1084" t="s">
        <v>291</v>
      </c>
      <c r="R1084">
        <v>113</v>
      </c>
      <c r="S1084">
        <v>123</v>
      </c>
      <c r="T1084">
        <v>124</v>
      </c>
      <c r="U1084">
        <v>145</v>
      </c>
      <c r="W1084" t="s">
        <v>4991</v>
      </c>
      <c r="X1084" t="s">
        <v>4992</v>
      </c>
      <c r="Z1084">
        <v>0</v>
      </c>
      <c r="AA1084">
        <v>4</v>
      </c>
      <c r="AB1084" t="s">
        <v>250</v>
      </c>
      <c r="AC1084" t="s">
        <v>1257</v>
      </c>
      <c r="AD1084" t="s">
        <v>1258</v>
      </c>
      <c r="AE1084" t="s">
        <v>296</v>
      </c>
      <c r="AF1084" t="s">
        <v>1079</v>
      </c>
      <c r="AG1084" t="s">
        <v>298</v>
      </c>
      <c r="AH1084" t="s">
        <v>541</v>
      </c>
      <c r="AI1084" t="s">
        <v>542</v>
      </c>
    </row>
    <row r="1085" spans="1:35" x14ac:dyDescent="0.25">
      <c r="A1085">
        <v>1139</v>
      </c>
      <c r="B1085">
        <v>221</v>
      </c>
      <c r="D1085">
        <v>1141</v>
      </c>
      <c r="F1085" t="s">
        <v>4854</v>
      </c>
      <c r="G1085" t="s">
        <v>288</v>
      </c>
      <c r="H1085">
        <v>150</v>
      </c>
      <c r="M1085" t="s">
        <v>288</v>
      </c>
      <c r="O1085" t="s">
        <v>4993</v>
      </c>
      <c r="P1085" t="s">
        <v>4994</v>
      </c>
      <c r="Q1085" t="s">
        <v>291</v>
      </c>
      <c r="R1085">
        <v>109</v>
      </c>
      <c r="S1085">
        <v>120</v>
      </c>
      <c r="T1085">
        <v>213</v>
      </c>
      <c r="U1085">
        <v>213</v>
      </c>
      <c r="W1085" t="s">
        <v>4995</v>
      </c>
      <c r="X1085" t="s">
        <v>4996</v>
      </c>
      <c r="Z1085">
        <v>0</v>
      </c>
      <c r="AA1085">
        <v>5</v>
      </c>
      <c r="AB1085" t="s">
        <v>246</v>
      </c>
      <c r="AC1085" t="s">
        <v>322</v>
      </c>
      <c r="AD1085" t="s">
        <v>323</v>
      </c>
      <c r="AE1085" t="s">
        <v>296</v>
      </c>
      <c r="AF1085" t="s">
        <v>1126</v>
      </c>
      <c r="AG1085" t="s">
        <v>298</v>
      </c>
      <c r="AH1085" t="s">
        <v>299</v>
      </c>
      <c r="AI1085" t="s">
        <v>300</v>
      </c>
    </row>
    <row r="1086" spans="1:35" x14ac:dyDescent="0.25">
      <c r="A1086">
        <v>1140</v>
      </c>
      <c r="B1086">
        <v>1726</v>
      </c>
      <c r="D1086">
        <v>1142</v>
      </c>
      <c r="F1086" t="s">
        <v>4891</v>
      </c>
      <c r="G1086" t="s">
        <v>288</v>
      </c>
      <c r="H1086">
        <v>150</v>
      </c>
      <c r="M1086" t="s">
        <v>288</v>
      </c>
      <c r="O1086" t="s">
        <v>4997</v>
      </c>
      <c r="P1086" t="s">
        <v>4998</v>
      </c>
      <c r="Q1086" t="s">
        <v>291</v>
      </c>
      <c r="R1086">
        <v>109</v>
      </c>
      <c r="S1086">
        <v>120</v>
      </c>
      <c r="T1086">
        <v>201</v>
      </c>
      <c r="U1086">
        <v>60</v>
      </c>
      <c r="W1086" t="s">
        <v>4999</v>
      </c>
      <c r="X1086" t="s">
        <v>5000</v>
      </c>
      <c r="Z1086">
        <v>40</v>
      </c>
      <c r="AA1086">
        <v>0</v>
      </c>
      <c r="AB1086" t="s">
        <v>239</v>
      </c>
      <c r="AC1086" t="s">
        <v>506</v>
      </c>
      <c r="AD1086" t="s">
        <v>507</v>
      </c>
      <c r="AE1086" t="s">
        <v>305</v>
      </c>
      <c r="AF1086" t="s">
        <v>1242</v>
      </c>
      <c r="AG1086" t="s">
        <v>298</v>
      </c>
      <c r="AH1086" t="s">
        <v>316</v>
      </c>
      <c r="AI1086" t="s">
        <v>317</v>
      </c>
    </row>
    <row r="1087" spans="1:35" x14ac:dyDescent="0.25">
      <c r="A1087">
        <v>1141</v>
      </c>
      <c r="B1087">
        <v>10362</v>
      </c>
      <c r="D1087">
        <v>1143</v>
      </c>
      <c r="F1087" t="s">
        <v>4891</v>
      </c>
      <c r="G1087" t="s">
        <v>288</v>
      </c>
      <c r="H1087">
        <v>150</v>
      </c>
      <c r="M1087" t="s">
        <v>288</v>
      </c>
      <c r="O1087" t="s">
        <v>5001</v>
      </c>
      <c r="P1087" t="s">
        <v>5002</v>
      </c>
      <c r="Q1087" t="s">
        <v>288</v>
      </c>
      <c r="R1087">
        <v>109</v>
      </c>
      <c r="S1087">
        <v>120</v>
      </c>
      <c r="T1087">
        <v>201</v>
      </c>
      <c r="U1087">
        <v>201</v>
      </c>
      <c r="W1087" t="s">
        <v>5003</v>
      </c>
      <c r="X1087" t="s">
        <v>5003</v>
      </c>
      <c r="Z1087">
        <v>0</v>
      </c>
      <c r="AA1087">
        <v>1</v>
      </c>
      <c r="AB1087" t="s">
        <v>312</v>
      </c>
      <c r="AC1087" t="s">
        <v>414</v>
      </c>
      <c r="AD1087" t="s">
        <v>5004</v>
      </c>
      <c r="AE1087" t="s">
        <v>416</v>
      </c>
      <c r="AF1087" t="s">
        <v>417</v>
      </c>
      <c r="AG1087" t="s">
        <v>298</v>
      </c>
      <c r="AH1087" t="s">
        <v>397</v>
      </c>
      <c r="AI1087" t="s">
        <v>416</v>
      </c>
    </row>
    <row r="1088" spans="1:35" x14ac:dyDescent="0.25">
      <c r="A1088">
        <v>1142</v>
      </c>
      <c r="B1088">
        <v>10294</v>
      </c>
      <c r="D1088">
        <v>1144</v>
      </c>
      <c r="F1088" t="s">
        <v>4932</v>
      </c>
      <c r="G1088" t="s">
        <v>288</v>
      </c>
      <c r="H1088">
        <v>150</v>
      </c>
      <c r="M1088" t="s">
        <v>288</v>
      </c>
      <c r="O1088" t="s">
        <v>5005</v>
      </c>
      <c r="P1088" t="s">
        <v>5006</v>
      </c>
      <c r="Q1088" t="s">
        <v>291</v>
      </c>
      <c r="R1088">
        <v>109</v>
      </c>
      <c r="S1088">
        <v>120</v>
      </c>
      <c r="T1088">
        <v>201</v>
      </c>
      <c r="U1088">
        <v>93</v>
      </c>
      <c r="W1088" t="s">
        <v>5007</v>
      </c>
      <c r="X1088" t="s">
        <v>5008</v>
      </c>
      <c r="Z1088">
        <v>30</v>
      </c>
      <c r="AA1088">
        <v>0</v>
      </c>
      <c r="AB1088" t="s">
        <v>239</v>
      </c>
      <c r="AC1088" t="s">
        <v>414</v>
      </c>
      <c r="AD1088" t="s">
        <v>849</v>
      </c>
      <c r="AE1088" t="s">
        <v>416</v>
      </c>
      <c r="AF1088" t="s">
        <v>4524</v>
      </c>
      <c r="AG1088" t="s">
        <v>298</v>
      </c>
      <c r="AH1088" t="s">
        <v>397</v>
      </c>
      <c r="AI1088" t="s">
        <v>416</v>
      </c>
    </row>
    <row r="1089" spans="1:35" x14ac:dyDescent="0.25">
      <c r="A1089">
        <v>1143</v>
      </c>
      <c r="B1089">
        <v>4777</v>
      </c>
      <c r="D1089">
        <v>1145</v>
      </c>
      <c r="F1089" t="s">
        <v>4854</v>
      </c>
      <c r="G1089" t="s">
        <v>288</v>
      </c>
      <c r="H1089">
        <v>8</v>
      </c>
      <c r="M1089" t="s">
        <v>288</v>
      </c>
      <c r="O1089" t="s">
        <v>5009</v>
      </c>
      <c r="P1089" t="s">
        <v>5010</v>
      </c>
      <c r="Q1089" t="s">
        <v>288</v>
      </c>
      <c r="R1089">
        <v>108</v>
      </c>
      <c r="S1089">
        <v>120</v>
      </c>
      <c r="T1089">
        <v>11</v>
      </c>
      <c r="U1089">
        <v>11</v>
      </c>
      <c r="W1089" t="s">
        <v>5011</v>
      </c>
      <c r="X1089" t="s">
        <v>5011</v>
      </c>
      <c r="Z1089">
        <v>0</v>
      </c>
      <c r="AA1089">
        <v>16</v>
      </c>
      <c r="AB1089" t="s">
        <v>243</v>
      </c>
      <c r="AC1089" t="s">
        <v>5012</v>
      </c>
      <c r="AD1089" t="s">
        <v>5013</v>
      </c>
      <c r="AE1089" t="s">
        <v>1229</v>
      </c>
      <c r="AF1089" t="s">
        <v>1789</v>
      </c>
      <c r="AG1089" t="s">
        <v>298</v>
      </c>
      <c r="AH1089" t="s">
        <v>316</v>
      </c>
      <c r="AI1089" t="s">
        <v>4621</v>
      </c>
    </row>
    <row r="1090" spans="1:35" x14ac:dyDescent="0.25">
      <c r="A1090">
        <v>1144</v>
      </c>
      <c r="B1090">
        <v>1574</v>
      </c>
      <c r="D1090">
        <v>1146</v>
      </c>
      <c r="F1090" t="s">
        <v>4854</v>
      </c>
      <c r="G1090" t="s">
        <v>288</v>
      </c>
      <c r="H1090">
        <v>8</v>
      </c>
      <c r="M1090" t="s">
        <v>288</v>
      </c>
      <c r="O1090" t="s">
        <v>5014</v>
      </c>
      <c r="P1090" t="s">
        <v>5015</v>
      </c>
      <c r="Q1090" t="s">
        <v>291</v>
      </c>
      <c r="R1090">
        <v>109</v>
      </c>
      <c r="S1090">
        <v>120</v>
      </c>
      <c r="T1090">
        <v>11</v>
      </c>
      <c r="U1090">
        <v>136</v>
      </c>
      <c r="W1090" t="s">
        <v>5016</v>
      </c>
      <c r="X1090" t="s">
        <v>5017</v>
      </c>
      <c r="Z1090">
        <v>30</v>
      </c>
      <c r="AA1090">
        <v>0</v>
      </c>
      <c r="AB1090" t="s">
        <v>243</v>
      </c>
      <c r="AC1090" t="s">
        <v>348</v>
      </c>
      <c r="AD1090" t="s">
        <v>349</v>
      </c>
      <c r="AE1090" t="s">
        <v>296</v>
      </c>
      <c r="AF1090" t="s">
        <v>297</v>
      </c>
      <c r="AG1090" t="s">
        <v>298</v>
      </c>
      <c r="AH1090" t="s">
        <v>316</v>
      </c>
      <c r="AI1090" t="s">
        <v>317</v>
      </c>
    </row>
    <row r="1091" spans="1:35" x14ac:dyDescent="0.25">
      <c r="A1091">
        <v>1145</v>
      </c>
      <c r="B1091">
        <v>1709</v>
      </c>
      <c r="D1091">
        <v>1147</v>
      </c>
      <c r="F1091" t="s">
        <v>4932</v>
      </c>
      <c r="G1091" t="s">
        <v>288</v>
      </c>
      <c r="H1091">
        <v>150</v>
      </c>
      <c r="M1091" t="s">
        <v>288</v>
      </c>
      <c r="O1091" t="s">
        <v>5018</v>
      </c>
      <c r="P1091" t="s">
        <v>5019</v>
      </c>
      <c r="Q1091" t="s">
        <v>291</v>
      </c>
      <c r="R1091">
        <v>109</v>
      </c>
      <c r="S1091">
        <v>120</v>
      </c>
      <c r="T1091">
        <v>11</v>
      </c>
      <c r="U1091">
        <v>56</v>
      </c>
      <c r="W1091" t="s">
        <v>5020</v>
      </c>
      <c r="X1091" t="s">
        <v>5021</v>
      </c>
      <c r="Z1091">
        <v>0</v>
      </c>
      <c r="AA1091">
        <v>4</v>
      </c>
      <c r="AB1091" t="s">
        <v>243</v>
      </c>
      <c r="AC1091" t="s">
        <v>313</v>
      </c>
      <c r="AD1091" t="s">
        <v>314</v>
      </c>
      <c r="AE1091" t="s">
        <v>995</v>
      </c>
      <c r="AF1091" t="s">
        <v>996</v>
      </c>
      <c r="AG1091" t="s">
        <v>298</v>
      </c>
      <c r="AH1091" t="s">
        <v>316</v>
      </c>
      <c r="AI1091" t="s">
        <v>317</v>
      </c>
    </row>
    <row r="1092" spans="1:35" x14ac:dyDescent="0.25">
      <c r="A1092">
        <v>1146</v>
      </c>
      <c r="B1092">
        <v>673</v>
      </c>
      <c r="D1092">
        <v>1148</v>
      </c>
      <c r="F1092" t="s">
        <v>4932</v>
      </c>
      <c r="G1092" t="s">
        <v>288</v>
      </c>
      <c r="H1092">
        <v>150</v>
      </c>
      <c r="M1092" t="s">
        <v>288</v>
      </c>
      <c r="O1092" t="s">
        <v>5022</v>
      </c>
      <c r="P1092" t="s">
        <v>5023</v>
      </c>
      <c r="Q1092" t="s">
        <v>291</v>
      </c>
      <c r="R1092">
        <v>109</v>
      </c>
      <c r="S1092">
        <v>121</v>
      </c>
      <c r="T1092">
        <v>11</v>
      </c>
      <c r="U1092">
        <v>11</v>
      </c>
      <c r="W1092" t="s">
        <v>5024</v>
      </c>
      <c r="X1092" t="s">
        <v>5025</v>
      </c>
      <c r="Z1092">
        <v>0</v>
      </c>
      <c r="AA1092">
        <v>1</v>
      </c>
      <c r="AB1092" t="s">
        <v>243</v>
      </c>
      <c r="AC1092" t="s">
        <v>912</v>
      </c>
      <c r="AD1092" t="s">
        <v>913</v>
      </c>
      <c r="AE1092" t="s">
        <v>296</v>
      </c>
      <c r="AF1092" t="s">
        <v>297</v>
      </c>
      <c r="AG1092" t="s">
        <v>298</v>
      </c>
      <c r="AH1092" t="s">
        <v>299</v>
      </c>
      <c r="AI1092" t="s">
        <v>915</v>
      </c>
    </row>
    <row r="1093" spans="1:35" x14ac:dyDescent="0.25">
      <c r="A1093">
        <v>1147</v>
      </c>
      <c r="B1093">
        <v>1280</v>
      </c>
      <c r="D1093">
        <v>1149</v>
      </c>
      <c r="F1093" t="s">
        <v>4932</v>
      </c>
      <c r="G1093" t="s">
        <v>288</v>
      </c>
      <c r="H1093">
        <v>150</v>
      </c>
      <c r="M1093" t="s">
        <v>288</v>
      </c>
      <c r="O1093" t="s">
        <v>5026</v>
      </c>
      <c r="P1093" t="s">
        <v>5027</v>
      </c>
      <c r="Q1093" t="s">
        <v>291</v>
      </c>
      <c r="R1093">
        <v>108</v>
      </c>
      <c r="S1093">
        <v>125</v>
      </c>
      <c r="T1093">
        <v>11</v>
      </c>
      <c r="U1093">
        <v>11</v>
      </c>
      <c r="W1093" t="s">
        <v>5028</v>
      </c>
      <c r="X1093" t="s">
        <v>5029</v>
      </c>
      <c r="Z1093">
        <v>0</v>
      </c>
      <c r="AA1093">
        <v>2</v>
      </c>
      <c r="AB1093" t="s">
        <v>243</v>
      </c>
      <c r="AC1093" t="s">
        <v>1758</v>
      </c>
      <c r="AD1093" t="s">
        <v>1759</v>
      </c>
      <c r="AE1093" t="s">
        <v>305</v>
      </c>
      <c r="AF1093" t="s">
        <v>306</v>
      </c>
      <c r="AG1093" t="s">
        <v>298</v>
      </c>
      <c r="AH1093" t="s">
        <v>1369</v>
      </c>
      <c r="AI1093" t="s">
        <v>1370</v>
      </c>
    </row>
    <row r="1094" spans="1:35" x14ac:dyDescent="0.25">
      <c r="A1094">
        <v>1148</v>
      </c>
      <c r="B1094">
        <v>3600</v>
      </c>
      <c r="D1094">
        <v>1150</v>
      </c>
      <c r="F1094" t="s">
        <v>4932</v>
      </c>
      <c r="G1094" t="s">
        <v>288</v>
      </c>
      <c r="H1094">
        <v>8</v>
      </c>
      <c r="M1094" t="s">
        <v>288</v>
      </c>
      <c r="O1094" t="s">
        <v>5030</v>
      </c>
      <c r="P1094" t="s">
        <v>5031</v>
      </c>
      <c r="Q1094" t="s">
        <v>291</v>
      </c>
      <c r="R1094">
        <v>109</v>
      </c>
      <c r="S1094">
        <v>120</v>
      </c>
      <c r="T1094">
        <v>11</v>
      </c>
      <c r="U1094">
        <v>306</v>
      </c>
      <c r="W1094" t="s">
        <v>5032</v>
      </c>
      <c r="X1094" t="s">
        <v>5033</v>
      </c>
      <c r="Z1094">
        <v>0</v>
      </c>
      <c r="AA1094">
        <v>1</v>
      </c>
      <c r="AB1094" t="s">
        <v>243</v>
      </c>
      <c r="AC1094" t="s">
        <v>5034</v>
      </c>
      <c r="AD1094" t="s">
        <v>5035</v>
      </c>
      <c r="AE1094" t="s">
        <v>995</v>
      </c>
      <c r="AF1094" t="s">
        <v>996</v>
      </c>
      <c r="AG1094" t="s">
        <v>298</v>
      </c>
      <c r="AH1094" t="s">
        <v>316</v>
      </c>
      <c r="AI1094" t="s">
        <v>404</v>
      </c>
    </row>
    <row r="1095" spans="1:35" x14ac:dyDescent="0.25">
      <c r="A1095">
        <v>1149</v>
      </c>
      <c r="B1095">
        <v>3599</v>
      </c>
      <c r="D1095">
        <v>1151</v>
      </c>
      <c r="F1095" t="s">
        <v>4932</v>
      </c>
      <c r="G1095" t="s">
        <v>288</v>
      </c>
      <c r="H1095">
        <v>8</v>
      </c>
      <c r="M1095" t="s">
        <v>288</v>
      </c>
      <c r="O1095" t="s">
        <v>5036</v>
      </c>
      <c r="P1095" t="s">
        <v>5037</v>
      </c>
      <c r="Q1095" t="s">
        <v>291</v>
      </c>
      <c r="R1095">
        <v>109</v>
      </c>
      <c r="S1095">
        <v>120</v>
      </c>
      <c r="T1095">
        <v>11</v>
      </c>
      <c r="U1095">
        <v>306</v>
      </c>
      <c r="W1095" t="s">
        <v>5038</v>
      </c>
      <c r="X1095" t="s">
        <v>5039</v>
      </c>
      <c r="Z1095">
        <v>0</v>
      </c>
      <c r="AA1095">
        <v>1</v>
      </c>
      <c r="AB1095" t="s">
        <v>243</v>
      </c>
      <c r="AC1095" t="s">
        <v>5034</v>
      </c>
      <c r="AD1095" t="s">
        <v>5035</v>
      </c>
      <c r="AE1095" t="s">
        <v>1229</v>
      </c>
      <c r="AF1095" t="s">
        <v>1789</v>
      </c>
      <c r="AG1095" t="s">
        <v>298</v>
      </c>
      <c r="AH1095" t="s">
        <v>316</v>
      </c>
      <c r="AI1095" t="s">
        <v>404</v>
      </c>
    </row>
    <row r="1096" spans="1:35" x14ac:dyDescent="0.25">
      <c r="A1096">
        <v>1150</v>
      </c>
      <c r="B1096">
        <v>3639</v>
      </c>
      <c r="D1096">
        <v>1152</v>
      </c>
      <c r="F1096" t="s">
        <v>4962</v>
      </c>
      <c r="G1096" t="s">
        <v>288</v>
      </c>
      <c r="H1096">
        <v>8</v>
      </c>
      <c r="M1096" t="s">
        <v>288</v>
      </c>
      <c r="O1096" t="s">
        <v>5036</v>
      </c>
      <c r="P1096" t="s">
        <v>5040</v>
      </c>
      <c r="Q1096" t="s">
        <v>291</v>
      </c>
      <c r="R1096">
        <v>109</v>
      </c>
      <c r="S1096">
        <v>120</v>
      </c>
      <c r="T1096">
        <v>11</v>
      </c>
      <c r="U1096">
        <v>132</v>
      </c>
      <c r="W1096" t="s">
        <v>5041</v>
      </c>
      <c r="X1096" t="s">
        <v>5042</v>
      </c>
      <c r="Z1096">
        <v>0</v>
      </c>
      <c r="AA1096">
        <v>1</v>
      </c>
      <c r="AB1096" t="s">
        <v>243</v>
      </c>
      <c r="AC1096" t="s">
        <v>5043</v>
      </c>
      <c r="AD1096" t="s">
        <v>5044</v>
      </c>
      <c r="AE1096" t="s">
        <v>296</v>
      </c>
      <c r="AF1096" t="s">
        <v>1259</v>
      </c>
      <c r="AG1096" t="s">
        <v>298</v>
      </c>
      <c r="AH1096" t="s">
        <v>316</v>
      </c>
      <c r="AI1096" t="s">
        <v>404</v>
      </c>
    </row>
    <row r="1097" spans="1:35" x14ac:dyDescent="0.25">
      <c r="A1097">
        <v>1151</v>
      </c>
      <c r="B1097">
        <v>3623</v>
      </c>
      <c r="D1097">
        <v>1153</v>
      </c>
      <c r="F1097" t="s">
        <v>4962</v>
      </c>
      <c r="G1097" t="s">
        <v>288</v>
      </c>
      <c r="H1097">
        <v>8</v>
      </c>
      <c r="M1097" t="s">
        <v>288</v>
      </c>
      <c r="O1097" t="s">
        <v>5036</v>
      </c>
      <c r="P1097" t="s">
        <v>5045</v>
      </c>
      <c r="Q1097" t="s">
        <v>291</v>
      </c>
      <c r="R1097">
        <v>109</v>
      </c>
      <c r="S1097">
        <v>120</v>
      </c>
      <c r="T1097">
        <v>11</v>
      </c>
      <c r="U1097">
        <v>132</v>
      </c>
      <c r="W1097" t="s">
        <v>5046</v>
      </c>
      <c r="X1097" t="s">
        <v>5047</v>
      </c>
      <c r="Z1097">
        <v>0</v>
      </c>
      <c r="AA1097">
        <v>1</v>
      </c>
      <c r="AB1097" t="s">
        <v>243</v>
      </c>
      <c r="AC1097" t="s">
        <v>5048</v>
      </c>
      <c r="AD1097" t="s">
        <v>5049</v>
      </c>
      <c r="AE1097" t="s">
        <v>296</v>
      </c>
      <c r="AF1097" t="s">
        <v>1259</v>
      </c>
      <c r="AG1097" t="s">
        <v>298</v>
      </c>
      <c r="AH1097" t="s">
        <v>316</v>
      </c>
      <c r="AI1097" t="s">
        <v>404</v>
      </c>
    </row>
    <row r="1098" spans="1:35" x14ac:dyDescent="0.25">
      <c r="A1098">
        <v>1152</v>
      </c>
      <c r="B1098">
        <v>14561</v>
      </c>
      <c r="D1098">
        <v>1154</v>
      </c>
      <c r="F1098" t="s">
        <v>4962</v>
      </c>
      <c r="G1098" t="s">
        <v>288</v>
      </c>
      <c r="H1098">
        <v>8</v>
      </c>
      <c r="M1098" t="s">
        <v>288</v>
      </c>
      <c r="O1098" t="s">
        <v>5050</v>
      </c>
      <c r="P1098" t="s">
        <v>5051</v>
      </c>
      <c r="Q1098" t="s">
        <v>291</v>
      </c>
      <c r="R1098">
        <v>109</v>
      </c>
      <c r="S1098">
        <v>120</v>
      </c>
      <c r="T1098">
        <v>11</v>
      </c>
      <c r="U1098">
        <v>56</v>
      </c>
      <c r="W1098" t="s">
        <v>5052</v>
      </c>
      <c r="X1098" t="s">
        <v>5053</v>
      </c>
      <c r="Z1098">
        <v>0</v>
      </c>
      <c r="AA1098">
        <v>1</v>
      </c>
      <c r="AB1098" t="s">
        <v>243</v>
      </c>
      <c r="AC1098" t="s">
        <v>414</v>
      </c>
      <c r="AD1098" t="s">
        <v>5054</v>
      </c>
      <c r="AE1098" t="s">
        <v>416</v>
      </c>
      <c r="AF1098" t="s">
        <v>457</v>
      </c>
      <c r="AG1098" t="s">
        <v>298</v>
      </c>
      <c r="AH1098" t="s">
        <v>397</v>
      </c>
      <c r="AI1098" t="s">
        <v>416</v>
      </c>
    </row>
    <row r="1099" spans="1:35" x14ac:dyDescent="0.25">
      <c r="A1099">
        <v>1153</v>
      </c>
      <c r="B1099">
        <v>15724</v>
      </c>
      <c r="D1099">
        <v>1155</v>
      </c>
      <c r="F1099" t="s">
        <v>4962</v>
      </c>
      <c r="G1099" t="s">
        <v>288</v>
      </c>
      <c r="H1099">
        <v>8</v>
      </c>
      <c r="M1099" t="s">
        <v>288</v>
      </c>
      <c r="O1099" t="s">
        <v>5050</v>
      </c>
      <c r="P1099" t="s">
        <v>5055</v>
      </c>
      <c r="Q1099" t="s">
        <v>291</v>
      </c>
      <c r="R1099">
        <v>109</v>
      </c>
      <c r="S1099">
        <v>120</v>
      </c>
      <c r="T1099">
        <v>11</v>
      </c>
      <c r="U1099">
        <v>56</v>
      </c>
      <c r="W1099" t="s">
        <v>5056</v>
      </c>
      <c r="X1099" t="s">
        <v>5057</v>
      </c>
      <c r="Z1099">
        <v>0</v>
      </c>
      <c r="AA1099">
        <v>1</v>
      </c>
      <c r="AB1099" t="s">
        <v>243</v>
      </c>
      <c r="AC1099" t="s">
        <v>414</v>
      </c>
      <c r="AD1099" t="s">
        <v>3591</v>
      </c>
      <c r="AE1099" t="s">
        <v>416</v>
      </c>
      <c r="AF1099" t="s">
        <v>457</v>
      </c>
      <c r="AG1099" t="s">
        <v>298</v>
      </c>
      <c r="AH1099" t="s">
        <v>397</v>
      </c>
      <c r="AI1099" t="s">
        <v>416</v>
      </c>
    </row>
    <row r="1100" spans="1:35" x14ac:dyDescent="0.25">
      <c r="A1100">
        <v>1154</v>
      </c>
      <c r="B1100">
        <v>1898</v>
      </c>
      <c r="D1100">
        <v>1156</v>
      </c>
      <c r="F1100" t="s">
        <v>4966</v>
      </c>
      <c r="G1100" t="s">
        <v>288</v>
      </c>
      <c r="H1100">
        <v>8</v>
      </c>
      <c r="M1100" t="s">
        <v>288</v>
      </c>
      <c r="O1100" t="s">
        <v>5058</v>
      </c>
      <c r="P1100" t="s">
        <v>5059</v>
      </c>
      <c r="Q1100" t="s">
        <v>291</v>
      </c>
      <c r="R1100">
        <v>109</v>
      </c>
      <c r="S1100">
        <v>120</v>
      </c>
      <c r="T1100">
        <v>11</v>
      </c>
      <c r="U1100">
        <v>132</v>
      </c>
      <c r="W1100" t="s">
        <v>5060</v>
      </c>
      <c r="X1100" t="s">
        <v>5061</v>
      </c>
      <c r="Z1100">
        <v>0</v>
      </c>
      <c r="AA1100">
        <v>1</v>
      </c>
      <c r="AB1100" t="s">
        <v>243</v>
      </c>
      <c r="AC1100" t="s">
        <v>5062</v>
      </c>
      <c r="AD1100" t="s">
        <v>5063</v>
      </c>
      <c r="AE1100" t="s">
        <v>995</v>
      </c>
      <c r="AF1100" t="s">
        <v>996</v>
      </c>
      <c r="AG1100" t="s">
        <v>298</v>
      </c>
      <c r="AH1100" t="s">
        <v>316</v>
      </c>
      <c r="AI1100" t="s">
        <v>317</v>
      </c>
    </row>
    <row r="1101" spans="1:35" x14ac:dyDescent="0.25">
      <c r="A1101">
        <v>1155</v>
      </c>
      <c r="B1101">
        <v>7660</v>
      </c>
      <c r="D1101">
        <v>1157</v>
      </c>
      <c r="F1101" t="s">
        <v>4975</v>
      </c>
      <c r="G1101" t="s">
        <v>288</v>
      </c>
      <c r="H1101">
        <v>8</v>
      </c>
      <c r="M1101" t="s">
        <v>288</v>
      </c>
      <c r="O1101" t="s">
        <v>5064</v>
      </c>
      <c r="P1101" t="s">
        <v>5065</v>
      </c>
      <c r="Q1101" t="s">
        <v>291</v>
      </c>
      <c r="R1101">
        <v>108</v>
      </c>
      <c r="S1101">
        <v>121</v>
      </c>
      <c r="T1101">
        <v>11</v>
      </c>
      <c r="U1101">
        <v>132</v>
      </c>
      <c r="W1101" t="s">
        <v>5066</v>
      </c>
      <c r="X1101" t="s">
        <v>5067</v>
      </c>
      <c r="Z1101">
        <v>0</v>
      </c>
      <c r="AA1101">
        <v>4</v>
      </c>
      <c r="AB1101" t="s">
        <v>243</v>
      </c>
      <c r="AC1101" t="s">
        <v>5068</v>
      </c>
      <c r="AD1101" t="s">
        <v>5069</v>
      </c>
      <c r="AE1101" t="s">
        <v>5070</v>
      </c>
      <c r="AF1101" t="s">
        <v>5071</v>
      </c>
      <c r="AG1101" t="s">
        <v>298</v>
      </c>
      <c r="AH1101" t="s">
        <v>397</v>
      </c>
      <c r="AI1101" t="s">
        <v>5072</v>
      </c>
    </row>
    <row r="1102" spans="1:35" x14ac:dyDescent="0.25">
      <c r="A1102">
        <v>1156</v>
      </c>
      <c r="B1102">
        <v>1282</v>
      </c>
      <c r="D1102">
        <v>1158</v>
      </c>
      <c r="F1102" t="s">
        <v>4975</v>
      </c>
      <c r="G1102" t="s">
        <v>288</v>
      </c>
      <c r="H1102">
        <v>150</v>
      </c>
      <c r="M1102" t="s">
        <v>288</v>
      </c>
      <c r="O1102" t="s">
        <v>5073</v>
      </c>
      <c r="P1102" t="s">
        <v>5074</v>
      </c>
      <c r="Q1102" t="s">
        <v>291</v>
      </c>
      <c r="R1102">
        <v>108</v>
      </c>
      <c r="S1102">
        <v>125</v>
      </c>
      <c r="T1102">
        <v>11</v>
      </c>
      <c r="U1102">
        <v>11</v>
      </c>
      <c r="W1102" t="s">
        <v>5075</v>
      </c>
      <c r="X1102" t="s">
        <v>5076</v>
      </c>
      <c r="Z1102">
        <v>0</v>
      </c>
      <c r="AA1102">
        <v>2</v>
      </c>
      <c r="AB1102" t="s">
        <v>243</v>
      </c>
      <c r="AC1102" t="s">
        <v>1758</v>
      </c>
      <c r="AD1102" t="s">
        <v>1759</v>
      </c>
      <c r="AE1102" t="s">
        <v>995</v>
      </c>
      <c r="AF1102" t="s">
        <v>996</v>
      </c>
      <c r="AG1102" t="s">
        <v>298</v>
      </c>
      <c r="AH1102" t="s">
        <v>1369</v>
      </c>
      <c r="AI1102" t="s">
        <v>1370</v>
      </c>
    </row>
    <row r="1103" spans="1:35" x14ac:dyDescent="0.25">
      <c r="A1103">
        <v>1157</v>
      </c>
      <c r="B1103">
        <v>2633</v>
      </c>
      <c r="C1103">
        <v>200</v>
      </c>
      <c r="D1103">
        <v>1159</v>
      </c>
      <c r="F1103" t="s">
        <v>5077</v>
      </c>
      <c r="G1103" t="s">
        <v>288</v>
      </c>
      <c r="H1103">
        <v>150</v>
      </c>
      <c r="M1103" t="s">
        <v>288</v>
      </c>
      <c r="O1103" t="s">
        <v>5078</v>
      </c>
      <c r="P1103" t="s">
        <v>5079</v>
      </c>
      <c r="Q1103" t="s">
        <v>291</v>
      </c>
      <c r="R1103">
        <v>108</v>
      </c>
      <c r="S1103">
        <v>120</v>
      </c>
      <c r="T1103">
        <v>201</v>
      </c>
      <c r="U1103">
        <v>93</v>
      </c>
      <c r="W1103" t="s">
        <v>5080</v>
      </c>
      <c r="X1103" t="s">
        <v>5081</v>
      </c>
      <c r="Z1103">
        <v>0</v>
      </c>
      <c r="AA1103">
        <v>3</v>
      </c>
      <c r="AB1103" t="s">
        <v>239</v>
      </c>
      <c r="AC1103" t="s">
        <v>1793</v>
      </c>
      <c r="AD1103" t="s">
        <v>1794</v>
      </c>
      <c r="AE1103" t="s">
        <v>995</v>
      </c>
      <c r="AF1103" t="s">
        <v>1237</v>
      </c>
      <c r="AG1103" t="s">
        <v>298</v>
      </c>
      <c r="AH1103" t="s">
        <v>316</v>
      </c>
      <c r="AI1103" t="s">
        <v>404</v>
      </c>
    </row>
    <row r="1104" spans="1:35" x14ac:dyDescent="0.25">
      <c r="A1104">
        <v>1158</v>
      </c>
      <c r="B1104">
        <v>1338</v>
      </c>
      <c r="C1104">
        <v>209</v>
      </c>
      <c r="D1104">
        <v>1160</v>
      </c>
      <c r="F1104" t="s">
        <v>5082</v>
      </c>
      <c r="G1104" t="s">
        <v>288</v>
      </c>
      <c r="H1104">
        <v>151</v>
      </c>
      <c r="M1104" t="s">
        <v>288</v>
      </c>
      <c r="O1104" t="s">
        <v>5083</v>
      </c>
      <c r="P1104" t="s">
        <v>5084</v>
      </c>
      <c r="Q1104" t="s">
        <v>291</v>
      </c>
      <c r="R1104">
        <v>109</v>
      </c>
      <c r="S1104">
        <v>120</v>
      </c>
      <c r="T1104">
        <v>201</v>
      </c>
      <c r="U1104">
        <v>59</v>
      </c>
      <c r="W1104" t="s">
        <v>5085</v>
      </c>
      <c r="X1104" t="s">
        <v>5086</v>
      </c>
      <c r="Z1104">
        <v>0</v>
      </c>
      <c r="AA1104">
        <v>4</v>
      </c>
      <c r="AB1104" t="s">
        <v>239</v>
      </c>
      <c r="AC1104" t="s">
        <v>4544</v>
      </c>
      <c r="AD1104" t="s">
        <v>4545</v>
      </c>
      <c r="AE1104" t="s">
        <v>305</v>
      </c>
      <c r="AF1104" t="s">
        <v>1242</v>
      </c>
      <c r="AG1104" t="s">
        <v>298</v>
      </c>
      <c r="AH1104" t="s">
        <v>316</v>
      </c>
      <c r="AI1104" t="s">
        <v>317</v>
      </c>
    </row>
    <row r="1105" spans="1:35" x14ac:dyDescent="0.25">
      <c r="A1105">
        <v>1159</v>
      </c>
      <c r="B1105">
        <v>3597</v>
      </c>
      <c r="D1105">
        <v>1161</v>
      </c>
      <c r="F1105" t="s">
        <v>4983</v>
      </c>
      <c r="G1105" t="s">
        <v>288</v>
      </c>
      <c r="H1105">
        <v>8</v>
      </c>
      <c r="M1105" t="s">
        <v>288</v>
      </c>
      <c r="O1105" t="s">
        <v>5036</v>
      </c>
      <c r="P1105" t="s">
        <v>5087</v>
      </c>
      <c r="Q1105" t="s">
        <v>291</v>
      </c>
      <c r="R1105">
        <v>109</v>
      </c>
      <c r="S1105">
        <v>120</v>
      </c>
      <c r="T1105">
        <v>11</v>
      </c>
      <c r="U1105">
        <v>136</v>
      </c>
      <c r="W1105" t="s">
        <v>5088</v>
      </c>
      <c r="X1105" t="s">
        <v>5089</v>
      </c>
      <c r="Z1105">
        <v>0</v>
      </c>
      <c r="AA1105">
        <v>1</v>
      </c>
      <c r="AB1105" t="s">
        <v>243</v>
      </c>
      <c r="AC1105" t="s">
        <v>5034</v>
      </c>
      <c r="AD1105" t="s">
        <v>5035</v>
      </c>
      <c r="AE1105" t="s">
        <v>305</v>
      </c>
      <c r="AF1105" t="s">
        <v>306</v>
      </c>
      <c r="AG1105" t="s">
        <v>298</v>
      </c>
      <c r="AH1105" t="s">
        <v>316</v>
      </c>
      <c r="AI1105" t="s">
        <v>404</v>
      </c>
    </row>
    <row r="1106" spans="1:35" x14ac:dyDescent="0.25">
      <c r="A1106">
        <v>1160</v>
      </c>
      <c r="B1106">
        <v>3597</v>
      </c>
      <c r="D1106">
        <v>1162</v>
      </c>
      <c r="F1106" t="s">
        <v>4983</v>
      </c>
      <c r="G1106" t="s">
        <v>288</v>
      </c>
      <c r="H1106">
        <v>8</v>
      </c>
      <c r="M1106" t="s">
        <v>288</v>
      </c>
      <c r="O1106" t="s">
        <v>5036</v>
      </c>
      <c r="P1106" t="s">
        <v>5090</v>
      </c>
      <c r="Q1106" t="s">
        <v>291</v>
      </c>
      <c r="R1106">
        <v>109</v>
      </c>
      <c r="S1106">
        <v>120</v>
      </c>
      <c r="T1106">
        <v>11</v>
      </c>
      <c r="U1106">
        <v>215</v>
      </c>
      <c r="W1106" t="s">
        <v>5091</v>
      </c>
      <c r="X1106" t="s">
        <v>5092</v>
      </c>
      <c r="Z1106">
        <v>0</v>
      </c>
      <c r="AA1106">
        <v>1</v>
      </c>
      <c r="AB1106" t="s">
        <v>243</v>
      </c>
      <c r="AC1106" t="s">
        <v>5034</v>
      </c>
      <c r="AD1106" t="s">
        <v>5035</v>
      </c>
      <c r="AE1106" t="s">
        <v>305</v>
      </c>
      <c r="AF1106" t="s">
        <v>306</v>
      </c>
      <c r="AG1106" t="s">
        <v>298</v>
      </c>
      <c r="AH1106" t="s">
        <v>316</v>
      </c>
      <c r="AI1106" t="s">
        <v>404</v>
      </c>
    </row>
    <row r="1107" spans="1:35" x14ac:dyDescent="0.25">
      <c r="A1107">
        <v>1161</v>
      </c>
      <c r="B1107">
        <v>517</v>
      </c>
      <c r="D1107">
        <v>1163</v>
      </c>
      <c r="F1107" t="s">
        <v>4962</v>
      </c>
      <c r="G1107" t="s">
        <v>288</v>
      </c>
      <c r="H1107">
        <v>150</v>
      </c>
      <c r="M1107" t="s">
        <v>288</v>
      </c>
      <c r="O1107" t="s">
        <v>5093</v>
      </c>
      <c r="P1107" t="s">
        <v>5094</v>
      </c>
      <c r="Q1107" t="s">
        <v>291</v>
      </c>
      <c r="R1107">
        <v>130</v>
      </c>
      <c r="S1107">
        <v>120</v>
      </c>
      <c r="T1107">
        <v>26</v>
      </c>
      <c r="U1107">
        <v>21</v>
      </c>
      <c r="W1107" t="s">
        <v>5095</v>
      </c>
      <c r="X1107" t="s">
        <v>5096</v>
      </c>
      <c r="Z1107">
        <v>0</v>
      </c>
      <c r="AA1107">
        <v>2</v>
      </c>
      <c r="AB1107" t="s">
        <v>241</v>
      </c>
      <c r="AC1107" t="s">
        <v>2533</v>
      </c>
      <c r="AD1107" t="s">
        <v>2534</v>
      </c>
      <c r="AE1107" t="s">
        <v>296</v>
      </c>
      <c r="AF1107" t="s">
        <v>2008</v>
      </c>
      <c r="AG1107" t="s">
        <v>298</v>
      </c>
      <c r="AH1107" t="s">
        <v>299</v>
      </c>
      <c r="AI1107" t="s">
        <v>300</v>
      </c>
    </row>
    <row r="1108" spans="1:35" x14ac:dyDescent="0.25">
      <c r="A1108">
        <v>1162</v>
      </c>
      <c r="B1108">
        <v>479</v>
      </c>
      <c r="D1108">
        <v>1164</v>
      </c>
      <c r="F1108" t="s">
        <v>4962</v>
      </c>
      <c r="G1108" t="s">
        <v>288</v>
      </c>
      <c r="H1108">
        <v>150</v>
      </c>
      <c r="M1108" t="s">
        <v>288</v>
      </c>
      <c r="O1108" t="s">
        <v>5093</v>
      </c>
      <c r="P1108" t="s">
        <v>5097</v>
      </c>
      <c r="Q1108" t="s">
        <v>291</v>
      </c>
      <c r="R1108">
        <v>130</v>
      </c>
      <c r="S1108">
        <v>120</v>
      </c>
      <c r="T1108">
        <v>26</v>
      </c>
      <c r="U1108">
        <v>21</v>
      </c>
      <c r="W1108" t="s">
        <v>5098</v>
      </c>
      <c r="X1108" t="s">
        <v>5099</v>
      </c>
      <c r="Z1108">
        <v>0</v>
      </c>
      <c r="AA1108">
        <v>2</v>
      </c>
      <c r="AB1108" t="s">
        <v>241</v>
      </c>
      <c r="AC1108" t="s">
        <v>294</v>
      </c>
      <c r="AD1108" t="s">
        <v>295</v>
      </c>
      <c r="AE1108" t="s">
        <v>305</v>
      </c>
      <c r="AF1108" t="s">
        <v>2013</v>
      </c>
      <c r="AG1108" t="s">
        <v>298</v>
      </c>
      <c r="AH1108" t="s">
        <v>299</v>
      </c>
      <c r="AI1108" t="s">
        <v>300</v>
      </c>
    </row>
    <row r="1109" spans="1:35" x14ac:dyDescent="0.25">
      <c r="A1109">
        <v>1163</v>
      </c>
      <c r="B1109">
        <v>495</v>
      </c>
      <c r="D1109">
        <v>1165</v>
      </c>
      <c r="F1109" t="s">
        <v>4966</v>
      </c>
      <c r="G1109" t="s">
        <v>288</v>
      </c>
      <c r="H1109">
        <v>150</v>
      </c>
      <c r="M1109" t="s">
        <v>288</v>
      </c>
      <c r="O1109" t="s">
        <v>5093</v>
      </c>
      <c r="P1109" t="s">
        <v>5100</v>
      </c>
      <c r="Q1109" t="s">
        <v>291</v>
      </c>
      <c r="R1109">
        <v>130</v>
      </c>
      <c r="S1109">
        <v>120</v>
      </c>
      <c r="T1109">
        <v>26</v>
      </c>
      <c r="U1109">
        <v>21</v>
      </c>
      <c r="W1109" t="s">
        <v>5101</v>
      </c>
      <c r="X1109" t="s">
        <v>5102</v>
      </c>
      <c r="Z1109">
        <v>0</v>
      </c>
      <c r="AA1109">
        <v>2</v>
      </c>
      <c r="AB1109" t="s">
        <v>392</v>
      </c>
      <c r="AC1109" t="s">
        <v>294</v>
      </c>
      <c r="AD1109" t="s">
        <v>295</v>
      </c>
      <c r="AE1109" t="s">
        <v>296</v>
      </c>
      <c r="AF1109" t="s">
        <v>553</v>
      </c>
      <c r="AG1109" t="s">
        <v>298</v>
      </c>
      <c r="AH1109" t="s">
        <v>299</v>
      </c>
      <c r="AI1109" t="s">
        <v>300</v>
      </c>
    </row>
    <row r="1110" spans="1:35" x14ac:dyDescent="0.25">
      <c r="A1110">
        <v>1164</v>
      </c>
      <c r="B1110">
        <v>494</v>
      </c>
      <c r="D1110">
        <v>1166</v>
      </c>
      <c r="F1110" t="s">
        <v>4966</v>
      </c>
      <c r="G1110" t="s">
        <v>288</v>
      </c>
      <c r="H1110">
        <v>150</v>
      </c>
      <c r="M1110" t="s">
        <v>288</v>
      </c>
      <c r="O1110" t="s">
        <v>5093</v>
      </c>
      <c r="P1110" t="s">
        <v>5103</v>
      </c>
      <c r="Q1110" t="s">
        <v>291</v>
      </c>
      <c r="R1110">
        <v>130</v>
      </c>
      <c r="S1110">
        <v>120</v>
      </c>
      <c r="T1110">
        <v>26</v>
      </c>
      <c r="U1110">
        <v>21</v>
      </c>
      <c r="W1110" t="s">
        <v>5104</v>
      </c>
      <c r="X1110" t="s">
        <v>5105</v>
      </c>
      <c r="Z1110">
        <v>0</v>
      </c>
      <c r="AA1110">
        <v>2</v>
      </c>
      <c r="AB1110" t="s">
        <v>392</v>
      </c>
      <c r="AC1110" t="s">
        <v>294</v>
      </c>
      <c r="AD1110" t="s">
        <v>295</v>
      </c>
      <c r="AE1110" t="s">
        <v>305</v>
      </c>
      <c r="AF1110" t="s">
        <v>1760</v>
      </c>
      <c r="AG1110" t="s">
        <v>298</v>
      </c>
      <c r="AH1110" t="s">
        <v>299</v>
      </c>
      <c r="AI1110" t="s">
        <v>300</v>
      </c>
    </row>
    <row r="1111" spans="1:35" x14ac:dyDescent="0.25">
      <c r="A1111">
        <v>1165</v>
      </c>
      <c r="B1111">
        <v>477</v>
      </c>
      <c r="D1111">
        <v>1167</v>
      </c>
      <c r="F1111" t="s">
        <v>5106</v>
      </c>
      <c r="G1111" t="s">
        <v>288</v>
      </c>
      <c r="H1111">
        <v>150</v>
      </c>
      <c r="M1111" t="s">
        <v>288</v>
      </c>
      <c r="O1111" t="s">
        <v>5093</v>
      </c>
      <c r="P1111" t="s">
        <v>5107</v>
      </c>
      <c r="Q1111" t="s">
        <v>288</v>
      </c>
      <c r="R1111">
        <v>130</v>
      </c>
      <c r="S1111">
        <v>120</v>
      </c>
      <c r="T1111">
        <v>26</v>
      </c>
      <c r="U1111">
        <v>26</v>
      </c>
      <c r="W1111" t="s">
        <v>5108</v>
      </c>
      <c r="X1111" t="s">
        <v>5108</v>
      </c>
      <c r="Z1111">
        <v>0</v>
      </c>
      <c r="AA1111">
        <v>2</v>
      </c>
      <c r="AB1111" t="s">
        <v>241</v>
      </c>
      <c r="AC1111" t="s">
        <v>294</v>
      </c>
      <c r="AD1111" t="s">
        <v>295</v>
      </c>
      <c r="AE1111" t="s">
        <v>296</v>
      </c>
      <c r="AF1111" t="s">
        <v>540</v>
      </c>
      <c r="AG1111" t="s">
        <v>298</v>
      </c>
      <c r="AH1111" t="s">
        <v>299</v>
      </c>
      <c r="AI1111" t="s">
        <v>300</v>
      </c>
    </row>
    <row r="1112" spans="1:35" x14ac:dyDescent="0.25">
      <c r="A1112">
        <v>1166</v>
      </c>
      <c r="B1112">
        <v>478</v>
      </c>
      <c r="D1112">
        <v>1168</v>
      </c>
      <c r="F1112" t="s">
        <v>5106</v>
      </c>
      <c r="G1112" t="s">
        <v>288</v>
      </c>
      <c r="H1112">
        <v>150</v>
      </c>
      <c r="M1112" t="s">
        <v>288</v>
      </c>
      <c r="O1112" t="s">
        <v>5093</v>
      </c>
      <c r="P1112" t="s">
        <v>5109</v>
      </c>
      <c r="Q1112" t="s">
        <v>288</v>
      </c>
      <c r="R1112">
        <v>130</v>
      </c>
      <c r="S1112">
        <v>120</v>
      </c>
      <c r="T1112">
        <v>26</v>
      </c>
      <c r="U1112">
        <v>26</v>
      </c>
      <c r="W1112" t="s">
        <v>5110</v>
      </c>
      <c r="X1112" t="s">
        <v>5110</v>
      </c>
      <c r="Z1112">
        <v>0</v>
      </c>
      <c r="AA1112">
        <v>2</v>
      </c>
      <c r="AB1112" t="s">
        <v>241</v>
      </c>
      <c r="AC1112" t="s">
        <v>294</v>
      </c>
      <c r="AD1112" t="s">
        <v>295</v>
      </c>
      <c r="AE1112" t="s">
        <v>305</v>
      </c>
      <c r="AF1112" t="s">
        <v>1899</v>
      </c>
      <c r="AG1112" t="s">
        <v>298</v>
      </c>
      <c r="AH1112" t="s">
        <v>299</v>
      </c>
      <c r="AI1112" t="s">
        <v>300</v>
      </c>
    </row>
    <row r="1113" spans="1:35" x14ac:dyDescent="0.25">
      <c r="A1113">
        <v>1167</v>
      </c>
      <c r="B1113">
        <v>174</v>
      </c>
      <c r="D1113">
        <v>1169</v>
      </c>
      <c r="F1113" t="s">
        <v>5106</v>
      </c>
      <c r="G1113" t="s">
        <v>288</v>
      </c>
      <c r="H1113">
        <v>150</v>
      </c>
      <c r="M1113" t="s">
        <v>288</v>
      </c>
      <c r="O1113" t="s">
        <v>5111</v>
      </c>
      <c r="P1113" t="s">
        <v>5112</v>
      </c>
      <c r="Q1113" t="s">
        <v>291</v>
      </c>
      <c r="R1113">
        <v>130</v>
      </c>
      <c r="S1113">
        <v>120</v>
      </c>
      <c r="T1113">
        <v>26</v>
      </c>
      <c r="U1113">
        <v>18</v>
      </c>
      <c r="W1113" t="s">
        <v>5113</v>
      </c>
      <c r="X1113" t="s">
        <v>5114</v>
      </c>
      <c r="Z1113">
        <v>30</v>
      </c>
      <c r="AA1113">
        <v>0</v>
      </c>
      <c r="AB1113" t="s">
        <v>241</v>
      </c>
      <c r="AC1113" t="s">
        <v>1156</v>
      </c>
      <c r="AD1113" t="s">
        <v>1157</v>
      </c>
      <c r="AE1113" t="s">
        <v>296</v>
      </c>
      <c r="AF1113" t="s">
        <v>540</v>
      </c>
      <c r="AG1113" t="s">
        <v>298</v>
      </c>
      <c r="AH1113" t="s">
        <v>299</v>
      </c>
      <c r="AI1113" t="s">
        <v>300</v>
      </c>
    </row>
    <row r="1114" spans="1:35" x14ac:dyDescent="0.25">
      <c r="A1114">
        <v>1168</v>
      </c>
      <c r="B1114">
        <v>20034</v>
      </c>
      <c r="D1114">
        <v>1170</v>
      </c>
      <c r="F1114" t="s">
        <v>4854</v>
      </c>
      <c r="G1114" t="s">
        <v>288</v>
      </c>
      <c r="H1114">
        <v>151</v>
      </c>
      <c r="M1114" t="s">
        <v>288</v>
      </c>
      <c r="O1114" t="s">
        <v>5115</v>
      </c>
      <c r="P1114" t="s">
        <v>5116</v>
      </c>
      <c r="Q1114" t="s">
        <v>291</v>
      </c>
      <c r="R1114">
        <v>109</v>
      </c>
      <c r="S1114">
        <v>120</v>
      </c>
      <c r="T1114">
        <v>26</v>
      </c>
      <c r="U1114">
        <v>14</v>
      </c>
      <c r="W1114" t="s">
        <v>5117</v>
      </c>
      <c r="X1114" t="s">
        <v>5118</v>
      </c>
      <c r="Z1114">
        <v>30</v>
      </c>
      <c r="AA1114">
        <v>2</v>
      </c>
      <c r="AB1114" t="s">
        <v>241</v>
      </c>
      <c r="AC1114" t="s">
        <v>414</v>
      </c>
      <c r="AD1114" t="s">
        <v>4769</v>
      </c>
      <c r="AE1114" t="s">
        <v>416</v>
      </c>
      <c r="AF1114" t="s">
        <v>844</v>
      </c>
      <c r="AG1114" t="s">
        <v>298</v>
      </c>
      <c r="AH1114" t="s">
        <v>397</v>
      </c>
      <c r="AI1114" t="s">
        <v>416</v>
      </c>
    </row>
    <row r="1115" spans="1:35" x14ac:dyDescent="0.25">
      <c r="A1115">
        <v>1169</v>
      </c>
      <c r="B1115">
        <v>20034</v>
      </c>
      <c r="D1115">
        <v>1171</v>
      </c>
      <c r="F1115" t="s">
        <v>4854</v>
      </c>
      <c r="G1115" t="s">
        <v>288</v>
      </c>
      <c r="H1115">
        <v>151</v>
      </c>
      <c r="M1115" t="s">
        <v>288</v>
      </c>
      <c r="O1115" t="s">
        <v>5115</v>
      </c>
      <c r="P1115" t="s">
        <v>5119</v>
      </c>
      <c r="Q1115" t="s">
        <v>291</v>
      </c>
      <c r="R1115">
        <v>109</v>
      </c>
      <c r="S1115">
        <v>120</v>
      </c>
      <c r="T1115">
        <v>26</v>
      </c>
      <c r="U1115">
        <v>14</v>
      </c>
      <c r="W1115" t="s">
        <v>5120</v>
      </c>
      <c r="X1115" t="s">
        <v>5121</v>
      </c>
      <c r="Z1115">
        <v>30</v>
      </c>
      <c r="AA1115">
        <v>2</v>
      </c>
      <c r="AB1115" t="s">
        <v>241</v>
      </c>
      <c r="AC1115" t="s">
        <v>414</v>
      </c>
      <c r="AD1115" t="s">
        <v>4769</v>
      </c>
      <c r="AE1115" t="s">
        <v>416</v>
      </c>
      <c r="AF1115" t="s">
        <v>844</v>
      </c>
      <c r="AG1115" t="s">
        <v>298</v>
      </c>
      <c r="AH1115" t="s">
        <v>397</v>
      </c>
      <c r="AI1115" t="s">
        <v>416</v>
      </c>
    </row>
    <row r="1116" spans="1:35" x14ac:dyDescent="0.25">
      <c r="A1116">
        <v>1170</v>
      </c>
      <c r="B1116">
        <v>20034</v>
      </c>
      <c r="D1116">
        <v>1172</v>
      </c>
      <c r="F1116" t="s">
        <v>4932</v>
      </c>
      <c r="G1116" t="s">
        <v>288</v>
      </c>
      <c r="H1116">
        <v>151</v>
      </c>
      <c r="M1116" t="s">
        <v>288</v>
      </c>
      <c r="O1116" t="s">
        <v>5115</v>
      </c>
      <c r="P1116" t="s">
        <v>5122</v>
      </c>
      <c r="Q1116" t="s">
        <v>288</v>
      </c>
      <c r="R1116">
        <v>109</v>
      </c>
      <c r="S1116">
        <v>120</v>
      </c>
      <c r="T1116">
        <v>26</v>
      </c>
      <c r="U1116">
        <v>26</v>
      </c>
      <c r="W1116" t="s">
        <v>5123</v>
      </c>
      <c r="X1116" t="s">
        <v>5123</v>
      </c>
      <c r="Z1116">
        <v>30</v>
      </c>
      <c r="AA1116">
        <v>2</v>
      </c>
      <c r="AB1116" t="s">
        <v>241</v>
      </c>
      <c r="AC1116" t="s">
        <v>414</v>
      </c>
      <c r="AD1116" t="s">
        <v>4769</v>
      </c>
      <c r="AE1116" t="s">
        <v>416</v>
      </c>
      <c r="AF1116" t="s">
        <v>844</v>
      </c>
      <c r="AG1116" t="s">
        <v>298</v>
      </c>
      <c r="AH1116" t="s">
        <v>397</v>
      </c>
      <c r="AI1116" t="s">
        <v>416</v>
      </c>
    </row>
    <row r="1117" spans="1:35" x14ac:dyDescent="0.25">
      <c r="A1117">
        <v>1171</v>
      </c>
      <c r="B1117">
        <v>20034</v>
      </c>
      <c r="D1117">
        <v>1173</v>
      </c>
      <c r="F1117" t="s">
        <v>4932</v>
      </c>
      <c r="G1117" t="s">
        <v>288</v>
      </c>
      <c r="H1117">
        <v>151</v>
      </c>
      <c r="M1117" t="s">
        <v>288</v>
      </c>
      <c r="O1117" t="s">
        <v>5115</v>
      </c>
      <c r="P1117" t="s">
        <v>5124</v>
      </c>
      <c r="Q1117" t="s">
        <v>288</v>
      </c>
      <c r="R1117">
        <v>109</v>
      </c>
      <c r="S1117">
        <v>120</v>
      </c>
      <c r="T1117">
        <v>26</v>
      </c>
      <c r="U1117">
        <v>26</v>
      </c>
      <c r="W1117" t="s">
        <v>5125</v>
      </c>
      <c r="X1117" t="s">
        <v>5125</v>
      </c>
      <c r="Z1117">
        <v>30</v>
      </c>
      <c r="AA1117">
        <v>2</v>
      </c>
      <c r="AB1117" t="s">
        <v>241</v>
      </c>
      <c r="AC1117" t="s">
        <v>414</v>
      </c>
      <c r="AD1117" t="s">
        <v>4769</v>
      </c>
      <c r="AE1117" t="s">
        <v>416</v>
      </c>
      <c r="AF1117" t="s">
        <v>844</v>
      </c>
      <c r="AG1117" t="s">
        <v>298</v>
      </c>
      <c r="AH1117" t="s">
        <v>397</v>
      </c>
      <c r="AI1117" t="s">
        <v>416</v>
      </c>
    </row>
    <row r="1118" spans="1:35" x14ac:dyDescent="0.25">
      <c r="A1118">
        <v>1172</v>
      </c>
      <c r="B1118">
        <v>20034</v>
      </c>
      <c r="D1118">
        <v>1174</v>
      </c>
      <c r="F1118" t="s">
        <v>4854</v>
      </c>
      <c r="G1118" t="s">
        <v>288</v>
      </c>
      <c r="H1118">
        <v>151</v>
      </c>
      <c r="M1118" t="s">
        <v>288</v>
      </c>
      <c r="O1118" t="s">
        <v>5115</v>
      </c>
      <c r="P1118" t="s">
        <v>5126</v>
      </c>
      <c r="Q1118" t="s">
        <v>288</v>
      </c>
      <c r="R1118">
        <v>109</v>
      </c>
      <c r="S1118">
        <v>120</v>
      </c>
      <c r="T1118">
        <v>26</v>
      </c>
      <c r="U1118">
        <v>26</v>
      </c>
      <c r="W1118" t="s">
        <v>5127</v>
      </c>
      <c r="X1118" t="s">
        <v>5127</v>
      </c>
      <c r="Z1118">
        <v>30</v>
      </c>
      <c r="AA1118">
        <v>2</v>
      </c>
      <c r="AB1118" t="s">
        <v>241</v>
      </c>
      <c r="AC1118" t="s">
        <v>414</v>
      </c>
      <c r="AD1118" t="s">
        <v>4769</v>
      </c>
      <c r="AE1118" t="s">
        <v>416</v>
      </c>
      <c r="AF1118" t="s">
        <v>844</v>
      </c>
      <c r="AG1118" t="s">
        <v>298</v>
      </c>
      <c r="AH1118" t="s">
        <v>397</v>
      </c>
      <c r="AI1118" t="s">
        <v>416</v>
      </c>
    </row>
    <row r="1119" spans="1:35" x14ac:dyDescent="0.25">
      <c r="A1119">
        <v>1173</v>
      </c>
      <c r="B1119">
        <v>15614</v>
      </c>
      <c r="D1119">
        <v>1175</v>
      </c>
      <c r="F1119" t="s">
        <v>4854</v>
      </c>
      <c r="G1119" t="s">
        <v>288</v>
      </c>
      <c r="H1119">
        <v>151</v>
      </c>
      <c r="M1119" t="s">
        <v>288</v>
      </c>
      <c r="O1119" t="s">
        <v>5115</v>
      </c>
      <c r="P1119" t="s">
        <v>5128</v>
      </c>
      <c r="Q1119" t="s">
        <v>291</v>
      </c>
      <c r="R1119">
        <v>109</v>
      </c>
      <c r="S1119">
        <v>120</v>
      </c>
      <c r="T1119">
        <v>26</v>
      </c>
      <c r="U1119">
        <v>143</v>
      </c>
      <c r="W1119" t="s">
        <v>5129</v>
      </c>
      <c r="X1119" t="s">
        <v>5130</v>
      </c>
      <c r="Z1119">
        <v>30</v>
      </c>
      <c r="AA1119">
        <v>2</v>
      </c>
      <c r="AB1119" t="s">
        <v>241</v>
      </c>
      <c r="AC1119" t="s">
        <v>414</v>
      </c>
      <c r="AD1119" t="s">
        <v>5131</v>
      </c>
      <c r="AE1119" t="s">
        <v>416</v>
      </c>
      <c r="AF1119" t="s">
        <v>844</v>
      </c>
      <c r="AG1119" t="s">
        <v>298</v>
      </c>
      <c r="AH1119" t="s">
        <v>397</v>
      </c>
      <c r="AI1119" t="s">
        <v>416</v>
      </c>
    </row>
    <row r="1120" spans="1:35" x14ac:dyDescent="0.25">
      <c r="A1120">
        <v>1174</v>
      </c>
      <c r="B1120">
        <v>630</v>
      </c>
      <c r="D1120">
        <v>1176</v>
      </c>
      <c r="F1120" t="s">
        <v>5106</v>
      </c>
      <c r="G1120" t="s">
        <v>288</v>
      </c>
      <c r="H1120">
        <v>150</v>
      </c>
      <c r="M1120" t="s">
        <v>288</v>
      </c>
      <c r="O1120" t="s">
        <v>5132</v>
      </c>
      <c r="P1120" t="s">
        <v>5133</v>
      </c>
      <c r="Q1120" t="s">
        <v>291</v>
      </c>
      <c r="R1120">
        <v>116</v>
      </c>
      <c r="S1120">
        <v>122</v>
      </c>
      <c r="T1120">
        <v>26</v>
      </c>
      <c r="U1120">
        <v>21</v>
      </c>
      <c r="W1120" t="s">
        <v>5134</v>
      </c>
      <c r="X1120" t="s">
        <v>5135</v>
      </c>
      <c r="Z1120">
        <v>0</v>
      </c>
      <c r="AA1120">
        <v>2</v>
      </c>
      <c r="AB1120" t="s">
        <v>241</v>
      </c>
      <c r="AC1120" t="s">
        <v>3492</v>
      </c>
      <c r="AD1120" t="s">
        <v>3493</v>
      </c>
      <c r="AE1120" t="s">
        <v>305</v>
      </c>
      <c r="AF1120" t="s">
        <v>2013</v>
      </c>
      <c r="AG1120" t="s">
        <v>298</v>
      </c>
      <c r="AH1120" t="s">
        <v>299</v>
      </c>
      <c r="AI1120" t="s">
        <v>915</v>
      </c>
    </row>
    <row r="1121" spans="1:35" x14ac:dyDescent="0.25">
      <c r="A1121">
        <v>1175</v>
      </c>
      <c r="B1121">
        <v>665</v>
      </c>
      <c r="D1121">
        <v>1177</v>
      </c>
      <c r="F1121" t="s">
        <v>5106</v>
      </c>
      <c r="G1121" t="s">
        <v>288</v>
      </c>
      <c r="H1121">
        <v>150</v>
      </c>
      <c r="M1121" t="s">
        <v>288</v>
      </c>
      <c r="O1121" t="s">
        <v>5136</v>
      </c>
      <c r="P1121" t="s">
        <v>5137</v>
      </c>
      <c r="Q1121" t="s">
        <v>291</v>
      </c>
      <c r="R1121">
        <v>116</v>
      </c>
      <c r="S1121">
        <v>122</v>
      </c>
      <c r="T1121">
        <v>26</v>
      </c>
      <c r="U1121">
        <v>21</v>
      </c>
      <c r="W1121" t="s">
        <v>5138</v>
      </c>
      <c r="X1121" t="s">
        <v>5139</v>
      </c>
      <c r="Z1121">
        <v>0</v>
      </c>
      <c r="AA1121">
        <v>2</v>
      </c>
      <c r="AB1121" t="s">
        <v>241</v>
      </c>
      <c r="AC1121" t="s">
        <v>912</v>
      </c>
      <c r="AD1121" t="s">
        <v>913</v>
      </c>
      <c r="AE1121" t="s">
        <v>305</v>
      </c>
      <c r="AF1121" t="s">
        <v>1899</v>
      </c>
      <c r="AG1121" t="s">
        <v>298</v>
      </c>
      <c r="AH1121" t="s">
        <v>299</v>
      </c>
      <c r="AI1121" t="s">
        <v>915</v>
      </c>
    </row>
    <row r="1122" spans="1:35" x14ac:dyDescent="0.25">
      <c r="A1122">
        <v>1176</v>
      </c>
      <c r="B1122">
        <v>664</v>
      </c>
      <c r="D1122">
        <v>1178</v>
      </c>
      <c r="F1122" t="s">
        <v>5106</v>
      </c>
      <c r="G1122" t="s">
        <v>288</v>
      </c>
      <c r="H1122">
        <v>150</v>
      </c>
      <c r="M1122" t="s">
        <v>288</v>
      </c>
      <c r="O1122" t="s">
        <v>5140</v>
      </c>
      <c r="P1122" t="s">
        <v>5141</v>
      </c>
      <c r="Q1122" t="s">
        <v>291</v>
      </c>
      <c r="R1122">
        <v>116</v>
      </c>
      <c r="S1122">
        <v>122</v>
      </c>
      <c r="T1122">
        <v>26</v>
      </c>
      <c r="U1122">
        <v>21</v>
      </c>
      <c r="W1122" t="s">
        <v>5142</v>
      </c>
      <c r="X1122" t="s">
        <v>5143</v>
      </c>
      <c r="Z1122">
        <v>0</v>
      </c>
      <c r="AA1122">
        <v>2</v>
      </c>
      <c r="AB1122" t="s">
        <v>241</v>
      </c>
      <c r="AC1122" t="s">
        <v>912</v>
      </c>
      <c r="AD1122" t="s">
        <v>913</v>
      </c>
      <c r="AE1122" t="s">
        <v>296</v>
      </c>
      <c r="AF1122" t="s">
        <v>540</v>
      </c>
      <c r="AG1122" t="s">
        <v>298</v>
      </c>
      <c r="AH1122" t="s">
        <v>299</v>
      </c>
      <c r="AI1122" t="s">
        <v>915</v>
      </c>
    </row>
    <row r="1123" spans="1:35" x14ac:dyDescent="0.25">
      <c r="A1123">
        <v>1177</v>
      </c>
      <c r="B1123">
        <v>16316</v>
      </c>
      <c r="D1123">
        <v>1179</v>
      </c>
      <c r="F1123" t="s">
        <v>4983</v>
      </c>
      <c r="G1123" t="s">
        <v>288</v>
      </c>
      <c r="H1123">
        <v>151</v>
      </c>
      <c r="M1123" t="s">
        <v>288</v>
      </c>
      <c r="O1123" t="s">
        <v>5144</v>
      </c>
      <c r="P1123" t="s">
        <v>5145</v>
      </c>
      <c r="Q1123" t="s">
        <v>291</v>
      </c>
      <c r="R1123">
        <v>109</v>
      </c>
      <c r="S1123">
        <v>120</v>
      </c>
      <c r="T1123">
        <v>26</v>
      </c>
      <c r="U1123">
        <v>156</v>
      </c>
      <c r="W1123" t="s">
        <v>5146</v>
      </c>
      <c r="X1123" t="s">
        <v>5147</v>
      </c>
      <c r="Z1123">
        <v>0</v>
      </c>
      <c r="AA1123">
        <v>2</v>
      </c>
      <c r="AB1123" t="s">
        <v>241</v>
      </c>
      <c r="AC1123" t="s">
        <v>414</v>
      </c>
      <c r="AD1123" t="s">
        <v>2114</v>
      </c>
      <c r="AE1123" t="s">
        <v>416</v>
      </c>
      <c r="AF1123" t="s">
        <v>844</v>
      </c>
      <c r="AG1123" t="s">
        <v>298</v>
      </c>
      <c r="AH1123" t="s">
        <v>397</v>
      </c>
      <c r="AI1123" t="s">
        <v>416</v>
      </c>
    </row>
    <row r="1124" spans="1:35" x14ac:dyDescent="0.25">
      <c r="A1124">
        <v>1178</v>
      </c>
      <c r="B1124">
        <v>12219</v>
      </c>
      <c r="D1124">
        <v>1180</v>
      </c>
      <c r="F1124" t="s">
        <v>4975</v>
      </c>
      <c r="G1124" t="s">
        <v>288</v>
      </c>
      <c r="H1124">
        <v>151</v>
      </c>
      <c r="M1124" t="s">
        <v>288</v>
      </c>
      <c r="O1124" t="s">
        <v>5144</v>
      </c>
      <c r="P1124" t="s">
        <v>5148</v>
      </c>
      <c r="Q1124" t="s">
        <v>291</v>
      </c>
      <c r="R1124">
        <v>109</v>
      </c>
      <c r="S1124">
        <v>120</v>
      </c>
      <c r="T1124">
        <v>26</v>
      </c>
      <c r="U1124">
        <v>156</v>
      </c>
      <c r="W1124" t="s">
        <v>5149</v>
      </c>
      <c r="X1124" t="s">
        <v>5150</v>
      </c>
      <c r="Z1124">
        <v>0</v>
      </c>
      <c r="AA1124">
        <v>2</v>
      </c>
      <c r="AB1124" t="s">
        <v>241</v>
      </c>
      <c r="AC1124" t="s">
        <v>414</v>
      </c>
      <c r="AD1124" t="s">
        <v>5151</v>
      </c>
      <c r="AE1124" t="s">
        <v>416</v>
      </c>
      <c r="AF1124" t="s">
        <v>844</v>
      </c>
      <c r="AG1124" t="s">
        <v>298</v>
      </c>
      <c r="AH1124" t="s">
        <v>397</v>
      </c>
      <c r="AI1124" t="s">
        <v>416</v>
      </c>
    </row>
    <row r="1125" spans="1:35" x14ac:dyDescent="0.25">
      <c r="A1125">
        <v>1179</v>
      </c>
      <c r="B1125">
        <v>17272</v>
      </c>
      <c r="D1125">
        <v>1181</v>
      </c>
      <c r="F1125" t="s">
        <v>4966</v>
      </c>
      <c r="G1125" t="s">
        <v>288</v>
      </c>
      <c r="H1125">
        <v>151</v>
      </c>
      <c r="M1125" t="s">
        <v>288</v>
      </c>
      <c r="O1125" t="s">
        <v>5144</v>
      </c>
      <c r="P1125" t="s">
        <v>5152</v>
      </c>
      <c r="Q1125" t="s">
        <v>291</v>
      </c>
      <c r="R1125">
        <v>109</v>
      </c>
      <c r="S1125">
        <v>120</v>
      </c>
      <c r="T1125">
        <v>26</v>
      </c>
      <c r="U1125">
        <v>149</v>
      </c>
      <c r="W1125" t="s">
        <v>5153</v>
      </c>
      <c r="X1125" t="s">
        <v>5154</v>
      </c>
      <c r="Z1125">
        <v>0</v>
      </c>
      <c r="AA1125">
        <v>2</v>
      </c>
      <c r="AB1125" t="s">
        <v>241</v>
      </c>
      <c r="AC1125" t="s">
        <v>414</v>
      </c>
      <c r="AD1125" t="s">
        <v>5155</v>
      </c>
      <c r="AE1125" t="s">
        <v>416</v>
      </c>
      <c r="AF1125" t="s">
        <v>844</v>
      </c>
      <c r="AG1125" t="s">
        <v>298</v>
      </c>
      <c r="AH1125" t="s">
        <v>397</v>
      </c>
      <c r="AI1125" t="s">
        <v>416</v>
      </c>
    </row>
    <row r="1126" spans="1:35" x14ac:dyDescent="0.25">
      <c r="A1126">
        <v>1180</v>
      </c>
      <c r="B1126">
        <v>17272</v>
      </c>
      <c r="D1126">
        <v>1182</v>
      </c>
      <c r="F1126" t="s">
        <v>4966</v>
      </c>
      <c r="G1126" t="s">
        <v>288</v>
      </c>
      <c r="H1126">
        <v>151</v>
      </c>
      <c r="M1126" t="s">
        <v>288</v>
      </c>
      <c r="O1126" t="s">
        <v>5144</v>
      </c>
      <c r="P1126" t="s">
        <v>5152</v>
      </c>
      <c r="Q1126" t="s">
        <v>288</v>
      </c>
      <c r="R1126">
        <v>109</v>
      </c>
      <c r="S1126">
        <v>120</v>
      </c>
      <c r="T1126">
        <v>26</v>
      </c>
      <c r="U1126">
        <v>26</v>
      </c>
      <c r="W1126" t="s">
        <v>5156</v>
      </c>
      <c r="X1126" t="s">
        <v>5156</v>
      </c>
      <c r="Z1126">
        <v>0</v>
      </c>
      <c r="AA1126">
        <v>2</v>
      </c>
      <c r="AB1126" t="s">
        <v>241</v>
      </c>
      <c r="AC1126" t="s">
        <v>414</v>
      </c>
      <c r="AD1126" t="s">
        <v>5155</v>
      </c>
      <c r="AE1126" t="s">
        <v>416</v>
      </c>
      <c r="AF1126" t="s">
        <v>844</v>
      </c>
      <c r="AG1126" t="s">
        <v>298</v>
      </c>
      <c r="AH1126" t="s">
        <v>397</v>
      </c>
      <c r="AI1126" t="s">
        <v>416</v>
      </c>
    </row>
    <row r="1127" spans="1:35" x14ac:dyDescent="0.25">
      <c r="A1127">
        <v>1181</v>
      </c>
      <c r="B1127">
        <v>16848</v>
      </c>
      <c r="D1127">
        <v>1183</v>
      </c>
      <c r="F1127" t="s">
        <v>4975</v>
      </c>
      <c r="G1127" t="s">
        <v>288</v>
      </c>
      <c r="H1127">
        <v>151</v>
      </c>
      <c r="M1127" t="s">
        <v>288</v>
      </c>
      <c r="O1127" t="s">
        <v>5144</v>
      </c>
      <c r="P1127" t="s">
        <v>5157</v>
      </c>
      <c r="Q1127" t="s">
        <v>291</v>
      </c>
      <c r="R1127">
        <v>109</v>
      </c>
      <c r="S1127">
        <v>120</v>
      </c>
      <c r="T1127">
        <v>26</v>
      </c>
      <c r="U1127">
        <v>156</v>
      </c>
      <c r="W1127" t="s">
        <v>5158</v>
      </c>
      <c r="X1127" t="s">
        <v>5159</v>
      </c>
      <c r="Z1127">
        <v>0</v>
      </c>
      <c r="AA1127">
        <v>2</v>
      </c>
      <c r="AB1127" t="s">
        <v>241</v>
      </c>
      <c r="AC1127" t="s">
        <v>414</v>
      </c>
      <c r="AD1127" t="s">
        <v>5160</v>
      </c>
      <c r="AE1127" t="s">
        <v>416</v>
      </c>
      <c r="AF1127" t="s">
        <v>844</v>
      </c>
      <c r="AG1127" t="s">
        <v>298</v>
      </c>
      <c r="AH1127" t="s">
        <v>397</v>
      </c>
      <c r="AI1127" t="s">
        <v>416</v>
      </c>
    </row>
    <row r="1128" spans="1:35" x14ac:dyDescent="0.25">
      <c r="A1128">
        <v>1182</v>
      </c>
      <c r="B1128">
        <v>3701</v>
      </c>
      <c r="D1128">
        <v>1184</v>
      </c>
      <c r="F1128" t="s">
        <v>5161</v>
      </c>
      <c r="G1128" t="s">
        <v>288</v>
      </c>
      <c r="H1128">
        <v>150</v>
      </c>
      <c r="M1128" t="s">
        <v>288</v>
      </c>
      <c r="O1128" t="s">
        <v>5162</v>
      </c>
      <c r="P1128" t="s">
        <v>5163</v>
      </c>
      <c r="Q1128" t="s">
        <v>288</v>
      </c>
      <c r="R1128">
        <v>109</v>
      </c>
      <c r="S1128">
        <v>120</v>
      </c>
      <c r="T1128">
        <v>26</v>
      </c>
      <c r="U1128">
        <v>26</v>
      </c>
      <c r="W1128" t="s">
        <v>5164</v>
      </c>
      <c r="X1128" t="s">
        <v>5164</v>
      </c>
      <c r="Z1128">
        <v>0</v>
      </c>
      <c r="AA1128">
        <v>2</v>
      </c>
      <c r="AB1128" t="s">
        <v>241</v>
      </c>
      <c r="AC1128" t="s">
        <v>1472</v>
      </c>
      <c r="AD1128" t="s">
        <v>1473</v>
      </c>
      <c r="AE1128" t="s">
        <v>296</v>
      </c>
      <c r="AF1128" t="s">
        <v>540</v>
      </c>
      <c r="AG1128" t="s">
        <v>298</v>
      </c>
      <c r="AH1128" t="s">
        <v>316</v>
      </c>
      <c r="AI1128" t="s">
        <v>382</v>
      </c>
    </row>
    <row r="1129" spans="1:35" x14ac:dyDescent="0.25">
      <c r="A1129">
        <v>1183</v>
      </c>
      <c r="B1129">
        <v>3737</v>
      </c>
      <c r="D1129">
        <v>1185</v>
      </c>
      <c r="F1129" t="s">
        <v>5161</v>
      </c>
      <c r="G1129" t="s">
        <v>288</v>
      </c>
      <c r="H1129">
        <v>150</v>
      </c>
      <c r="M1129" t="s">
        <v>288</v>
      </c>
      <c r="O1129" t="s">
        <v>5165</v>
      </c>
      <c r="P1129" t="s">
        <v>5166</v>
      </c>
      <c r="Q1129" t="s">
        <v>291</v>
      </c>
      <c r="R1129">
        <v>109</v>
      </c>
      <c r="S1129">
        <v>120</v>
      </c>
      <c r="T1129">
        <v>26</v>
      </c>
      <c r="U1129">
        <v>20</v>
      </c>
      <c r="W1129" t="s">
        <v>5167</v>
      </c>
      <c r="X1129" t="s">
        <v>5168</v>
      </c>
      <c r="Z1129">
        <v>0</v>
      </c>
      <c r="AA1129">
        <v>2</v>
      </c>
      <c r="AB1129" t="s">
        <v>241</v>
      </c>
      <c r="AC1129" t="s">
        <v>732</v>
      </c>
      <c r="AD1129" t="s">
        <v>733</v>
      </c>
      <c r="AE1129" t="s">
        <v>296</v>
      </c>
      <c r="AF1129" t="s">
        <v>540</v>
      </c>
      <c r="AG1129" t="s">
        <v>298</v>
      </c>
      <c r="AH1129" t="s">
        <v>316</v>
      </c>
      <c r="AI1129" t="s">
        <v>382</v>
      </c>
    </row>
    <row r="1130" spans="1:35" x14ac:dyDescent="0.25">
      <c r="A1130">
        <v>1184</v>
      </c>
      <c r="B1130">
        <v>13565</v>
      </c>
      <c r="D1130">
        <v>1186</v>
      </c>
      <c r="F1130" t="s">
        <v>5169</v>
      </c>
      <c r="G1130" t="s">
        <v>288</v>
      </c>
      <c r="H1130">
        <v>7</v>
      </c>
      <c r="M1130" t="s">
        <v>288</v>
      </c>
      <c r="O1130" t="s">
        <v>5170</v>
      </c>
      <c r="P1130" t="s">
        <v>5171</v>
      </c>
      <c r="Q1130" t="s">
        <v>291</v>
      </c>
      <c r="R1130">
        <v>108</v>
      </c>
      <c r="S1130">
        <v>120</v>
      </c>
      <c r="T1130">
        <v>190</v>
      </c>
      <c r="U1130">
        <v>173</v>
      </c>
      <c r="W1130" t="s">
        <v>5172</v>
      </c>
      <c r="X1130" t="s">
        <v>5173</v>
      </c>
      <c r="Z1130">
        <v>0</v>
      </c>
      <c r="AA1130">
        <v>1</v>
      </c>
      <c r="AB1130" t="s">
        <v>312</v>
      </c>
      <c r="AC1130" t="s">
        <v>440</v>
      </c>
      <c r="AD1130" t="s">
        <v>5174</v>
      </c>
      <c r="AE1130" t="s">
        <v>416</v>
      </c>
      <c r="AF1130" t="s">
        <v>417</v>
      </c>
      <c r="AG1130" t="s">
        <v>298</v>
      </c>
      <c r="AH1130" t="s">
        <v>397</v>
      </c>
      <c r="AI1130" t="s">
        <v>416</v>
      </c>
    </row>
    <row r="1131" spans="1:35" x14ac:dyDescent="0.25">
      <c r="A1131">
        <v>1186</v>
      </c>
      <c r="B1131">
        <v>12726</v>
      </c>
      <c r="D1131">
        <v>1188</v>
      </c>
      <c r="F1131" t="s">
        <v>5106</v>
      </c>
      <c r="G1131" t="s">
        <v>288</v>
      </c>
      <c r="H1131">
        <v>8</v>
      </c>
      <c r="M1131" t="s">
        <v>288</v>
      </c>
      <c r="O1131" t="s">
        <v>5175</v>
      </c>
      <c r="P1131" t="s">
        <v>5176</v>
      </c>
      <c r="Q1131" t="s">
        <v>291</v>
      </c>
      <c r="R1131">
        <v>109</v>
      </c>
      <c r="S1131">
        <v>120</v>
      </c>
      <c r="T1131">
        <v>201</v>
      </c>
      <c r="U1131">
        <v>210</v>
      </c>
      <c r="W1131" t="s">
        <v>5177</v>
      </c>
      <c r="X1131" t="s">
        <v>5178</v>
      </c>
      <c r="Z1131">
        <v>45</v>
      </c>
      <c r="AA1131">
        <v>0</v>
      </c>
      <c r="AB1131" t="s">
        <v>239</v>
      </c>
      <c r="AC1131" t="s">
        <v>440</v>
      </c>
      <c r="AD1131" t="s">
        <v>5179</v>
      </c>
      <c r="AE1131" t="s">
        <v>416</v>
      </c>
      <c r="AF1131" t="s">
        <v>4524</v>
      </c>
      <c r="AG1131" t="s">
        <v>298</v>
      </c>
      <c r="AH1131" t="s">
        <v>397</v>
      </c>
      <c r="AI1131" t="s">
        <v>416</v>
      </c>
    </row>
    <row r="1132" spans="1:35" x14ac:dyDescent="0.25">
      <c r="A1132">
        <v>1187</v>
      </c>
      <c r="B1132">
        <v>1841</v>
      </c>
      <c r="D1132">
        <v>1189</v>
      </c>
      <c r="F1132" t="s">
        <v>5082</v>
      </c>
      <c r="G1132" t="s">
        <v>288</v>
      </c>
      <c r="H1132">
        <v>150</v>
      </c>
      <c r="M1132" t="s">
        <v>288</v>
      </c>
      <c r="O1132" t="s">
        <v>5180</v>
      </c>
      <c r="P1132" t="s">
        <v>5181</v>
      </c>
      <c r="Q1132" t="s">
        <v>291</v>
      </c>
      <c r="R1132">
        <v>109</v>
      </c>
      <c r="S1132">
        <v>120</v>
      </c>
      <c r="T1132">
        <v>201</v>
      </c>
      <c r="U1132">
        <v>59</v>
      </c>
      <c r="W1132" t="s">
        <v>5182</v>
      </c>
      <c r="X1132" t="s">
        <v>5183</v>
      </c>
      <c r="Z1132">
        <v>30</v>
      </c>
      <c r="AA1132">
        <v>1</v>
      </c>
      <c r="AB1132" t="s">
        <v>239</v>
      </c>
      <c r="AC1132" t="s">
        <v>1482</v>
      </c>
      <c r="AD1132" t="s">
        <v>1483</v>
      </c>
      <c r="AE1132" t="s">
        <v>305</v>
      </c>
      <c r="AF1132" t="s">
        <v>1242</v>
      </c>
      <c r="AG1132" t="s">
        <v>298</v>
      </c>
      <c r="AH1132" t="s">
        <v>316</v>
      </c>
      <c r="AI1132" t="s">
        <v>317</v>
      </c>
    </row>
    <row r="1133" spans="1:35" x14ac:dyDescent="0.25">
      <c r="A1133">
        <v>1188</v>
      </c>
      <c r="B1133">
        <v>19940</v>
      </c>
      <c r="D1133">
        <v>1190</v>
      </c>
      <c r="F1133" t="s">
        <v>5184</v>
      </c>
      <c r="G1133" t="s">
        <v>288</v>
      </c>
      <c r="H1133">
        <v>8</v>
      </c>
      <c r="M1133" t="s">
        <v>288</v>
      </c>
      <c r="O1133" t="s">
        <v>5185</v>
      </c>
      <c r="P1133" t="s">
        <v>5186</v>
      </c>
      <c r="Q1133" t="s">
        <v>291</v>
      </c>
      <c r="R1133">
        <v>112</v>
      </c>
      <c r="S1133">
        <v>120</v>
      </c>
      <c r="T1133">
        <v>201</v>
      </c>
      <c r="U1133">
        <v>65</v>
      </c>
      <c r="W1133" t="s">
        <v>5187</v>
      </c>
      <c r="X1133" t="s">
        <v>5188</v>
      </c>
      <c r="Z1133">
        <v>30</v>
      </c>
      <c r="AA1133">
        <v>2</v>
      </c>
      <c r="AB1133" t="s">
        <v>239</v>
      </c>
      <c r="AC1133" t="s">
        <v>5189</v>
      </c>
      <c r="AD1133" t="s">
        <v>5190</v>
      </c>
      <c r="AE1133" t="s">
        <v>1383</v>
      </c>
      <c r="AF1133" t="s">
        <v>1721</v>
      </c>
      <c r="AG1133" t="s">
        <v>298</v>
      </c>
      <c r="AH1133" t="s">
        <v>1385</v>
      </c>
      <c r="AI1133" t="s">
        <v>1490</v>
      </c>
    </row>
    <row r="1134" spans="1:35" x14ac:dyDescent="0.25">
      <c r="A1134">
        <v>1189</v>
      </c>
      <c r="B1134">
        <v>7797</v>
      </c>
      <c r="D1134">
        <v>1191</v>
      </c>
      <c r="F1134" t="s">
        <v>5161</v>
      </c>
      <c r="G1134" t="s">
        <v>288</v>
      </c>
      <c r="H1134">
        <v>150</v>
      </c>
      <c r="M1134" t="s">
        <v>288</v>
      </c>
      <c r="O1134" t="s">
        <v>5191</v>
      </c>
      <c r="P1134" t="s">
        <v>5192</v>
      </c>
      <c r="Q1134" t="s">
        <v>291</v>
      </c>
      <c r="R1134">
        <v>130</v>
      </c>
      <c r="S1134">
        <v>120</v>
      </c>
      <c r="T1134">
        <v>201</v>
      </c>
      <c r="U1134">
        <v>205</v>
      </c>
      <c r="W1134" t="s">
        <v>5193</v>
      </c>
      <c r="X1134" t="s">
        <v>5194</v>
      </c>
      <c r="Z1134">
        <v>0</v>
      </c>
      <c r="AA1134">
        <v>4</v>
      </c>
      <c r="AB1134" t="s">
        <v>239</v>
      </c>
      <c r="AC1134" t="s">
        <v>393</v>
      </c>
      <c r="AD1134" t="s">
        <v>708</v>
      </c>
      <c r="AE1134" t="s">
        <v>395</v>
      </c>
      <c r="AF1134" t="s">
        <v>430</v>
      </c>
      <c r="AG1134" t="s">
        <v>298</v>
      </c>
      <c r="AH1134" t="s">
        <v>397</v>
      </c>
      <c r="AI1134" t="s">
        <v>395</v>
      </c>
    </row>
    <row r="1135" spans="1:35" x14ac:dyDescent="0.25">
      <c r="A1135">
        <v>1190</v>
      </c>
      <c r="B1135">
        <v>8452</v>
      </c>
      <c r="D1135">
        <v>1192</v>
      </c>
      <c r="F1135" t="s">
        <v>5195</v>
      </c>
      <c r="G1135" t="s">
        <v>288</v>
      </c>
      <c r="H1135">
        <v>150</v>
      </c>
      <c r="M1135" t="s">
        <v>288</v>
      </c>
      <c r="O1135" t="s">
        <v>5196</v>
      </c>
      <c r="P1135" t="s">
        <v>5197</v>
      </c>
      <c r="Q1135" t="s">
        <v>291</v>
      </c>
      <c r="R1135">
        <v>109</v>
      </c>
      <c r="S1135">
        <v>120</v>
      </c>
      <c r="T1135">
        <v>201</v>
      </c>
      <c r="U1135">
        <v>59</v>
      </c>
      <c r="W1135" t="s">
        <v>5198</v>
      </c>
      <c r="X1135" t="s">
        <v>5199</v>
      </c>
      <c r="Z1135">
        <v>0</v>
      </c>
      <c r="AA1135">
        <v>3</v>
      </c>
      <c r="AB1135" t="s">
        <v>239</v>
      </c>
      <c r="AC1135" t="s">
        <v>393</v>
      </c>
      <c r="AD1135" t="s">
        <v>1303</v>
      </c>
      <c r="AE1135" t="s">
        <v>395</v>
      </c>
      <c r="AF1135" t="s">
        <v>430</v>
      </c>
      <c r="AG1135" t="s">
        <v>298</v>
      </c>
      <c r="AH1135" t="s">
        <v>397</v>
      </c>
      <c r="AI1135" t="s">
        <v>395</v>
      </c>
    </row>
    <row r="1136" spans="1:35" x14ac:dyDescent="0.25">
      <c r="A1136">
        <v>1191</v>
      </c>
      <c r="B1136">
        <v>1504</v>
      </c>
      <c r="D1136">
        <v>1193</v>
      </c>
      <c r="F1136" t="s">
        <v>5200</v>
      </c>
      <c r="G1136" t="s">
        <v>288</v>
      </c>
      <c r="H1136">
        <v>150</v>
      </c>
      <c r="M1136" t="s">
        <v>288</v>
      </c>
      <c r="O1136" t="s">
        <v>5201</v>
      </c>
      <c r="P1136" t="s">
        <v>5202</v>
      </c>
      <c r="Q1136" t="s">
        <v>291</v>
      </c>
      <c r="R1136">
        <v>109</v>
      </c>
      <c r="S1136">
        <v>120</v>
      </c>
      <c r="T1136">
        <v>201</v>
      </c>
      <c r="U1136">
        <v>205</v>
      </c>
      <c r="W1136" t="s">
        <v>5203</v>
      </c>
      <c r="X1136" t="s">
        <v>5204</v>
      </c>
      <c r="Z1136">
        <v>0</v>
      </c>
      <c r="AA1136">
        <v>2</v>
      </c>
      <c r="AB1136" t="s">
        <v>239</v>
      </c>
      <c r="AC1136" t="s">
        <v>634</v>
      </c>
      <c r="AD1136" t="s">
        <v>635</v>
      </c>
      <c r="AE1136" t="s">
        <v>296</v>
      </c>
      <c r="AF1136" t="s">
        <v>957</v>
      </c>
      <c r="AG1136" t="s">
        <v>298</v>
      </c>
      <c r="AH1136" t="s">
        <v>316</v>
      </c>
      <c r="AI1136" t="s">
        <v>317</v>
      </c>
    </row>
    <row r="1137" spans="1:35" x14ac:dyDescent="0.25">
      <c r="A1137">
        <v>1192</v>
      </c>
      <c r="B1137">
        <v>7566</v>
      </c>
      <c r="D1137">
        <v>1194</v>
      </c>
      <c r="F1137" t="s">
        <v>5205</v>
      </c>
      <c r="G1137" t="s">
        <v>288</v>
      </c>
      <c r="H1137">
        <v>8</v>
      </c>
      <c r="M1137" t="s">
        <v>288</v>
      </c>
      <c r="O1137" t="s">
        <v>5206</v>
      </c>
      <c r="P1137" t="s">
        <v>5207</v>
      </c>
      <c r="Q1137" t="s">
        <v>291</v>
      </c>
      <c r="R1137">
        <v>119</v>
      </c>
      <c r="S1137">
        <v>121</v>
      </c>
      <c r="T1137">
        <v>201</v>
      </c>
      <c r="U1137">
        <v>65</v>
      </c>
      <c r="W1137" t="s">
        <v>5208</v>
      </c>
      <c r="X1137" t="s">
        <v>5209</v>
      </c>
      <c r="Z1137">
        <v>30</v>
      </c>
      <c r="AA1137">
        <v>1</v>
      </c>
      <c r="AB1137" t="s">
        <v>239</v>
      </c>
      <c r="AC1137" t="s">
        <v>790</v>
      </c>
      <c r="AD1137" t="s">
        <v>791</v>
      </c>
      <c r="AE1137" t="s">
        <v>794</v>
      </c>
      <c r="AF1137" t="s">
        <v>5210</v>
      </c>
      <c r="AG1137" t="s">
        <v>298</v>
      </c>
      <c r="AH1137" t="s">
        <v>397</v>
      </c>
      <c r="AI1137" t="s">
        <v>794</v>
      </c>
    </row>
    <row r="1138" spans="1:35" x14ac:dyDescent="0.25">
      <c r="A1138">
        <v>1193</v>
      </c>
      <c r="B1138">
        <v>7585</v>
      </c>
      <c r="D1138">
        <v>1195</v>
      </c>
      <c r="F1138" t="s">
        <v>5205</v>
      </c>
      <c r="G1138" t="s">
        <v>288</v>
      </c>
      <c r="H1138">
        <v>8</v>
      </c>
      <c r="M1138" t="s">
        <v>288</v>
      </c>
      <c r="O1138" t="s">
        <v>5211</v>
      </c>
      <c r="P1138" t="s">
        <v>5212</v>
      </c>
      <c r="Q1138" t="s">
        <v>291</v>
      </c>
      <c r="R1138">
        <v>119</v>
      </c>
      <c r="S1138">
        <v>122</v>
      </c>
      <c r="T1138">
        <v>201</v>
      </c>
      <c r="U1138">
        <v>65</v>
      </c>
      <c r="W1138" t="s">
        <v>5213</v>
      </c>
      <c r="X1138" t="s">
        <v>5214</v>
      </c>
      <c r="Z1138">
        <v>30</v>
      </c>
      <c r="AA1138">
        <v>1</v>
      </c>
      <c r="AB1138" t="s">
        <v>239</v>
      </c>
      <c r="AC1138" t="s">
        <v>790</v>
      </c>
      <c r="AD1138" t="s">
        <v>5215</v>
      </c>
      <c r="AE1138" t="s">
        <v>794</v>
      </c>
      <c r="AF1138" t="s">
        <v>5216</v>
      </c>
      <c r="AG1138" t="s">
        <v>298</v>
      </c>
      <c r="AH1138" t="s">
        <v>397</v>
      </c>
      <c r="AI1138" t="s">
        <v>794</v>
      </c>
    </row>
    <row r="1139" spans="1:35" x14ac:dyDescent="0.25">
      <c r="A1139">
        <v>1194</v>
      </c>
      <c r="B1139">
        <v>1573</v>
      </c>
      <c r="D1139">
        <v>1196</v>
      </c>
      <c r="F1139" t="s">
        <v>5161</v>
      </c>
      <c r="G1139" t="s">
        <v>288</v>
      </c>
      <c r="H1139">
        <v>8</v>
      </c>
      <c r="M1139" t="s">
        <v>288</v>
      </c>
      <c r="O1139" t="s">
        <v>5058</v>
      </c>
      <c r="P1139" t="s">
        <v>5217</v>
      </c>
      <c r="Q1139" t="s">
        <v>291</v>
      </c>
      <c r="R1139">
        <v>109</v>
      </c>
      <c r="S1139">
        <v>120</v>
      </c>
      <c r="T1139">
        <v>11</v>
      </c>
      <c r="U1139">
        <v>130</v>
      </c>
      <c r="W1139" t="s">
        <v>5218</v>
      </c>
      <c r="X1139" t="s">
        <v>5219</v>
      </c>
      <c r="Z1139">
        <v>30</v>
      </c>
      <c r="AA1139">
        <v>0</v>
      </c>
      <c r="AB1139" t="s">
        <v>243</v>
      </c>
      <c r="AC1139" t="s">
        <v>348</v>
      </c>
      <c r="AD1139" t="s">
        <v>349</v>
      </c>
      <c r="AE1139" t="s">
        <v>305</v>
      </c>
      <c r="AF1139" t="s">
        <v>306</v>
      </c>
      <c r="AG1139" t="s">
        <v>298</v>
      </c>
      <c r="AH1139" t="s">
        <v>316</v>
      </c>
      <c r="AI1139" t="s">
        <v>317</v>
      </c>
    </row>
    <row r="1140" spans="1:35" x14ac:dyDescent="0.25">
      <c r="A1140">
        <v>1195</v>
      </c>
      <c r="B1140">
        <v>1749</v>
      </c>
      <c r="D1140">
        <v>1197</v>
      </c>
      <c r="F1140" t="s">
        <v>5220</v>
      </c>
      <c r="G1140" t="s">
        <v>288</v>
      </c>
      <c r="H1140">
        <v>8</v>
      </c>
      <c r="M1140" t="s">
        <v>288</v>
      </c>
      <c r="O1140" t="s">
        <v>5058</v>
      </c>
      <c r="P1140" t="s">
        <v>5221</v>
      </c>
      <c r="Q1140" t="s">
        <v>291</v>
      </c>
      <c r="R1140">
        <v>109</v>
      </c>
      <c r="S1140">
        <v>120</v>
      </c>
      <c r="T1140">
        <v>11</v>
      </c>
      <c r="U1140">
        <v>131</v>
      </c>
      <c r="W1140" t="s">
        <v>5222</v>
      </c>
      <c r="X1140" t="s">
        <v>5223</v>
      </c>
      <c r="Z1140">
        <v>30</v>
      </c>
      <c r="AA1140">
        <v>0</v>
      </c>
      <c r="AB1140" t="s">
        <v>243</v>
      </c>
      <c r="AC1140" t="s">
        <v>506</v>
      </c>
      <c r="AD1140" t="s">
        <v>507</v>
      </c>
      <c r="AE1140" t="s">
        <v>305</v>
      </c>
      <c r="AF1140" t="s">
        <v>306</v>
      </c>
      <c r="AG1140" t="s">
        <v>298</v>
      </c>
      <c r="AH1140" t="s">
        <v>316</v>
      </c>
      <c r="AI1140" t="s">
        <v>317</v>
      </c>
    </row>
    <row r="1141" spans="1:35" x14ac:dyDescent="0.25">
      <c r="A1141">
        <v>1197</v>
      </c>
      <c r="B1141">
        <v>10698</v>
      </c>
      <c r="D1141">
        <v>1199</v>
      </c>
      <c r="F1141" t="s">
        <v>4463</v>
      </c>
      <c r="G1141" t="s">
        <v>288</v>
      </c>
      <c r="H1141">
        <v>8</v>
      </c>
      <c r="M1141" t="s">
        <v>288</v>
      </c>
      <c r="O1141" t="s">
        <v>4454</v>
      </c>
      <c r="P1141" t="s">
        <v>5224</v>
      </c>
      <c r="Q1141" t="s">
        <v>291</v>
      </c>
      <c r="R1141">
        <v>109</v>
      </c>
      <c r="S1141">
        <v>120</v>
      </c>
      <c r="T1141">
        <v>190</v>
      </c>
      <c r="U1141">
        <v>169</v>
      </c>
      <c r="W1141" t="s">
        <v>5225</v>
      </c>
      <c r="X1141" t="s">
        <v>5226</v>
      </c>
      <c r="Z1141">
        <v>20</v>
      </c>
      <c r="AA1141">
        <v>0</v>
      </c>
      <c r="AB1141" t="s">
        <v>312</v>
      </c>
      <c r="AC1141" t="s">
        <v>414</v>
      </c>
      <c r="AD1141" t="s">
        <v>4094</v>
      </c>
      <c r="AE1141" t="s">
        <v>416</v>
      </c>
      <c r="AF1141" t="s">
        <v>417</v>
      </c>
      <c r="AG1141" t="s">
        <v>298</v>
      </c>
      <c r="AH1141" t="s">
        <v>397</v>
      </c>
      <c r="AI1141" t="s">
        <v>416</v>
      </c>
    </row>
    <row r="1142" spans="1:35" x14ac:dyDescent="0.25">
      <c r="A1142">
        <v>1198</v>
      </c>
      <c r="B1142">
        <v>10830</v>
      </c>
      <c r="D1142">
        <v>1200</v>
      </c>
      <c r="F1142" t="s">
        <v>4463</v>
      </c>
      <c r="G1142" t="s">
        <v>288</v>
      </c>
      <c r="H1142">
        <v>8</v>
      </c>
      <c r="M1142" t="s">
        <v>288</v>
      </c>
      <c r="O1142" t="s">
        <v>5227</v>
      </c>
      <c r="P1142" t="s">
        <v>5228</v>
      </c>
      <c r="Q1142" t="s">
        <v>291</v>
      </c>
      <c r="R1142">
        <v>109</v>
      </c>
      <c r="S1142">
        <v>120</v>
      </c>
      <c r="T1142">
        <v>190</v>
      </c>
      <c r="U1142">
        <v>169</v>
      </c>
      <c r="W1142" t="s">
        <v>5229</v>
      </c>
      <c r="X1142" t="s">
        <v>5230</v>
      </c>
      <c r="Z1142">
        <v>10</v>
      </c>
      <c r="AA1142">
        <v>0</v>
      </c>
      <c r="AB1142" t="s">
        <v>312</v>
      </c>
      <c r="AC1142" t="s">
        <v>414</v>
      </c>
      <c r="AD1142" t="s">
        <v>4467</v>
      </c>
      <c r="AE1142" t="s">
        <v>416</v>
      </c>
      <c r="AF1142" t="s">
        <v>417</v>
      </c>
      <c r="AG1142" t="s">
        <v>298</v>
      </c>
      <c r="AH1142" t="s">
        <v>397</v>
      </c>
      <c r="AI1142" t="s">
        <v>416</v>
      </c>
    </row>
    <row r="1143" spans="1:35" x14ac:dyDescent="0.25">
      <c r="A1143">
        <v>1199</v>
      </c>
      <c r="B1143">
        <v>19848</v>
      </c>
      <c r="D1143">
        <v>1201</v>
      </c>
      <c r="F1143" t="s">
        <v>4244</v>
      </c>
      <c r="G1143" t="s">
        <v>288</v>
      </c>
      <c r="H1143">
        <v>7</v>
      </c>
      <c r="M1143" t="s">
        <v>288</v>
      </c>
      <c r="O1143" t="s">
        <v>5231</v>
      </c>
      <c r="P1143" t="s">
        <v>2361</v>
      </c>
      <c r="Q1143" t="s">
        <v>291</v>
      </c>
      <c r="R1143">
        <v>132</v>
      </c>
      <c r="S1143">
        <v>120</v>
      </c>
      <c r="T1143">
        <v>190</v>
      </c>
      <c r="U1143">
        <v>168</v>
      </c>
      <c r="W1143" t="s">
        <v>5232</v>
      </c>
      <c r="X1143" t="s">
        <v>5233</v>
      </c>
      <c r="Z1143">
        <v>30</v>
      </c>
      <c r="AA1143">
        <v>0</v>
      </c>
      <c r="AB1143" t="s">
        <v>312</v>
      </c>
      <c r="AC1143" t="s">
        <v>1381</v>
      </c>
      <c r="AD1143" t="s">
        <v>1382</v>
      </c>
      <c r="AE1143" t="s">
        <v>1383</v>
      </c>
      <c r="AF1143" t="s">
        <v>1821</v>
      </c>
      <c r="AG1143" t="s">
        <v>298</v>
      </c>
      <c r="AH1143" t="s">
        <v>1385</v>
      </c>
      <c r="AI1143" t="s">
        <v>1386</v>
      </c>
    </row>
    <row r="1144" spans="1:35" x14ac:dyDescent="0.25">
      <c r="A1144">
        <v>1200</v>
      </c>
      <c r="B1144">
        <v>11512</v>
      </c>
      <c r="D1144">
        <v>1202</v>
      </c>
      <c r="F1144" t="s">
        <v>4699</v>
      </c>
      <c r="G1144" t="s">
        <v>288</v>
      </c>
      <c r="H1144">
        <v>150</v>
      </c>
      <c r="M1144" t="s">
        <v>288</v>
      </c>
      <c r="O1144" t="s">
        <v>5234</v>
      </c>
      <c r="P1144" t="s">
        <v>4565</v>
      </c>
      <c r="Q1144" t="s">
        <v>291</v>
      </c>
      <c r="R1144">
        <v>109</v>
      </c>
      <c r="S1144">
        <v>120</v>
      </c>
      <c r="T1144">
        <v>190</v>
      </c>
      <c r="U1144">
        <v>169</v>
      </c>
      <c r="W1144" t="s">
        <v>5235</v>
      </c>
      <c r="X1144" t="s">
        <v>5236</v>
      </c>
      <c r="Z1144">
        <v>20</v>
      </c>
      <c r="AA1144">
        <v>0</v>
      </c>
      <c r="AB1144" t="s">
        <v>312</v>
      </c>
      <c r="AC1144" t="s">
        <v>1826</v>
      </c>
      <c r="AD1144" t="s">
        <v>4567</v>
      </c>
      <c r="AE1144" t="s">
        <v>416</v>
      </c>
      <c r="AF1144" t="s">
        <v>417</v>
      </c>
      <c r="AG1144" t="s">
        <v>298</v>
      </c>
      <c r="AH1144" t="s">
        <v>397</v>
      </c>
      <c r="AI1144" t="s">
        <v>416</v>
      </c>
    </row>
    <row r="1145" spans="1:35" x14ac:dyDescent="0.25">
      <c r="A1145">
        <v>1201</v>
      </c>
      <c r="B1145">
        <v>19848</v>
      </c>
      <c r="D1145">
        <v>1203</v>
      </c>
      <c r="F1145" t="s">
        <v>4420</v>
      </c>
      <c r="G1145" t="s">
        <v>288</v>
      </c>
      <c r="H1145">
        <v>7</v>
      </c>
      <c r="M1145" t="s">
        <v>288</v>
      </c>
      <c r="O1145" t="s">
        <v>5237</v>
      </c>
      <c r="P1145" t="s">
        <v>5238</v>
      </c>
      <c r="Q1145" t="s">
        <v>291</v>
      </c>
      <c r="R1145">
        <v>132</v>
      </c>
      <c r="S1145">
        <v>120</v>
      </c>
      <c r="T1145">
        <v>190</v>
      </c>
      <c r="U1145">
        <v>172</v>
      </c>
      <c r="W1145" t="s">
        <v>5239</v>
      </c>
      <c r="X1145" t="s">
        <v>5240</v>
      </c>
      <c r="Z1145">
        <v>0</v>
      </c>
      <c r="AA1145">
        <v>2</v>
      </c>
      <c r="AB1145" t="s">
        <v>312</v>
      </c>
      <c r="AC1145" t="s">
        <v>1381</v>
      </c>
      <c r="AD1145" t="s">
        <v>1382</v>
      </c>
      <c r="AE1145" t="s">
        <v>1383</v>
      </c>
      <c r="AF1145" t="s">
        <v>1821</v>
      </c>
      <c r="AG1145" t="s">
        <v>298</v>
      </c>
      <c r="AH1145" t="s">
        <v>1385</v>
      </c>
      <c r="AI1145" t="s">
        <v>1386</v>
      </c>
    </row>
    <row r="1146" spans="1:35" x14ac:dyDescent="0.25">
      <c r="A1146">
        <v>1202</v>
      </c>
      <c r="B1146">
        <v>8309</v>
      </c>
      <c r="D1146">
        <v>1204</v>
      </c>
      <c r="F1146" t="s">
        <v>4760</v>
      </c>
      <c r="G1146" t="s">
        <v>288</v>
      </c>
      <c r="H1146">
        <v>150</v>
      </c>
      <c r="M1146" t="s">
        <v>288</v>
      </c>
      <c r="O1146" t="s">
        <v>5241</v>
      </c>
      <c r="P1146" t="s">
        <v>4762</v>
      </c>
      <c r="Q1146" t="s">
        <v>291</v>
      </c>
      <c r="R1146">
        <v>109</v>
      </c>
      <c r="S1146">
        <v>120</v>
      </c>
      <c r="T1146">
        <v>190</v>
      </c>
      <c r="U1146">
        <v>173</v>
      </c>
      <c r="W1146" t="s">
        <v>5242</v>
      </c>
      <c r="X1146" t="s">
        <v>5243</v>
      </c>
      <c r="Z1146">
        <v>0</v>
      </c>
      <c r="AA1146">
        <v>1</v>
      </c>
      <c r="AB1146" t="s">
        <v>312</v>
      </c>
      <c r="AC1146" t="s">
        <v>393</v>
      </c>
      <c r="AD1146" t="s">
        <v>4261</v>
      </c>
      <c r="AE1146" t="s">
        <v>395</v>
      </c>
      <c r="AF1146" t="s">
        <v>608</v>
      </c>
      <c r="AG1146" t="s">
        <v>298</v>
      </c>
      <c r="AH1146" t="s">
        <v>397</v>
      </c>
      <c r="AI1146" t="s">
        <v>395</v>
      </c>
    </row>
    <row r="1147" spans="1:35" x14ac:dyDescent="0.25">
      <c r="A1147">
        <v>1203</v>
      </c>
      <c r="B1147">
        <v>12595</v>
      </c>
      <c r="D1147">
        <v>1205</v>
      </c>
      <c r="F1147" t="s">
        <v>4878</v>
      </c>
      <c r="G1147" t="s">
        <v>288</v>
      </c>
      <c r="H1147">
        <v>150</v>
      </c>
      <c r="M1147" t="s">
        <v>288</v>
      </c>
      <c r="O1147" t="s">
        <v>5244</v>
      </c>
      <c r="P1147" t="s">
        <v>4880</v>
      </c>
      <c r="Q1147" t="s">
        <v>291</v>
      </c>
      <c r="R1147">
        <v>109</v>
      </c>
      <c r="S1147">
        <v>120</v>
      </c>
      <c r="T1147">
        <v>190</v>
      </c>
      <c r="U1147">
        <v>172</v>
      </c>
      <c r="W1147" t="s">
        <v>5245</v>
      </c>
      <c r="X1147" t="s">
        <v>5246</v>
      </c>
      <c r="Z1147">
        <v>30</v>
      </c>
      <c r="AA1147">
        <v>0</v>
      </c>
      <c r="AB1147" t="s">
        <v>312</v>
      </c>
      <c r="AC1147" t="s">
        <v>1826</v>
      </c>
      <c r="AD1147" t="s">
        <v>4883</v>
      </c>
      <c r="AE1147" t="s">
        <v>416</v>
      </c>
      <c r="AF1147" t="s">
        <v>417</v>
      </c>
      <c r="AG1147" t="s">
        <v>298</v>
      </c>
      <c r="AH1147" t="s">
        <v>397</v>
      </c>
      <c r="AI1147" t="s">
        <v>416</v>
      </c>
    </row>
    <row r="1148" spans="1:35" x14ac:dyDescent="0.25">
      <c r="A1148">
        <v>1204</v>
      </c>
      <c r="B1148">
        <v>13555</v>
      </c>
      <c r="D1148">
        <v>1206</v>
      </c>
      <c r="F1148" t="s">
        <v>4842</v>
      </c>
      <c r="G1148" t="s">
        <v>288</v>
      </c>
      <c r="H1148">
        <v>150</v>
      </c>
      <c r="M1148" t="s">
        <v>288</v>
      </c>
      <c r="O1148" t="s">
        <v>5247</v>
      </c>
      <c r="P1148" t="s">
        <v>4910</v>
      </c>
      <c r="Q1148" t="s">
        <v>291</v>
      </c>
      <c r="R1148">
        <v>109</v>
      </c>
      <c r="S1148">
        <v>120</v>
      </c>
      <c r="T1148">
        <v>190</v>
      </c>
      <c r="U1148">
        <v>172</v>
      </c>
      <c r="W1148" t="s">
        <v>5248</v>
      </c>
      <c r="X1148" t="s">
        <v>5249</v>
      </c>
      <c r="Z1148">
        <v>30</v>
      </c>
      <c r="AA1148">
        <v>0</v>
      </c>
      <c r="AB1148" t="s">
        <v>312</v>
      </c>
      <c r="AC1148" t="s">
        <v>1826</v>
      </c>
      <c r="AD1148" t="s">
        <v>3841</v>
      </c>
      <c r="AE1148" t="s">
        <v>416</v>
      </c>
      <c r="AF1148" t="s">
        <v>417</v>
      </c>
      <c r="AG1148" t="s">
        <v>298</v>
      </c>
      <c r="AH1148" t="s">
        <v>397</v>
      </c>
      <c r="AI1148" t="s">
        <v>416</v>
      </c>
    </row>
    <row r="1149" spans="1:35" x14ac:dyDescent="0.25">
      <c r="A1149">
        <v>1205</v>
      </c>
      <c r="B1149">
        <v>11116</v>
      </c>
      <c r="D1149">
        <v>1207</v>
      </c>
      <c r="F1149" t="s">
        <v>4891</v>
      </c>
      <c r="G1149" t="s">
        <v>288</v>
      </c>
      <c r="H1149">
        <v>150</v>
      </c>
      <c r="M1149" t="s">
        <v>288</v>
      </c>
      <c r="O1149" t="s">
        <v>5001</v>
      </c>
      <c r="P1149" t="s">
        <v>5002</v>
      </c>
      <c r="Q1149" t="s">
        <v>291</v>
      </c>
      <c r="R1149">
        <v>109</v>
      </c>
      <c r="S1149">
        <v>120</v>
      </c>
      <c r="T1149">
        <v>190</v>
      </c>
      <c r="U1149">
        <v>172</v>
      </c>
      <c r="W1149" t="s">
        <v>5250</v>
      </c>
      <c r="X1149" t="s">
        <v>5251</v>
      </c>
      <c r="Z1149">
        <v>0</v>
      </c>
      <c r="AA1149">
        <v>1</v>
      </c>
      <c r="AB1149" t="s">
        <v>312</v>
      </c>
      <c r="AC1149" t="s">
        <v>1826</v>
      </c>
      <c r="AD1149" t="s">
        <v>2614</v>
      </c>
      <c r="AE1149" t="s">
        <v>416</v>
      </c>
      <c r="AF1149" t="s">
        <v>417</v>
      </c>
      <c r="AG1149" t="s">
        <v>298</v>
      </c>
      <c r="AH1149" t="s">
        <v>397</v>
      </c>
      <c r="AI1149" t="s">
        <v>416</v>
      </c>
    </row>
    <row r="1150" spans="1:35" x14ac:dyDescent="0.25">
      <c r="A1150">
        <v>1206</v>
      </c>
      <c r="B1150">
        <v>19344</v>
      </c>
      <c r="D1150">
        <v>1208</v>
      </c>
      <c r="E1150" t="s">
        <v>5252</v>
      </c>
      <c r="F1150" t="s">
        <v>4966</v>
      </c>
      <c r="G1150" t="s">
        <v>291</v>
      </c>
      <c r="H1150">
        <v>150</v>
      </c>
      <c r="I1150">
        <v>5</v>
      </c>
      <c r="J1150">
        <v>2</v>
      </c>
      <c r="K1150">
        <v>2</v>
      </c>
      <c r="M1150" t="s">
        <v>288</v>
      </c>
      <c r="O1150" t="s">
        <v>5253</v>
      </c>
      <c r="P1150" t="s">
        <v>5254</v>
      </c>
      <c r="Q1150" t="s">
        <v>288</v>
      </c>
      <c r="R1150">
        <v>109</v>
      </c>
      <c r="S1150">
        <v>122</v>
      </c>
      <c r="T1150">
        <v>12</v>
      </c>
      <c r="U1150">
        <v>12</v>
      </c>
      <c r="W1150" t="s">
        <v>5255</v>
      </c>
      <c r="X1150" t="s">
        <v>5255</v>
      </c>
      <c r="Z1150">
        <v>0</v>
      </c>
      <c r="AA1150">
        <v>1</v>
      </c>
      <c r="AB1150" t="s">
        <v>392</v>
      </c>
      <c r="AC1150" t="s">
        <v>695</v>
      </c>
      <c r="AD1150" t="s">
        <v>696</v>
      </c>
      <c r="AE1150" t="s">
        <v>305</v>
      </c>
      <c r="AF1150" t="s">
        <v>1760</v>
      </c>
      <c r="AG1150" t="s">
        <v>526</v>
      </c>
      <c r="AH1150" t="s">
        <v>697</v>
      </c>
      <c r="AI1150" t="s">
        <v>698</v>
      </c>
    </row>
    <row r="1151" spans="1:35" x14ac:dyDescent="0.25">
      <c r="A1151">
        <v>1207</v>
      </c>
      <c r="B1151">
        <v>1582</v>
      </c>
      <c r="D1151">
        <v>1209</v>
      </c>
      <c r="F1151" t="s">
        <v>5082</v>
      </c>
      <c r="G1151" t="s">
        <v>288</v>
      </c>
      <c r="H1151">
        <v>8</v>
      </c>
      <c r="M1151" t="s">
        <v>288</v>
      </c>
      <c r="O1151" t="s">
        <v>5256</v>
      </c>
      <c r="P1151" t="s">
        <v>5257</v>
      </c>
      <c r="Q1151" t="s">
        <v>288</v>
      </c>
      <c r="R1151">
        <v>109</v>
      </c>
      <c r="S1151">
        <v>120</v>
      </c>
      <c r="T1151">
        <v>12</v>
      </c>
      <c r="U1151">
        <v>12</v>
      </c>
      <c r="W1151" t="s">
        <v>5258</v>
      </c>
      <c r="X1151" t="s">
        <v>5258</v>
      </c>
      <c r="Z1151">
        <v>30</v>
      </c>
      <c r="AA1151">
        <v>0</v>
      </c>
      <c r="AB1151" t="s">
        <v>392</v>
      </c>
      <c r="AC1151" t="s">
        <v>348</v>
      </c>
      <c r="AD1151" t="s">
        <v>349</v>
      </c>
      <c r="AE1151" t="s">
        <v>305</v>
      </c>
      <c r="AF1151" t="s">
        <v>1760</v>
      </c>
      <c r="AG1151" t="s">
        <v>298</v>
      </c>
      <c r="AH1151" t="s">
        <v>316</v>
      </c>
      <c r="AI1151" t="s">
        <v>317</v>
      </c>
    </row>
    <row r="1152" spans="1:35" x14ac:dyDescent="0.25">
      <c r="A1152">
        <v>1208</v>
      </c>
      <c r="B1152">
        <v>8244</v>
      </c>
      <c r="D1152">
        <v>1210</v>
      </c>
      <c r="F1152" t="s">
        <v>5195</v>
      </c>
      <c r="G1152" t="s">
        <v>288</v>
      </c>
      <c r="H1152">
        <v>150</v>
      </c>
      <c r="M1152" t="s">
        <v>288</v>
      </c>
      <c r="O1152" t="s">
        <v>5259</v>
      </c>
      <c r="P1152" t="s">
        <v>5260</v>
      </c>
      <c r="Q1152" t="s">
        <v>291</v>
      </c>
      <c r="R1152">
        <v>109</v>
      </c>
      <c r="S1152">
        <v>120</v>
      </c>
      <c r="T1152">
        <v>12</v>
      </c>
      <c r="U1152">
        <v>143</v>
      </c>
      <c r="W1152" t="s">
        <v>5261</v>
      </c>
      <c r="X1152" t="s">
        <v>5262</v>
      </c>
      <c r="Z1152">
        <v>0</v>
      </c>
      <c r="AA1152">
        <v>7</v>
      </c>
      <c r="AB1152" t="s">
        <v>392</v>
      </c>
      <c r="AC1152" t="s">
        <v>393</v>
      </c>
      <c r="AD1152" t="s">
        <v>1336</v>
      </c>
      <c r="AE1152" t="s">
        <v>395</v>
      </c>
      <c r="AF1152" t="s">
        <v>396</v>
      </c>
      <c r="AG1152" t="s">
        <v>298</v>
      </c>
      <c r="AH1152" t="s">
        <v>397</v>
      </c>
      <c r="AI1152" t="s">
        <v>395</v>
      </c>
    </row>
    <row r="1153" spans="1:35" x14ac:dyDescent="0.25">
      <c r="A1153">
        <v>1209</v>
      </c>
      <c r="B1153">
        <v>6194</v>
      </c>
      <c r="D1153">
        <v>1211</v>
      </c>
      <c r="F1153" t="s">
        <v>5263</v>
      </c>
      <c r="G1153" t="s">
        <v>288</v>
      </c>
      <c r="H1153">
        <v>150</v>
      </c>
      <c r="M1153" t="s">
        <v>288</v>
      </c>
      <c r="O1153" t="s">
        <v>5264</v>
      </c>
      <c r="P1153" t="s">
        <v>5265</v>
      </c>
      <c r="Q1153" t="s">
        <v>291</v>
      </c>
      <c r="R1153">
        <v>109</v>
      </c>
      <c r="S1153">
        <v>122</v>
      </c>
      <c r="T1153">
        <v>12</v>
      </c>
      <c r="U1153">
        <v>149</v>
      </c>
      <c r="W1153" t="s">
        <v>5266</v>
      </c>
      <c r="X1153" t="s">
        <v>5267</v>
      </c>
      <c r="Z1153">
        <v>30</v>
      </c>
      <c r="AA1153">
        <v>0</v>
      </c>
      <c r="AB1153" t="s">
        <v>392</v>
      </c>
      <c r="AC1153" t="s">
        <v>4742</v>
      </c>
      <c r="AD1153" t="s">
        <v>4743</v>
      </c>
      <c r="AE1153" t="s">
        <v>296</v>
      </c>
      <c r="AF1153" t="s">
        <v>553</v>
      </c>
      <c r="AG1153" t="s">
        <v>298</v>
      </c>
      <c r="AH1153" t="s">
        <v>541</v>
      </c>
      <c r="AI1153" t="s">
        <v>1670</v>
      </c>
    </row>
    <row r="1154" spans="1:35" x14ac:dyDescent="0.25">
      <c r="A1154">
        <v>1210</v>
      </c>
      <c r="B1154">
        <v>19859</v>
      </c>
      <c r="D1154">
        <v>1212</v>
      </c>
      <c r="F1154" t="s">
        <v>5263</v>
      </c>
      <c r="G1154" t="s">
        <v>288</v>
      </c>
      <c r="H1154">
        <v>8</v>
      </c>
      <c r="M1154" t="s">
        <v>288</v>
      </c>
      <c r="O1154" t="s">
        <v>5268</v>
      </c>
      <c r="P1154" t="s">
        <v>5269</v>
      </c>
      <c r="Q1154" t="s">
        <v>288</v>
      </c>
      <c r="R1154">
        <v>132</v>
      </c>
      <c r="S1154">
        <v>120</v>
      </c>
      <c r="T1154">
        <v>12</v>
      </c>
      <c r="U1154">
        <v>12</v>
      </c>
      <c r="W1154" t="s">
        <v>5270</v>
      </c>
      <c r="X1154" t="s">
        <v>5270</v>
      </c>
      <c r="Z1154">
        <v>0</v>
      </c>
      <c r="AA1154">
        <v>1</v>
      </c>
      <c r="AB1154" t="s">
        <v>392</v>
      </c>
      <c r="AC1154" t="s">
        <v>1381</v>
      </c>
      <c r="AD1154" t="s">
        <v>1382</v>
      </c>
      <c r="AE1154" t="s">
        <v>1383</v>
      </c>
      <c r="AF1154" t="s">
        <v>2143</v>
      </c>
      <c r="AG1154" t="s">
        <v>298</v>
      </c>
      <c r="AH1154" t="s">
        <v>1385</v>
      </c>
      <c r="AI1154" t="s">
        <v>1386</v>
      </c>
    </row>
    <row r="1155" spans="1:35" x14ac:dyDescent="0.25">
      <c r="A1155">
        <v>1211</v>
      </c>
      <c r="B1155">
        <v>19859</v>
      </c>
      <c r="D1155">
        <v>1213</v>
      </c>
      <c r="F1155" t="s">
        <v>5263</v>
      </c>
      <c r="G1155" t="s">
        <v>288</v>
      </c>
      <c r="H1155">
        <v>150</v>
      </c>
      <c r="M1155" t="s">
        <v>288</v>
      </c>
      <c r="O1155" t="s">
        <v>5271</v>
      </c>
      <c r="P1155" t="s">
        <v>5272</v>
      </c>
      <c r="Q1155" t="s">
        <v>288</v>
      </c>
      <c r="R1155">
        <v>132</v>
      </c>
      <c r="S1155">
        <v>120</v>
      </c>
      <c r="T1155">
        <v>12</v>
      </c>
      <c r="U1155">
        <v>12</v>
      </c>
      <c r="W1155" t="s">
        <v>5273</v>
      </c>
      <c r="X1155" t="s">
        <v>5273</v>
      </c>
      <c r="Z1155">
        <v>0</v>
      </c>
      <c r="AA1155">
        <v>1</v>
      </c>
      <c r="AB1155" t="s">
        <v>392</v>
      </c>
      <c r="AC1155" t="s">
        <v>1381</v>
      </c>
      <c r="AD1155" t="s">
        <v>1382</v>
      </c>
      <c r="AE1155" t="s">
        <v>1383</v>
      </c>
      <c r="AF1155" t="s">
        <v>2143</v>
      </c>
      <c r="AG1155" t="s">
        <v>298</v>
      </c>
      <c r="AH1155" t="s">
        <v>1385</v>
      </c>
      <c r="AI1155" t="s">
        <v>1386</v>
      </c>
    </row>
    <row r="1156" spans="1:35" x14ac:dyDescent="0.25">
      <c r="A1156">
        <v>1212</v>
      </c>
      <c r="B1156">
        <v>19859</v>
      </c>
      <c r="D1156">
        <v>1214</v>
      </c>
      <c r="F1156" t="s">
        <v>5263</v>
      </c>
      <c r="G1156" t="s">
        <v>288</v>
      </c>
      <c r="H1156">
        <v>150</v>
      </c>
      <c r="M1156" t="s">
        <v>288</v>
      </c>
      <c r="O1156" t="s">
        <v>5271</v>
      </c>
      <c r="P1156" t="s">
        <v>5274</v>
      </c>
      <c r="Q1156" t="s">
        <v>288</v>
      </c>
      <c r="R1156">
        <v>132</v>
      </c>
      <c r="S1156">
        <v>120</v>
      </c>
      <c r="T1156">
        <v>12</v>
      </c>
      <c r="U1156">
        <v>12</v>
      </c>
      <c r="W1156" t="s">
        <v>5275</v>
      </c>
      <c r="X1156" t="s">
        <v>5275</v>
      </c>
      <c r="Z1156">
        <v>0</v>
      </c>
      <c r="AA1156">
        <v>1</v>
      </c>
      <c r="AB1156" t="s">
        <v>392</v>
      </c>
      <c r="AC1156" t="s">
        <v>1381</v>
      </c>
      <c r="AD1156" t="s">
        <v>1382</v>
      </c>
      <c r="AE1156" t="s">
        <v>1383</v>
      </c>
      <c r="AF1156" t="s">
        <v>2143</v>
      </c>
      <c r="AG1156" t="s">
        <v>298</v>
      </c>
      <c r="AH1156" t="s">
        <v>1385</v>
      </c>
      <c r="AI1156" t="s">
        <v>1386</v>
      </c>
    </row>
    <row r="1157" spans="1:35" x14ac:dyDescent="0.25">
      <c r="A1157">
        <v>1213</v>
      </c>
      <c r="B1157">
        <v>19859</v>
      </c>
      <c r="D1157">
        <v>1215</v>
      </c>
      <c r="F1157" t="s">
        <v>5263</v>
      </c>
      <c r="G1157" t="s">
        <v>288</v>
      </c>
      <c r="H1157">
        <v>150</v>
      </c>
      <c r="M1157" t="s">
        <v>288</v>
      </c>
      <c r="O1157" t="s">
        <v>5271</v>
      </c>
      <c r="P1157" t="s">
        <v>5276</v>
      </c>
      <c r="Q1157" t="s">
        <v>288</v>
      </c>
      <c r="R1157">
        <v>132</v>
      </c>
      <c r="S1157">
        <v>120</v>
      </c>
      <c r="T1157">
        <v>12</v>
      </c>
      <c r="U1157">
        <v>12</v>
      </c>
      <c r="W1157" t="s">
        <v>5277</v>
      </c>
      <c r="X1157" t="s">
        <v>5277</v>
      </c>
      <c r="Z1157">
        <v>0</v>
      </c>
      <c r="AA1157">
        <v>1</v>
      </c>
      <c r="AB1157" t="s">
        <v>392</v>
      </c>
      <c r="AC1157" t="s">
        <v>1381</v>
      </c>
      <c r="AD1157" t="s">
        <v>1382</v>
      </c>
      <c r="AE1157" t="s">
        <v>1383</v>
      </c>
      <c r="AF1157" t="s">
        <v>2143</v>
      </c>
      <c r="AG1157" t="s">
        <v>298</v>
      </c>
      <c r="AH1157" t="s">
        <v>1385</v>
      </c>
      <c r="AI1157" t="s">
        <v>1386</v>
      </c>
    </row>
    <row r="1158" spans="1:35" x14ac:dyDescent="0.25">
      <c r="A1158">
        <v>1214</v>
      </c>
      <c r="B1158">
        <v>10570</v>
      </c>
      <c r="D1158">
        <v>1216</v>
      </c>
      <c r="F1158" t="s">
        <v>4854</v>
      </c>
      <c r="G1158" t="s">
        <v>288</v>
      </c>
      <c r="H1158">
        <v>150</v>
      </c>
      <c r="M1158" t="s">
        <v>288</v>
      </c>
      <c r="O1158" t="s">
        <v>5278</v>
      </c>
      <c r="P1158" t="s">
        <v>5279</v>
      </c>
      <c r="Q1158" t="s">
        <v>291</v>
      </c>
      <c r="R1158">
        <v>109</v>
      </c>
      <c r="S1158">
        <v>120</v>
      </c>
      <c r="T1158">
        <v>12</v>
      </c>
      <c r="U1158">
        <v>14</v>
      </c>
      <c r="W1158" t="s">
        <v>5280</v>
      </c>
      <c r="X1158" t="s">
        <v>5281</v>
      </c>
      <c r="Z1158">
        <v>30</v>
      </c>
      <c r="AA1158">
        <v>0</v>
      </c>
      <c r="AB1158" t="s">
        <v>241</v>
      </c>
      <c r="AC1158" t="s">
        <v>414</v>
      </c>
      <c r="AD1158" t="s">
        <v>1270</v>
      </c>
      <c r="AE1158" t="s">
        <v>416</v>
      </c>
      <c r="AF1158" t="s">
        <v>844</v>
      </c>
      <c r="AG1158" t="s">
        <v>298</v>
      </c>
      <c r="AH1158" t="s">
        <v>397</v>
      </c>
      <c r="AI1158" t="s">
        <v>416</v>
      </c>
    </row>
    <row r="1159" spans="1:35" x14ac:dyDescent="0.25">
      <c r="A1159">
        <v>1215</v>
      </c>
      <c r="B1159">
        <v>10570</v>
      </c>
      <c r="D1159">
        <v>1217</v>
      </c>
      <c r="F1159" t="s">
        <v>4932</v>
      </c>
      <c r="G1159" t="s">
        <v>288</v>
      </c>
      <c r="H1159">
        <v>150</v>
      </c>
      <c r="M1159" t="s">
        <v>288</v>
      </c>
      <c r="O1159" t="s">
        <v>5144</v>
      </c>
      <c r="P1159" t="s">
        <v>5282</v>
      </c>
      <c r="Q1159" t="s">
        <v>291</v>
      </c>
      <c r="R1159">
        <v>109</v>
      </c>
      <c r="S1159">
        <v>120</v>
      </c>
      <c r="T1159">
        <v>12</v>
      </c>
      <c r="U1159">
        <v>14</v>
      </c>
      <c r="W1159" t="s">
        <v>5283</v>
      </c>
      <c r="X1159" t="s">
        <v>5284</v>
      </c>
      <c r="Z1159">
        <v>0</v>
      </c>
      <c r="AA1159">
        <v>3</v>
      </c>
      <c r="AB1159" t="s">
        <v>241</v>
      </c>
      <c r="AC1159" t="s">
        <v>414</v>
      </c>
      <c r="AD1159" t="s">
        <v>1270</v>
      </c>
      <c r="AE1159" t="s">
        <v>416</v>
      </c>
      <c r="AF1159" t="s">
        <v>844</v>
      </c>
      <c r="AG1159" t="s">
        <v>298</v>
      </c>
      <c r="AH1159" t="s">
        <v>397</v>
      </c>
      <c r="AI1159" t="s">
        <v>416</v>
      </c>
    </row>
    <row r="1160" spans="1:35" x14ac:dyDescent="0.25">
      <c r="A1160">
        <v>1216</v>
      </c>
      <c r="B1160">
        <v>16848</v>
      </c>
      <c r="D1160">
        <v>1218</v>
      </c>
      <c r="F1160" t="s">
        <v>5161</v>
      </c>
      <c r="G1160" t="s">
        <v>288</v>
      </c>
      <c r="H1160">
        <v>150</v>
      </c>
      <c r="M1160" t="s">
        <v>288</v>
      </c>
      <c r="O1160" t="s">
        <v>5285</v>
      </c>
      <c r="P1160" t="s">
        <v>5286</v>
      </c>
      <c r="Q1160" t="s">
        <v>291</v>
      </c>
      <c r="R1160">
        <v>109</v>
      </c>
      <c r="S1160">
        <v>120</v>
      </c>
      <c r="T1160">
        <v>12</v>
      </c>
      <c r="U1160">
        <v>156</v>
      </c>
      <c r="W1160" t="s">
        <v>5287</v>
      </c>
      <c r="X1160" t="s">
        <v>5288</v>
      </c>
      <c r="Z1160">
        <v>30</v>
      </c>
      <c r="AA1160">
        <v>0</v>
      </c>
      <c r="AB1160" t="s">
        <v>241</v>
      </c>
      <c r="AC1160" t="s">
        <v>414</v>
      </c>
      <c r="AD1160" t="s">
        <v>5160</v>
      </c>
      <c r="AE1160" t="s">
        <v>416</v>
      </c>
      <c r="AF1160" t="s">
        <v>844</v>
      </c>
      <c r="AG1160" t="s">
        <v>298</v>
      </c>
      <c r="AH1160" t="s">
        <v>397</v>
      </c>
      <c r="AI1160" t="s">
        <v>416</v>
      </c>
    </row>
    <row r="1161" spans="1:35" x14ac:dyDescent="0.25">
      <c r="A1161">
        <v>1217</v>
      </c>
      <c r="B1161">
        <v>6174</v>
      </c>
      <c r="D1161">
        <v>1219</v>
      </c>
      <c r="F1161" t="s">
        <v>5200</v>
      </c>
      <c r="G1161" t="s">
        <v>288</v>
      </c>
      <c r="H1161">
        <v>150</v>
      </c>
      <c r="M1161" t="s">
        <v>288</v>
      </c>
      <c r="O1161" t="s">
        <v>5289</v>
      </c>
      <c r="P1161" t="s">
        <v>5290</v>
      </c>
      <c r="Q1161" t="s">
        <v>291</v>
      </c>
      <c r="R1161">
        <v>109</v>
      </c>
      <c r="S1161">
        <v>122</v>
      </c>
      <c r="T1161">
        <v>12</v>
      </c>
      <c r="U1161">
        <v>21</v>
      </c>
      <c r="W1161" t="s">
        <v>5291</v>
      </c>
      <c r="X1161" t="s">
        <v>5292</v>
      </c>
      <c r="Z1161">
        <v>0</v>
      </c>
      <c r="AA1161">
        <v>1</v>
      </c>
      <c r="AB1161" t="s">
        <v>241</v>
      </c>
      <c r="AC1161" t="s">
        <v>4742</v>
      </c>
      <c r="AD1161" t="s">
        <v>4743</v>
      </c>
      <c r="AE1161" t="s">
        <v>296</v>
      </c>
      <c r="AF1161" t="s">
        <v>540</v>
      </c>
      <c r="AG1161" t="s">
        <v>298</v>
      </c>
      <c r="AH1161" t="s">
        <v>541</v>
      </c>
      <c r="AI1161" t="s">
        <v>1670</v>
      </c>
    </row>
    <row r="1162" spans="1:35" x14ac:dyDescent="0.25">
      <c r="A1162">
        <v>1218</v>
      </c>
      <c r="B1162">
        <v>19931</v>
      </c>
      <c r="D1162">
        <v>1220</v>
      </c>
      <c r="F1162" t="s">
        <v>5077</v>
      </c>
      <c r="G1162" t="s">
        <v>288</v>
      </c>
      <c r="H1162">
        <v>150</v>
      </c>
      <c r="M1162" t="s">
        <v>288</v>
      </c>
      <c r="O1162" t="s">
        <v>5293</v>
      </c>
      <c r="P1162" t="s">
        <v>5294</v>
      </c>
      <c r="Q1162" t="s">
        <v>291</v>
      </c>
      <c r="R1162">
        <v>132</v>
      </c>
      <c r="S1162">
        <v>120</v>
      </c>
      <c r="T1162">
        <v>12</v>
      </c>
      <c r="U1162">
        <v>149</v>
      </c>
      <c r="W1162" t="s">
        <v>5295</v>
      </c>
      <c r="X1162" t="s">
        <v>5296</v>
      </c>
      <c r="Z1162">
        <v>0</v>
      </c>
      <c r="AA1162">
        <v>1</v>
      </c>
      <c r="AB1162" t="s">
        <v>241</v>
      </c>
      <c r="AC1162" t="s">
        <v>1488</v>
      </c>
      <c r="AD1162" t="s">
        <v>1489</v>
      </c>
      <c r="AE1162" t="s">
        <v>1383</v>
      </c>
      <c r="AF1162" t="s">
        <v>1413</v>
      </c>
      <c r="AG1162" t="s">
        <v>298</v>
      </c>
      <c r="AH1162" t="s">
        <v>1385</v>
      </c>
      <c r="AI1162" t="s">
        <v>1490</v>
      </c>
    </row>
    <row r="1163" spans="1:35" x14ac:dyDescent="0.25">
      <c r="A1163">
        <v>1219</v>
      </c>
      <c r="B1163">
        <v>19931</v>
      </c>
      <c r="D1163">
        <v>1221</v>
      </c>
      <c r="F1163" t="s">
        <v>5077</v>
      </c>
      <c r="G1163" t="s">
        <v>288</v>
      </c>
      <c r="H1163">
        <v>150</v>
      </c>
      <c r="M1163" t="s">
        <v>288</v>
      </c>
      <c r="O1163" t="s">
        <v>5293</v>
      </c>
      <c r="P1163" t="s">
        <v>5297</v>
      </c>
      <c r="Q1163" t="s">
        <v>291</v>
      </c>
      <c r="R1163">
        <v>132</v>
      </c>
      <c r="S1163">
        <v>120</v>
      </c>
      <c r="T1163">
        <v>12</v>
      </c>
      <c r="U1163">
        <v>149</v>
      </c>
      <c r="W1163" t="s">
        <v>5298</v>
      </c>
      <c r="X1163" t="s">
        <v>5299</v>
      </c>
      <c r="Z1163">
        <v>0</v>
      </c>
      <c r="AA1163">
        <v>1</v>
      </c>
      <c r="AB1163" t="s">
        <v>241</v>
      </c>
      <c r="AC1163" t="s">
        <v>1488</v>
      </c>
      <c r="AD1163" t="s">
        <v>1489</v>
      </c>
      <c r="AE1163" t="s">
        <v>1383</v>
      </c>
      <c r="AF1163" t="s">
        <v>1413</v>
      </c>
      <c r="AG1163" t="s">
        <v>298</v>
      </c>
      <c r="AH1163" t="s">
        <v>1385</v>
      </c>
      <c r="AI1163" t="s">
        <v>1490</v>
      </c>
    </row>
    <row r="1164" spans="1:35" x14ac:dyDescent="0.25">
      <c r="A1164">
        <v>1220</v>
      </c>
      <c r="B1164">
        <v>19931</v>
      </c>
      <c r="D1164">
        <v>1222</v>
      </c>
      <c r="F1164" t="s">
        <v>5077</v>
      </c>
      <c r="G1164" t="s">
        <v>288</v>
      </c>
      <c r="H1164">
        <v>150</v>
      </c>
      <c r="M1164" t="s">
        <v>288</v>
      </c>
      <c r="O1164" t="s">
        <v>5293</v>
      </c>
      <c r="P1164" t="s">
        <v>5300</v>
      </c>
      <c r="Q1164" t="s">
        <v>291</v>
      </c>
      <c r="R1164">
        <v>132</v>
      </c>
      <c r="S1164">
        <v>120</v>
      </c>
      <c r="T1164">
        <v>12</v>
      </c>
      <c r="U1164">
        <v>149</v>
      </c>
      <c r="W1164" t="s">
        <v>5301</v>
      </c>
      <c r="X1164" t="s">
        <v>5302</v>
      </c>
      <c r="Z1164">
        <v>0</v>
      </c>
      <c r="AA1164">
        <v>1</v>
      </c>
      <c r="AB1164" t="s">
        <v>241</v>
      </c>
      <c r="AC1164" t="s">
        <v>1488</v>
      </c>
      <c r="AD1164" t="s">
        <v>1489</v>
      </c>
      <c r="AE1164" t="s">
        <v>1383</v>
      </c>
      <c r="AF1164" t="s">
        <v>1413</v>
      </c>
      <c r="AG1164" t="s">
        <v>298</v>
      </c>
      <c r="AH1164" t="s">
        <v>1385</v>
      </c>
      <c r="AI1164" t="s">
        <v>1490</v>
      </c>
    </row>
    <row r="1165" spans="1:35" x14ac:dyDescent="0.25">
      <c r="A1165">
        <v>1221</v>
      </c>
      <c r="B1165">
        <v>19932</v>
      </c>
      <c r="D1165">
        <v>1223</v>
      </c>
      <c r="F1165" t="s">
        <v>5077</v>
      </c>
      <c r="G1165" t="s">
        <v>288</v>
      </c>
      <c r="H1165">
        <v>150</v>
      </c>
      <c r="M1165" t="s">
        <v>288</v>
      </c>
      <c r="O1165" t="s">
        <v>5293</v>
      </c>
      <c r="P1165" t="s">
        <v>5303</v>
      </c>
      <c r="Q1165" t="s">
        <v>291</v>
      </c>
      <c r="R1165">
        <v>132</v>
      </c>
      <c r="S1165">
        <v>120</v>
      </c>
      <c r="T1165">
        <v>12</v>
      </c>
      <c r="U1165">
        <v>149</v>
      </c>
      <c r="W1165" t="s">
        <v>5304</v>
      </c>
      <c r="X1165" t="s">
        <v>5305</v>
      </c>
      <c r="Z1165">
        <v>0</v>
      </c>
      <c r="AA1165">
        <v>1</v>
      </c>
      <c r="AB1165" t="s">
        <v>241</v>
      </c>
      <c r="AC1165" t="s">
        <v>1488</v>
      </c>
      <c r="AD1165" t="s">
        <v>1489</v>
      </c>
      <c r="AE1165" t="s">
        <v>1383</v>
      </c>
      <c r="AF1165" t="s">
        <v>1842</v>
      </c>
      <c r="AG1165" t="s">
        <v>298</v>
      </c>
      <c r="AH1165" t="s">
        <v>1385</v>
      </c>
      <c r="AI1165" t="s">
        <v>1490</v>
      </c>
    </row>
    <row r="1166" spans="1:35" x14ac:dyDescent="0.25">
      <c r="A1166">
        <v>1222</v>
      </c>
      <c r="B1166">
        <v>7587</v>
      </c>
      <c r="D1166">
        <v>1224</v>
      </c>
      <c r="F1166" t="s">
        <v>5106</v>
      </c>
      <c r="G1166" t="s">
        <v>288</v>
      </c>
      <c r="H1166">
        <v>8</v>
      </c>
      <c r="M1166" t="s">
        <v>288</v>
      </c>
      <c r="O1166" t="s">
        <v>5306</v>
      </c>
      <c r="P1166" t="s">
        <v>5307</v>
      </c>
      <c r="Q1166" t="s">
        <v>288</v>
      </c>
      <c r="R1166">
        <v>113</v>
      </c>
      <c r="S1166">
        <v>121</v>
      </c>
      <c r="T1166">
        <v>190</v>
      </c>
      <c r="U1166">
        <v>190</v>
      </c>
      <c r="W1166" t="s">
        <v>5308</v>
      </c>
      <c r="X1166" t="s">
        <v>5308</v>
      </c>
      <c r="Z1166">
        <v>0</v>
      </c>
      <c r="AA1166">
        <v>1</v>
      </c>
      <c r="AB1166" t="s">
        <v>312</v>
      </c>
      <c r="AC1166" t="s">
        <v>5309</v>
      </c>
      <c r="AD1166" t="s">
        <v>5310</v>
      </c>
      <c r="AE1166" t="s">
        <v>5311</v>
      </c>
      <c r="AF1166" t="s">
        <v>5312</v>
      </c>
      <c r="AG1166" t="s">
        <v>298</v>
      </c>
      <c r="AH1166" t="s">
        <v>397</v>
      </c>
      <c r="AI1166" t="s">
        <v>5072</v>
      </c>
    </row>
    <row r="1167" spans="1:35" x14ac:dyDescent="0.25">
      <c r="A1167">
        <v>1223</v>
      </c>
      <c r="B1167">
        <v>19848</v>
      </c>
      <c r="D1167">
        <v>1225</v>
      </c>
      <c r="F1167" t="s">
        <v>5106</v>
      </c>
      <c r="G1167" t="s">
        <v>288</v>
      </c>
      <c r="H1167">
        <v>7</v>
      </c>
      <c r="M1167" t="s">
        <v>288</v>
      </c>
      <c r="O1167" t="s">
        <v>4441</v>
      </c>
      <c r="P1167" t="s">
        <v>2361</v>
      </c>
      <c r="Q1167" t="s">
        <v>291</v>
      </c>
      <c r="R1167">
        <v>132</v>
      </c>
      <c r="S1167">
        <v>120</v>
      </c>
      <c r="T1167">
        <v>190</v>
      </c>
      <c r="U1167">
        <v>173</v>
      </c>
      <c r="W1167" t="s">
        <v>5313</v>
      </c>
      <c r="X1167" t="s">
        <v>5314</v>
      </c>
      <c r="Z1167">
        <v>30</v>
      </c>
      <c r="AA1167">
        <v>0</v>
      </c>
      <c r="AB1167" t="s">
        <v>312</v>
      </c>
      <c r="AC1167" t="s">
        <v>1381</v>
      </c>
      <c r="AD1167" t="s">
        <v>1382</v>
      </c>
      <c r="AE1167" t="s">
        <v>1383</v>
      </c>
      <c r="AF1167" t="s">
        <v>1821</v>
      </c>
      <c r="AG1167" t="s">
        <v>298</v>
      </c>
      <c r="AH1167" t="s">
        <v>1385</v>
      </c>
      <c r="AI1167" t="s">
        <v>1386</v>
      </c>
    </row>
    <row r="1168" spans="1:35" x14ac:dyDescent="0.25">
      <c r="A1168">
        <v>1224</v>
      </c>
      <c r="B1168">
        <v>19926</v>
      </c>
      <c r="D1168">
        <v>1226</v>
      </c>
      <c r="F1168" t="s">
        <v>5200</v>
      </c>
      <c r="G1168" t="s">
        <v>288</v>
      </c>
      <c r="H1168">
        <v>7</v>
      </c>
      <c r="M1168" t="s">
        <v>288</v>
      </c>
      <c r="O1168" t="s">
        <v>5315</v>
      </c>
      <c r="P1168" t="s">
        <v>5316</v>
      </c>
      <c r="Q1168" t="s">
        <v>291</v>
      </c>
      <c r="R1168">
        <v>132</v>
      </c>
      <c r="S1168">
        <v>120</v>
      </c>
      <c r="T1168">
        <v>190</v>
      </c>
      <c r="U1168">
        <v>153</v>
      </c>
      <c r="W1168" t="s">
        <v>5317</v>
      </c>
      <c r="X1168" t="s">
        <v>5318</v>
      </c>
      <c r="Z1168">
        <v>0</v>
      </c>
      <c r="AA1168">
        <v>2</v>
      </c>
      <c r="AB1168" t="s">
        <v>312</v>
      </c>
      <c r="AC1168" t="s">
        <v>1488</v>
      </c>
      <c r="AD1168" t="s">
        <v>1489</v>
      </c>
      <c r="AE1168" t="s">
        <v>1383</v>
      </c>
      <c r="AF1168" t="s">
        <v>1821</v>
      </c>
      <c r="AG1168" t="s">
        <v>298</v>
      </c>
      <c r="AH1168" t="s">
        <v>1385</v>
      </c>
      <c r="AI1168" t="s">
        <v>1490</v>
      </c>
    </row>
    <row r="1169" spans="1:35" x14ac:dyDescent="0.25">
      <c r="A1169">
        <v>1225</v>
      </c>
      <c r="B1169">
        <v>19952</v>
      </c>
      <c r="D1169">
        <v>1227</v>
      </c>
      <c r="F1169" t="s">
        <v>5077</v>
      </c>
      <c r="G1169" t="s">
        <v>288</v>
      </c>
      <c r="H1169">
        <v>7</v>
      </c>
      <c r="M1169" t="s">
        <v>288</v>
      </c>
      <c r="O1169" t="s">
        <v>923</v>
      </c>
      <c r="P1169" t="s">
        <v>5319</v>
      </c>
      <c r="Q1169" t="s">
        <v>291</v>
      </c>
      <c r="R1169">
        <v>109</v>
      </c>
      <c r="S1169">
        <v>120</v>
      </c>
      <c r="T1169">
        <v>190</v>
      </c>
      <c r="U1169">
        <v>173</v>
      </c>
      <c r="W1169" t="s">
        <v>5320</v>
      </c>
      <c r="X1169" t="s">
        <v>5321</v>
      </c>
      <c r="Z1169">
        <v>10</v>
      </c>
      <c r="AA1169">
        <v>0</v>
      </c>
      <c r="AB1169" t="s">
        <v>312</v>
      </c>
      <c r="AC1169" t="s">
        <v>2095</v>
      </c>
      <c r="AD1169" t="s">
        <v>2096</v>
      </c>
      <c r="AE1169" t="s">
        <v>1383</v>
      </c>
      <c r="AF1169" t="s">
        <v>1821</v>
      </c>
      <c r="AG1169" t="s">
        <v>298</v>
      </c>
      <c r="AH1169" t="s">
        <v>1385</v>
      </c>
      <c r="AI1169" t="s">
        <v>1490</v>
      </c>
    </row>
    <row r="1170" spans="1:35" x14ac:dyDescent="0.25">
      <c r="A1170">
        <v>1226</v>
      </c>
      <c r="B1170">
        <v>11138</v>
      </c>
      <c r="D1170">
        <v>1228</v>
      </c>
      <c r="F1170" t="s">
        <v>5322</v>
      </c>
      <c r="G1170" t="s">
        <v>288</v>
      </c>
      <c r="H1170">
        <v>7</v>
      </c>
      <c r="M1170" t="s">
        <v>288</v>
      </c>
      <c r="O1170" t="s">
        <v>1289</v>
      </c>
      <c r="P1170" t="s">
        <v>5323</v>
      </c>
      <c r="Q1170" t="s">
        <v>291</v>
      </c>
      <c r="R1170">
        <v>109</v>
      </c>
      <c r="S1170">
        <v>121</v>
      </c>
      <c r="T1170">
        <v>190</v>
      </c>
      <c r="U1170">
        <v>301</v>
      </c>
      <c r="W1170" t="s">
        <v>5324</v>
      </c>
      <c r="X1170" t="s">
        <v>5325</v>
      </c>
      <c r="Z1170">
        <v>30</v>
      </c>
      <c r="AA1170">
        <v>0</v>
      </c>
      <c r="AB1170" t="s">
        <v>312</v>
      </c>
      <c r="AC1170" t="s">
        <v>1293</v>
      </c>
      <c r="AD1170" t="s">
        <v>4023</v>
      </c>
      <c r="AE1170" t="s">
        <v>416</v>
      </c>
      <c r="AF1170" t="s">
        <v>417</v>
      </c>
      <c r="AG1170" t="s">
        <v>298</v>
      </c>
      <c r="AH1170" t="s">
        <v>397</v>
      </c>
      <c r="AI1170" t="s">
        <v>416</v>
      </c>
    </row>
    <row r="1171" spans="1:35" x14ac:dyDescent="0.25">
      <c r="A1171">
        <v>1227</v>
      </c>
      <c r="B1171">
        <v>10406</v>
      </c>
      <c r="D1171">
        <v>1229</v>
      </c>
      <c r="F1171" t="s">
        <v>5322</v>
      </c>
      <c r="G1171" t="s">
        <v>288</v>
      </c>
      <c r="H1171">
        <v>7</v>
      </c>
      <c r="M1171" t="s">
        <v>288</v>
      </c>
      <c r="O1171" t="s">
        <v>5326</v>
      </c>
      <c r="P1171" t="s">
        <v>5327</v>
      </c>
      <c r="Q1171" t="s">
        <v>291</v>
      </c>
      <c r="R1171">
        <v>109</v>
      </c>
      <c r="S1171">
        <v>121</v>
      </c>
      <c r="T1171">
        <v>190</v>
      </c>
      <c r="U1171">
        <v>301</v>
      </c>
      <c r="W1171" t="s">
        <v>5328</v>
      </c>
      <c r="X1171" t="s">
        <v>5329</v>
      </c>
      <c r="Z1171">
        <v>0</v>
      </c>
      <c r="AA1171">
        <v>1</v>
      </c>
      <c r="AB1171" t="s">
        <v>312</v>
      </c>
      <c r="AC1171" t="s">
        <v>1293</v>
      </c>
      <c r="AD1171" t="s">
        <v>5330</v>
      </c>
      <c r="AE1171" t="s">
        <v>416</v>
      </c>
      <c r="AF1171" t="s">
        <v>417</v>
      </c>
      <c r="AG1171" t="s">
        <v>298</v>
      </c>
      <c r="AH1171" t="s">
        <v>397</v>
      </c>
      <c r="AI1171" t="s">
        <v>416</v>
      </c>
    </row>
    <row r="1172" spans="1:35" x14ac:dyDescent="0.25">
      <c r="A1172">
        <v>1228</v>
      </c>
      <c r="B1172">
        <v>20038</v>
      </c>
      <c r="D1172">
        <v>1230</v>
      </c>
      <c r="F1172" t="s">
        <v>4854</v>
      </c>
      <c r="G1172" t="s">
        <v>288</v>
      </c>
      <c r="H1172">
        <v>150</v>
      </c>
      <c r="M1172" t="s">
        <v>288</v>
      </c>
      <c r="O1172" t="s">
        <v>5331</v>
      </c>
      <c r="P1172" t="s">
        <v>5332</v>
      </c>
      <c r="Q1172" t="s">
        <v>291</v>
      </c>
      <c r="R1172">
        <v>109</v>
      </c>
      <c r="S1172">
        <v>120</v>
      </c>
      <c r="T1172">
        <v>12</v>
      </c>
      <c r="U1172">
        <v>14</v>
      </c>
      <c r="W1172" t="s">
        <v>5333</v>
      </c>
      <c r="X1172" t="s">
        <v>5334</v>
      </c>
      <c r="Z1172">
        <v>40</v>
      </c>
      <c r="AA1172">
        <v>0</v>
      </c>
      <c r="AB1172" t="s">
        <v>241</v>
      </c>
      <c r="AC1172" t="s">
        <v>414</v>
      </c>
      <c r="AD1172" t="s">
        <v>5335</v>
      </c>
      <c r="AE1172" t="s">
        <v>5336</v>
      </c>
      <c r="AF1172" t="s">
        <v>5337</v>
      </c>
      <c r="AG1172" t="s">
        <v>298</v>
      </c>
      <c r="AH1172" t="s">
        <v>397</v>
      </c>
      <c r="AI1172" t="s">
        <v>416</v>
      </c>
    </row>
    <row r="1173" spans="1:35" x14ac:dyDescent="0.25">
      <c r="A1173">
        <v>1229</v>
      </c>
      <c r="B1173">
        <v>20038</v>
      </c>
      <c r="D1173">
        <v>1231</v>
      </c>
      <c r="F1173" t="s">
        <v>4854</v>
      </c>
      <c r="G1173" t="s">
        <v>288</v>
      </c>
      <c r="H1173">
        <v>150</v>
      </c>
      <c r="M1173" t="s">
        <v>288</v>
      </c>
      <c r="O1173" t="s">
        <v>5338</v>
      </c>
      <c r="P1173" t="s">
        <v>5339</v>
      </c>
      <c r="Q1173" t="s">
        <v>291</v>
      </c>
      <c r="R1173">
        <v>109</v>
      </c>
      <c r="S1173">
        <v>120</v>
      </c>
      <c r="T1173">
        <v>12</v>
      </c>
      <c r="U1173">
        <v>143</v>
      </c>
      <c r="W1173" t="s">
        <v>5340</v>
      </c>
      <c r="X1173" t="s">
        <v>5341</v>
      </c>
      <c r="Z1173">
        <v>40</v>
      </c>
      <c r="AA1173">
        <v>0</v>
      </c>
      <c r="AB1173" t="s">
        <v>241</v>
      </c>
      <c r="AC1173" t="s">
        <v>414</v>
      </c>
      <c r="AD1173" t="s">
        <v>5335</v>
      </c>
      <c r="AE1173" t="s">
        <v>5336</v>
      </c>
      <c r="AF1173" t="s">
        <v>5337</v>
      </c>
      <c r="AG1173" t="s">
        <v>298</v>
      </c>
      <c r="AH1173" t="s">
        <v>397</v>
      </c>
      <c r="AI1173" t="s">
        <v>416</v>
      </c>
    </row>
    <row r="1174" spans="1:35" x14ac:dyDescent="0.25">
      <c r="A1174">
        <v>1230</v>
      </c>
      <c r="B1174">
        <v>20235</v>
      </c>
      <c r="D1174">
        <v>1232</v>
      </c>
      <c r="F1174" t="s">
        <v>4932</v>
      </c>
      <c r="G1174" t="s">
        <v>288</v>
      </c>
      <c r="H1174">
        <v>151</v>
      </c>
      <c r="M1174" t="s">
        <v>288</v>
      </c>
      <c r="O1174" t="s">
        <v>5342</v>
      </c>
      <c r="P1174" t="s">
        <v>5343</v>
      </c>
      <c r="Q1174" t="s">
        <v>291</v>
      </c>
      <c r="R1174">
        <v>109</v>
      </c>
      <c r="S1174">
        <v>120</v>
      </c>
      <c r="T1174">
        <v>12</v>
      </c>
      <c r="U1174">
        <v>14</v>
      </c>
      <c r="W1174" t="s">
        <v>5344</v>
      </c>
      <c r="X1174" t="s">
        <v>5345</v>
      </c>
      <c r="Z1174">
        <v>0</v>
      </c>
      <c r="AA1174">
        <v>3</v>
      </c>
      <c r="AB1174" t="s">
        <v>241</v>
      </c>
      <c r="AC1174" t="s">
        <v>414</v>
      </c>
      <c r="AD1174" t="s">
        <v>5346</v>
      </c>
      <c r="AE1174" t="s">
        <v>1911</v>
      </c>
      <c r="AF1174" t="s">
        <v>5347</v>
      </c>
      <c r="AG1174" t="s">
        <v>298</v>
      </c>
      <c r="AH1174" t="s">
        <v>397</v>
      </c>
      <c r="AI1174" t="s">
        <v>416</v>
      </c>
    </row>
    <row r="1175" spans="1:35" x14ac:dyDescent="0.25">
      <c r="A1175">
        <v>1231</v>
      </c>
      <c r="B1175">
        <v>20262</v>
      </c>
      <c r="D1175">
        <v>1233</v>
      </c>
      <c r="F1175" t="s">
        <v>5106</v>
      </c>
      <c r="G1175" t="s">
        <v>288</v>
      </c>
      <c r="H1175">
        <v>150</v>
      </c>
      <c r="M1175" t="s">
        <v>288</v>
      </c>
      <c r="O1175" t="s">
        <v>5348</v>
      </c>
      <c r="P1175" t="s">
        <v>5349</v>
      </c>
      <c r="Q1175" t="s">
        <v>291</v>
      </c>
      <c r="R1175">
        <v>109</v>
      </c>
      <c r="S1175">
        <v>120</v>
      </c>
      <c r="T1175">
        <v>12</v>
      </c>
      <c r="U1175">
        <v>202</v>
      </c>
      <c r="W1175" t="s">
        <v>5350</v>
      </c>
      <c r="X1175" t="s">
        <v>5351</v>
      </c>
      <c r="Z1175">
        <v>40</v>
      </c>
      <c r="AA1175">
        <v>0</v>
      </c>
      <c r="AB1175" t="s">
        <v>241</v>
      </c>
      <c r="AC1175" t="s">
        <v>1826</v>
      </c>
      <c r="AD1175" t="s">
        <v>5352</v>
      </c>
      <c r="AE1175" t="s">
        <v>5353</v>
      </c>
      <c r="AF1175" t="s">
        <v>5354</v>
      </c>
      <c r="AG1175" t="s">
        <v>298</v>
      </c>
      <c r="AH1175" t="s">
        <v>397</v>
      </c>
      <c r="AI1175" t="s">
        <v>416</v>
      </c>
    </row>
    <row r="1176" spans="1:35" x14ac:dyDescent="0.25">
      <c r="A1176">
        <v>1232</v>
      </c>
      <c r="B1176">
        <v>20090</v>
      </c>
      <c r="D1176">
        <v>1234</v>
      </c>
      <c r="F1176" t="s">
        <v>5220</v>
      </c>
      <c r="G1176" t="s">
        <v>288</v>
      </c>
      <c r="H1176">
        <v>150</v>
      </c>
      <c r="M1176" t="s">
        <v>288</v>
      </c>
      <c r="O1176" t="s">
        <v>5355</v>
      </c>
      <c r="P1176" t="s">
        <v>5356</v>
      </c>
      <c r="Q1176" t="s">
        <v>288</v>
      </c>
      <c r="R1176">
        <v>109</v>
      </c>
      <c r="S1176">
        <v>120</v>
      </c>
      <c r="T1176">
        <v>12</v>
      </c>
      <c r="U1176">
        <v>12</v>
      </c>
      <c r="W1176" t="s">
        <v>5357</v>
      </c>
      <c r="X1176" t="s">
        <v>5357</v>
      </c>
      <c r="Z1176">
        <v>40</v>
      </c>
      <c r="AA1176">
        <v>0</v>
      </c>
      <c r="AB1176" t="s">
        <v>241</v>
      </c>
      <c r="AC1176" t="s">
        <v>414</v>
      </c>
      <c r="AD1176" t="s">
        <v>5358</v>
      </c>
      <c r="AE1176" t="s">
        <v>5359</v>
      </c>
      <c r="AF1176" t="s">
        <v>5360</v>
      </c>
      <c r="AG1176" t="s">
        <v>298</v>
      </c>
      <c r="AH1176" t="s">
        <v>397</v>
      </c>
      <c r="AI1176" t="s">
        <v>416</v>
      </c>
    </row>
    <row r="1177" spans="1:35" x14ac:dyDescent="0.25">
      <c r="A1177">
        <v>1233</v>
      </c>
      <c r="B1177">
        <v>19859</v>
      </c>
      <c r="D1177">
        <v>1235</v>
      </c>
      <c r="F1177" t="s">
        <v>4942</v>
      </c>
      <c r="G1177" t="s">
        <v>288</v>
      </c>
      <c r="H1177">
        <v>150</v>
      </c>
      <c r="M1177" t="s">
        <v>288</v>
      </c>
      <c r="O1177" t="s">
        <v>5268</v>
      </c>
      <c r="P1177" t="s">
        <v>5361</v>
      </c>
      <c r="Q1177" t="s">
        <v>288</v>
      </c>
      <c r="R1177">
        <v>132</v>
      </c>
      <c r="S1177">
        <v>120</v>
      </c>
      <c r="T1177">
        <v>12</v>
      </c>
      <c r="U1177">
        <v>12</v>
      </c>
      <c r="W1177" t="s">
        <v>5362</v>
      </c>
      <c r="X1177" t="s">
        <v>5362</v>
      </c>
      <c r="Z1177">
        <v>0</v>
      </c>
      <c r="AA1177">
        <v>1</v>
      </c>
      <c r="AB1177" t="s">
        <v>392</v>
      </c>
      <c r="AC1177" t="s">
        <v>1381</v>
      </c>
      <c r="AD1177" t="s">
        <v>1382</v>
      </c>
      <c r="AE1177" t="s">
        <v>1383</v>
      </c>
      <c r="AF1177" t="s">
        <v>2143</v>
      </c>
      <c r="AG1177" t="s">
        <v>298</v>
      </c>
      <c r="AH1177" t="s">
        <v>1385</v>
      </c>
      <c r="AI1177" t="s">
        <v>1386</v>
      </c>
    </row>
    <row r="1178" spans="1:35" x14ac:dyDescent="0.25">
      <c r="A1178">
        <v>1234</v>
      </c>
      <c r="B1178">
        <v>19859</v>
      </c>
      <c r="D1178">
        <v>1236</v>
      </c>
      <c r="F1178" t="s">
        <v>4942</v>
      </c>
      <c r="G1178" t="s">
        <v>288</v>
      </c>
      <c r="H1178">
        <v>150</v>
      </c>
      <c r="M1178" t="s">
        <v>288</v>
      </c>
      <c r="O1178" t="s">
        <v>5268</v>
      </c>
      <c r="P1178" t="s">
        <v>5363</v>
      </c>
      <c r="Q1178" t="s">
        <v>288</v>
      </c>
      <c r="R1178">
        <v>132</v>
      </c>
      <c r="S1178">
        <v>120</v>
      </c>
      <c r="T1178">
        <v>12</v>
      </c>
      <c r="U1178">
        <v>12</v>
      </c>
      <c r="W1178" t="s">
        <v>5364</v>
      </c>
      <c r="X1178" t="s">
        <v>5364</v>
      </c>
      <c r="Z1178">
        <v>0</v>
      </c>
      <c r="AA1178">
        <v>1</v>
      </c>
      <c r="AB1178" t="s">
        <v>392</v>
      </c>
      <c r="AC1178" t="s">
        <v>1381</v>
      </c>
      <c r="AD1178" t="s">
        <v>1382</v>
      </c>
      <c r="AE1178" t="s">
        <v>1383</v>
      </c>
      <c r="AF1178" t="s">
        <v>2143</v>
      </c>
      <c r="AG1178" t="s">
        <v>298</v>
      </c>
      <c r="AH1178" t="s">
        <v>1385</v>
      </c>
      <c r="AI1178" t="s">
        <v>1386</v>
      </c>
    </row>
    <row r="1179" spans="1:35" x14ac:dyDescent="0.25">
      <c r="A1179">
        <v>1235</v>
      </c>
      <c r="B1179">
        <v>19859</v>
      </c>
      <c r="D1179">
        <v>1237</v>
      </c>
      <c r="F1179" t="s">
        <v>4942</v>
      </c>
      <c r="G1179" t="s">
        <v>288</v>
      </c>
      <c r="H1179">
        <v>150</v>
      </c>
      <c r="M1179" t="s">
        <v>288</v>
      </c>
      <c r="O1179" t="s">
        <v>5271</v>
      </c>
      <c r="P1179" t="s">
        <v>5365</v>
      </c>
      <c r="Q1179" t="s">
        <v>288</v>
      </c>
      <c r="R1179">
        <v>132</v>
      </c>
      <c r="S1179">
        <v>120</v>
      </c>
      <c r="T1179">
        <v>12</v>
      </c>
      <c r="U1179">
        <v>12</v>
      </c>
      <c r="W1179" t="s">
        <v>5366</v>
      </c>
      <c r="X1179" t="s">
        <v>5366</v>
      </c>
      <c r="Z1179">
        <v>0</v>
      </c>
      <c r="AA1179">
        <v>1</v>
      </c>
      <c r="AB1179" t="s">
        <v>392</v>
      </c>
      <c r="AC1179" t="s">
        <v>1381</v>
      </c>
      <c r="AD1179" t="s">
        <v>1382</v>
      </c>
      <c r="AE1179" t="s">
        <v>1383</v>
      </c>
      <c r="AF1179" t="s">
        <v>2143</v>
      </c>
      <c r="AG1179" t="s">
        <v>298</v>
      </c>
      <c r="AH1179" t="s">
        <v>1385</v>
      </c>
      <c r="AI1179" t="s">
        <v>1386</v>
      </c>
    </row>
    <row r="1180" spans="1:35" x14ac:dyDescent="0.25">
      <c r="A1180">
        <v>1236</v>
      </c>
      <c r="B1180">
        <v>19859</v>
      </c>
      <c r="D1180">
        <v>1238</v>
      </c>
      <c r="F1180" t="s">
        <v>4942</v>
      </c>
      <c r="G1180" t="s">
        <v>288</v>
      </c>
      <c r="H1180">
        <v>150</v>
      </c>
      <c r="M1180" t="s">
        <v>288</v>
      </c>
      <c r="O1180" t="s">
        <v>5271</v>
      </c>
      <c r="P1180" t="s">
        <v>5367</v>
      </c>
      <c r="Q1180" t="s">
        <v>288</v>
      </c>
      <c r="R1180">
        <v>132</v>
      </c>
      <c r="S1180">
        <v>120</v>
      </c>
      <c r="T1180">
        <v>12</v>
      </c>
      <c r="U1180">
        <v>12</v>
      </c>
      <c r="W1180" t="s">
        <v>5368</v>
      </c>
      <c r="X1180" t="s">
        <v>5368</v>
      </c>
      <c r="Z1180">
        <v>0</v>
      </c>
      <c r="AA1180">
        <v>1</v>
      </c>
      <c r="AB1180" t="s">
        <v>392</v>
      </c>
      <c r="AC1180" t="s">
        <v>1381</v>
      </c>
      <c r="AD1180" t="s">
        <v>1382</v>
      </c>
      <c r="AE1180" t="s">
        <v>1383</v>
      </c>
      <c r="AF1180" t="s">
        <v>2143</v>
      </c>
      <c r="AG1180" t="s">
        <v>298</v>
      </c>
      <c r="AH1180" t="s">
        <v>1385</v>
      </c>
      <c r="AI1180" t="s">
        <v>1386</v>
      </c>
    </row>
    <row r="1181" spans="1:35" x14ac:dyDescent="0.25">
      <c r="A1181">
        <v>1237</v>
      </c>
      <c r="B1181">
        <v>19859</v>
      </c>
      <c r="D1181">
        <v>1239</v>
      </c>
      <c r="F1181" t="s">
        <v>4942</v>
      </c>
      <c r="G1181" t="s">
        <v>288</v>
      </c>
      <c r="H1181">
        <v>150</v>
      </c>
      <c r="M1181" t="s">
        <v>288</v>
      </c>
      <c r="O1181" t="s">
        <v>5271</v>
      </c>
      <c r="P1181" t="s">
        <v>5369</v>
      </c>
      <c r="Q1181" t="s">
        <v>288</v>
      </c>
      <c r="R1181">
        <v>132</v>
      </c>
      <c r="S1181">
        <v>120</v>
      </c>
      <c r="T1181">
        <v>12</v>
      </c>
      <c r="U1181">
        <v>12</v>
      </c>
      <c r="W1181" t="s">
        <v>5370</v>
      </c>
      <c r="X1181" t="s">
        <v>5370</v>
      </c>
      <c r="Z1181">
        <v>0</v>
      </c>
      <c r="AA1181">
        <v>1</v>
      </c>
      <c r="AB1181" t="s">
        <v>392</v>
      </c>
      <c r="AC1181" t="s">
        <v>1381</v>
      </c>
      <c r="AD1181" t="s">
        <v>1382</v>
      </c>
      <c r="AE1181" t="s">
        <v>1383</v>
      </c>
      <c r="AF1181" t="s">
        <v>2143</v>
      </c>
      <c r="AG1181" t="s">
        <v>298</v>
      </c>
      <c r="AH1181" t="s">
        <v>1385</v>
      </c>
      <c r="AI1181" t="s">
        <v>1386</v>
      </c>
    </row>
    <row r="1182" spans="1:35" x14ac:dyDescent="0.25">
      <c r="A1182">
        <v>1238</v>
      </c>
      <c r="B1182">
        <v>19859</v>
      </c>
      <c r="D1182">
        <v>1240</v>
      </c>
      <c r="F1182" t="s">
        <v>4942</v>
      </c>
      <c r="G1182" t="s">
        <v>288</v>
      </c>
      <c r="H1182">
        <v>150</v>
      </c>
      <c r="M1182" t="s">
        <v>288</v>
      </c>
      <c r="O1182" t="s">
        <v>5271</v>
      </c>
      <c r="P1182" t="s">
        <v>5371</v>
      </c>
      <c r="Q1182" t="s">
        <v>288</v>
      </c>
      <c r="R1182">
        <v>132</v>
      </c>
      <c r="S1182">
        <v>120</v>
      </c>
      <c r="T1182">
        <v>12</v>
      </c>
      <c r="U1182">
        <v>12</v>
      </c>
      <c r="W1182" t="s">
        <v>5372</v>
      </c>
      <c r="X1182" t="s">
        <v>5372</v>
      </c>
      <c r="Z1182">
        <v>0</v>
      </c>
      <c r="AA1182">
        <v>1</v>
      </c>
      <c r="AB1182" t="s">
        <v>392</v>
      </c>
      <c r="AC1182" t="s">
        <v>1381</v>
      </c>
      <c r="AD1182" t="s">
        <v>1382</v>
      </c>
      <c r="AE1182" t="s">
        <v>1383</v>
      </c>
      <c r="AF1182" t="s">
        <v>2143</v>
      </c>
      <c r="AG1182" t="s">
        <v>298</v>
      </c>
      <c r="AH1182" t="s">
        <v>1385</v>
      </c>
      <c r="AI1182" t="s">
        <v>1386</v>
      </c>
    </row>
    <row r="1183" spans="1:35" x14ac:dyDescent="0.25">
      <c r="A1183">
        <v>1239</v>
      </c>
      <c r="B1183">
        <v>6193</v>
      </c>
      <c r="D1183">
        <v>1241</v>
      </c>
      <c r="F1183" t="s">
        <v>4896</v>
      </c>
      <c r="G1183" t="s">
        <v>288</v>
      </c>
      <c r="H1183">
        <v>150</v>
      </c>
      <c r="M1183" t="s">
        <v>288</v>
      </c>
      <c r="O1183" t="s">
        <v>5373</v>
      </c>
      <c r="P1183" t="s">
        <v>5374</v>
      </c>
      <c r="Q1183" t="s">
        <v>291</v>
      </c>
      <c r="R1183">
        <v>109</v>
      </c>
      <c r="S1183">
        <v>122</v>
      </c>
      <c r="T1183">
        <v>12</v>
      </c>
      <c r="U1183">
        <v>149</v>
      </c>
      <c r="W1183" t="s">
        <v>5375</v>
      </c>
      <c r="X1183" t="s">
        <v>5376</v>
      </c>
      <c r="Z1183">
        <v>0</v>
      </c>
      <c r="AA1183">
        <v>1</v>
      </c>
      <c r="AB1183" t="s">
        <v>392</v>
      </c>
      <c r="AC1183" t="s">
        <v>4742</v>
      </c>
      <c r="AD1183" t="s">
        <v>4743</v>
      </c>
      <c r="AE1183" t="s">
        <v>305</v>
      </c>
      <c r="AF1183" t="s">
        <v>1760</v>
      </c>
      <c r="AG1183" t="s">
        <v>298</v>
      </c>
      <c r="AH1183" t="s">
        <v>541</v>
      </c>
      <c r="AI1183" t="s">
        <v>1670</v>
      </c>
    </row>
    <row r="1184" spans="1:35" x14ac:dyDescent="0.25">
      <c r="A1184">
        <v>1240</v>
      </c>
      <c r="B1184">
        <v>19952</v>
      </c>
      <c r="D1184">
        <v>1242</v>
      </c>
      <c r="F1184" t="s">
        <v>5184</v>
      </c>
      <c r="G1184" t="s">
        <v>288</v>
      </c>
      <c r="H1184">
        <v>150</v>
      </c>
      <c r="M1184" t="s">
        <v>288</v>
      </c>
      <c r="O1184" t="s">
        <v>5377</v>
      </c>
      <c r="P1184" t="s">
        <v>5378</v>
      </c>
      <c r="Q1184" t="s">
        <v>291</v>
      </c>
      <c r="R1184">
        <v>132</v>
      </c>
      <c r="S1184">
        <v>120</v>
      </c>
      <c r="T1184">
        <v>64</v>
      </c>
      <c r="U1184">
        <v>151</v>
      </c>
      <c r="W1184" t="s">
        <v>5379</v>
      </c>
      <c r="X1184" t="s">
        <v>5380</v>
      </c>
      <c r="Z1184">
        <v>20</v>
      </c>
      <c r="AA1184">
        <v>0</v>
      </c>
      <c r="AB1184" t="s">
        <v>312</v>
      </c>
      <c r="AC1184" t="s">
        <v>2095</v>
      </c>
      <c r="AD1184" t="s">
        <v>2096</v>
      </c>
      <c r="AE1184" t="s">
        <v>1383</v>
      </c>
      <c r="AF1184" t="s">
        <v>1821</v>
      </c>
      <c r="AG1184" t="s">
        <v>298</v>
      </c>
      <c r="AH1184" t="s">
        <v>1385</v>
      </c>
      <c r="AI1184" t="s">
        <v>1490</v>
      </c>
    </row>
    <row r="1185" spans="1:35" x14ac:dyDescent="0.25">
      <c r="A1185">
        <v>1241</v>
      </c>
      <c r="B1185">
        <v>1751</v>
      </c>
      <c r="D1185">
        <v>1243</v>
      </c>
      <c r="F1185" t="s">
        <v>5263</v>
      </c>
      <c r="G1185" t="s">
        <v>288</v>
      </c>
      <c r="H1185">
        <v>150</v>
      </c>
      <c r="M1185" t="s">
        <v>288</v>
      </c>
      <c r="O1185" t="s">
        <v>376</v>
      </c>
      <c r="P1185" t="s">
        <v>5381</v>
      </c>
      <c r="Q1185" t="s">
        <v>291</v>
      </c>
      <c r="R1185">
        <v>109</v>
      </c>
      <c r="S1185">
        <v>120</v>
      </c>
      <c r="T1185">
        <v>63</v>
      </c>
      <c r="U1185">
        <v>56</v>
      </c>
      <c r="W1185" t="s">
        <v>5382</v>
      </c>
      <c r="X1185" t="s">
        <v>5383</v>
      </c>
      <c r="Z1185">
        <v>30</v>
      </c>
      <c r="AA1185">
        <v>0</v>
      </c>
      <c r="AB1185" t="s">
        <v>243</v>
      </c>
      <c r="AC1185" t="s">
        <v>506</v>
      </c>
      <c r="AD1185" t="s">
        <v>507</v>
      </c>
      <c r="AE1185" t="s">
        <v>1229</v>
      </c>
      <c r="AF1185" t="s">
        <v>1789</v>
      </c>
      <c r="AG1185" t="s">
        <v>298</v>
      </c>
      <c r="AH1185" t="s">
        <v>316</v>
      </c>
      <c r="AI1185" t="s">
        <v>317</v>
      </c>
    </row>
    <row r="1186" spans="1:35" x14ac:dyDescent="0.25">
      <c r="A1186">
        <v>1242</v>
      </c>
      <c r="B1186">
        <v>1575</v>
      </c>
      <c r="D1186">
        <v>1244</v>
      </c>
      <c r="F1186" t="s">
        <v>5263</v>
      </c>
      <c r="G1186" t="s">
        <v>288</v>
      </c>
      <c r="H1186">
        <v>150</v>
      </c>
      <c r="M1186" t="s">
        <v>288</v>
      </c>
      <c r="O1186" t="s">
        <v>376</v>
      </c>
      <c r="P1186" t="s">
        <v>5384</v>
      </c>
      <c r="Q1186" t="s">
        <v>291</v>
      </c>
      <c r="R1186">
        <v>109</v>
      </c>
      <c r="S1186">
        <v>120</v>
      </c>
      <c r="T1186">
        <v>63</v>
      </c>
      <c r="U1186">
        <v>56</v>
      </c>
      <c r="W1186" t="s">
        <v>5385</v>
      </c>
      <c r="X1186" t="s">
        <v>5386</v>
      </c>
      <c r="Z1186">
        <v>30</v>
      </c>
      <c r="AA1186">
        <v>0</v>
      </c>
      <c r="AB1186" t="s">
        <v>243</v>
      </c>
      <c r="AC1186" t="s">
        <v>348</v>
      </c>
      <c r="AD1186" t="s">
        <v>349</v>
      </c>
      <c r="AE1186" t="s">
        <v>1229</v>
      </c>
      <c r="AF1186" t="s">
        <v>1789</v>
      </c>
      <c r="AG1186" t="s">
        <v>298</v>
      </c>
      <c r="AH1186" t="s">
        <v>316</v>
      </c>
      <c r="AI1186" t="s">
        <v>317</v>
      </c>
    </row>
    <row r="1187" spans="1:35" x14ac:dyDescent="0.25">
      <c r="A1187">
        <v>1243</v>
      </c>
      <c r="B1187">
        <v>3747</v>
      </c>
      <c r="D1187">
        <v>1245</v>
      </c>
      <c r="F1187" t="s">
        <v>5387</v>
      </c>
      <c r="G1187" t="s">
        <v>288</v>
      </c>
      <c r="H1187">
        <v>7</v>
      </c>
      <c r="M1187" t="s">
        <v>288</v>
      </c>
      <c r="O1187" t="s">
        <v>376</v>
      </c>
      <c r="P1187" t="s">
        <v>5388</v>
      </c>
      <c r="Q1187" t="s">
        <v>291</v>
      </c>
      <c r="R1187">
        <v>109</v>
      </c>
      <c r="S1187">
        <v>120</v>
      </c>
      <c r="T1187">
        <v>63</v>
      </c>
      <c r="U1187">
        <v>56</v>
      </c>
      <c r="W1187" t="s">
        <v>5389</v>
      </c>
      <c r="X1187" t="s">
        <v>5390</v>
      </c>
      <c r="Z1187">
        <v>0</v>
      </c>
      <c r="AA1187">
        <v>1</v>
      </c>
      <c r="AB1187" t="s">
        <v>243</v>
      </c>
      <c r="AC1187" t="s">
        <v>732</v>
      </c>
      <c r="AD1187" t="s">
        <v>733</v>
      </c>
      <c r="AE1187" t="s">
        <v>1229</v>
      </c>
      <c r="AF1187" t="s">
        <v>1789</v>
      </c>
      <c r="AG1187" t="s">
        <v>298</v>
      </c>
      <c r="AH1187" t="s">
        <v>316</v>
      </c>
      <c r="AI1187" t="s">
        <v>382</v>
      </c>
    </row>
    <row r="1188" spans="1:35" x14ac:dyDescent="0.25">
      <c r="A1188">
        <v>1244</v>
      </c>
      <c r="B1188">
        <v>20187</v>
      </c>
      <c r="D1188">
        <v>1246</v>
      </c>
      <c r="F1188" t="s">
        <v>5387</v>
      </c>
      <c r="G1188" t="s">
        <v>288</v>
      </c>
      <c r="H1188">
        <v>150</v>
      </c>
      <c r="M1188" t="s">
        <v>288</v>
      </c>
      <c r="O1188" t="s">
        <v>5391</v>
      </c>
      <c r="P1188" t="s">
        <v>5392</v>
      </c>
      <c r="Q1188" t="s">
        <v>291</v>
      </c>
      <c r="R1188">
        <v>109</v>
      </c>
      <c r="S1188">
        <v>120</v>
      </c>
      <c r="T1188">
        <v>12</v>
      </c>
      <c r="U1188">
        <v>14</v>
      </c>
      <c r="W1188" t="s">
        <v>5393</v>
      </c>
      <c r="X1188" t="s">
        <v>5394</v>
      </c>
      <c r="Z1188">
        <v>40</v>
      </c>
      <c r="AA1188">
        <v>0</v>
      </c>
      <c r="AB1188" t="s">
        <v>241</v>
      </c>
      <c r="AC1188" t="s">
        <v>414</v>
      </c>
      <c r="AD1188" t="s">
        <v>5395</v>
      </c>
      <c r="AE1188" t="s">
        <v>5396</v>
      </c>
      <c r="AF1188" t="s">
        <v>5397</v>
      </c>
      <c r="AG1188" t="s">
        <v>298</v>
      </c>
      <c r="AH1188" t="s">
        <v>397</v>
      </c>
      <c r="AI1188" t="s">
        <v>416</v>
      </c>
    </row>
    <row r="1189" spans="1:35" x14ac:dyDescent="0.25">
      <c r="A1189">
        <v>1245</v>
      </c>
      <c r="B1189">
        <v>2437</v>
      </c>
      <c r="C1189">
        <v>231</v>
      </c>
      <c r="D1189">
        <v>1247</v>
      </c>
      <c r="F1189" t="s">
        <v>5398</v>
      </c>
      <c r="G1189" t="s">
        <v>288</v>
      </c>
      <c r="H1189">
        <v>8</v>
      </c>
      <c r="M1189" t="s">
        <v>288</v>
      </c>
      <c r="O1189" t="s">
        <v>5399</v>
      </c>
      <c r="P1189" t="s">
        <v>5400</v>
      </c>
      <c r="Q1189" t="s">
        <v>291</v>
      </c>
      <c r="R1189">
        <v>113</v>
      </c>
      <c r="S1189">
        <v>122</v>
      </c>
      <c r="T1189">
        <v>135</v>
      </c>
      <c r="U1189">
        <v>185</v>
      </c>
      <c r="W1189" t="s">
        <v>5401</v>
      </c>
      <c r="X1189" t="s">
        <v>5402</v>
      </c>
      <c r="Z1189">
        <v>30</v>
      </c>
      <c r="AA1189">
        <v>1</v>
      </c>
      <c r="AB1189" t="s">
        <v>245</v>
      </c>
      <c r="AC1189" t="s">
        <v>1518</v>
      </c>
      <c r="AD1189" t="s">
        <v>1519</v>
      </c>
      <c r="AE1189" t="s">
        <v>296</v>
      </c>
      <c r="AF1189" t="s">
        <v>1002</v>
      </c>
      <c r="AG1189" t="s">
        <v>298</v>
      </c>
      <c r="AH1189" t="s">
        <v>316</v>
      </c>
      <c r="AI1189" t="s">
        <v>1520</v>
      </c>
    </row>
    <row r="1190" spans="1:35" x14ac:dyDescent="0.25">
      <c r="A1190">
        <v>1246</v>
      </c>
      <c r="B1190">
        <v>4145</v>
      </c>
      <c r="D1190">
        <v>1248</v>
      </c>
      <c r="F1190" t="s">
        <v>5403</v>
      </c>
      <c r="G1190" t="s">
        <v>288</v>
      </c>
      <c r="H1190">
        <v>150</v>
      </c>
      <c r="M1190" t="s">
        <v>288</v>
      </c>
      <c r="O1190" t="s">
        <v>5404</v>
      </c>
      <c r="P1190" t="s">
        <v>5405</v>
      </c>
      <c r="Q1190" t="s">
        <v>291</v>
      </c>
      <c r="R1190">
        <v>109</v>
      </c>
      <c r="S1190">
        <v>120</v>
      </c>
      <c r="T1190">
        <v>11</v>
      </c>
      <c r="U1190">
        <v>11</v>
      </c>
      <c r="W1190" t="s">
        <v>5406</v>
      </c>
      <c r="X1190" t="s">
        <v>5407</v>
      </c>
      <c r="Z1190">
        <v>0</v>
      </c>
      <c r="AA1190">
        <v>1</v>
      </c>
      <c r="AB1190" t="s">
        <v>243</v>
      </c>
      <c r="AC1190" t="s">
        <v>2740</v>
      </c>
      <c r="AD1190" t="s">
        <v>2741</v>
      </c>
      <c r="AE1190" t="s">
        <v>305</v>
      </c>
      <c r="AF1190" t="s">
        <v>306</v>
      </c>
      <c r="AG1190" t="s">
        <v>298</v>
      </c>
      <c r="AH1190" t="s">
        <v>316</v>
      </c>
      <c r="AI1190" t="s">
        <v>382</v>
      </c>
    </row>
    <row r="1191" spans="1:35" x14ac:dyDescent="0.25">
      <c r="A1191">
        <v>1247</v>
      </c>
      <c r="B1191">
        <v>8141</v>
      </c>
      <c r="D1191">
        <v>1249</v>
      </c>
      <c r="F1191" t="s">
        <v>5408</v>
      </c>
      <c r="G1191" t="s">
        <v>288</v>
      </c>
      <c r="H1191">
        <v>7</v>
      </c>
      <c r="M1191" t="s">
        <v>288</v>
      </c>
      <c r="O1191" t="s">
        <v>2295</v>
      </c>
      <c r="P1191" t="s">
        <v>5409</v>
      </c>
      <c r="Q1191" t="s">
        <v>291</v>
      </c>
      <c r="R1191">
        <v>119</v>
      </c>
      <c r="S1191">
        <v>120</v>
      </c>
      <c r="T1191">
        <v>190</v>
      </c>
      <c r="U1191">
        <v>169</v>
      </c>
      <c r="W1191" t="s">
        <v>5410</v>
      </c>
      <c r="X1191" t="s">
        <v>5411</v>
      </c>
      <c r="Z1191">
        <v>30</v>
      </c>
      <c r="AA1191">
        <v>0</v>
      </c>
      <c r="AB1191" t="s">
        <v>312</v>
      </c>
      <c r="AC1191" t="s">
        <v>600</v>
      </c>
      <c r="AD1191" t="s">
        <v>5412</v>
      </c>
      <c r="AE1191" t="s">
        <v>395</v>
      </c>
      <c r="AF1191" t="s">
        <v>608</v>
      </c>
      <c r="AG1191" t="s">
        <v>298</v>
      </c>
      <c r="AH1191" t="s">
        <v>397</v>
      </c>
      <c r="AI1191" t="s">
        <v>395</v>
      </c>
    </row>
    <row r="1192" spans="1:35" x14ac:dyDescent="0.25">
      <c r="A1192">
        <v>1248</v>
      </c>
      <c r="B1192">
        <v>19952</v>
      </c>
      <c r="D1192">
        <v>1250</v>
      </c>
      <c r="F1192" t="s">
        <v>5195</v>
      </c>
      <c r="G1192" t="s">
        <v>288</v>
      </c>
      <c r="H1192">
        <v>7</v>
      </c>
      <c r="M1192" t="s">
        <v>288</v>
      </c>
      <c r="O1192" t="s">
        <v>2091</v>
      </c>
      <c r="P1192" t="s">
        <v>2092</v>
      </c>
      <c r="Q1192" t="s">
        <v>291</v>
      </c>
      <c r="R1192">
        <v>132</v>
      </c>
      <c r="S1192">
        <v>120</v>
      </c>
      <c r="T1192">
        <v>190</v>
      </c>
      <c r="U1192">
        <v>168</v>
      </c>
      <c r="W1192" t="s">
        <v>5413</v>
      </c>
      <c r="X1192" t="s">
        <v>5414</v>
      </c>
      <c r="Z1192">
        <v>15</v>
      </c>
      <c r="AA1192">
        <v>0</v>
      </c>
      <c r="AB1192" t="s">
        <v>312</v>
      </c>
      <c r="AC1192" t="s">
        <v>2095</v>
      </c>
      <c r="AD1192" t="s">
        <v>2096</v>
      </c>
      <c r="AE1192" t="s">
        <v>1383</v>
      </c>
      <c r="AF1192" t="s">
        <v>1821</v>
      </c>
      <c r="AG1192" t="s">
        <v>298</v>
      </c>
      <c r="AH1192" t="s">
        <v>1385</v>
      </c>
      <c r="AI1192" t="s">
        <v>1490</v>
      </c>
    </row>
    <row r="1193" spans="1:35" x14ac:dyDescent="0.25">
      <c r="A1193">
        <v>1249</v>
      </c>
      <c r="B1193">
        <v>12435</v>
      </c>
      <c r="D1193">
        <v>1251</v>
      </c>
      <c r="F1193" t="s">
        <v>5415</v>
      </c>
      <c r="G1193" t="s">
        <v>288</v>
      </c>
      <c r="H1193">
        <v>7</v>
      </c>
      <c r="M1193" t="s">
        <v>288</v>
      </c>
      <c r="O1193" t="s">
        <v>5416</v>
      </c>
      <c r="P1193" t="s">
        <v>5417</v>
      </c>
      <c r="Q1193" t="s">
        <v>291</v>
      </c>
      <c r="R1193">
        <v>113</v>
      </c>
      <c r="S1193">
        <v>121</v>
      </c>
      <c r="T1193">
        <v>190</v>
      </c>
      <c r="U1193">
        <v>167</v>
      </c>
      <c r="W1193" t="s">
        <v>5418</v>
      </c>
      <c r="X1193" t="s">
        <v>5419</v>
      </c>
      <c r="Z1193">
        <v>30</v>
      </c>
      <c r="AA1193">
        <v>1</v>
      </c>
      <c r="AB1193" t="s">
        <v>312</v>
      </c>
      <c r="AC1193" t="s">
        <v>1293</v>
      </c>
      <c r="AD1193" t="s">
        <v>5420</v>
      </c>
      <c r="AE1193" t="s">
        <v>416</v>
      </c>
      <c r="AF1193" t="s">
        <v>417</v>
      </c>
      <c r="AG1193" t="s">
        <v>298</v>
      </c>
      <c r="AH1193" t="s">
        <v>397</v>
      </c>
      <c r="AI1193" t="s">
        <v>416</v>
      </c>
    </row>
    <row r="1194" spans="1:35" x14ac:dyDescent="0.25">
      <c r="A1194">
        <v>1250</v>
      </c>
      <c r="B1194">
        <v>13095</v>
      </c>
      <c r="D1194">
        <v>1252</v>
      </c>
      <c r="F1194" t="s">
        <v>5415</v>
      </c>
      <c r="G1194" t="s">
        <v>288</v>
      </c>
      <c r="H1194">
        <v>7</v>
      </c>
      <c r="M1194" t="s">
        <v>288</v>
      </c>
      <c r="O1194" t="s">
        <v>5416</v>
      </c>
      <c r="P1194" t="s">
        <v>5421</v>
      </c>
      <c r="Q1194" t="s">
        <v>291</v>
      </c>
      <c r="R1194">
        <v>113</v>
      </c>
      <c r="S1194">
        <v>121</v>
      </c>
      <c r="T1194">
        <v>190</v>
      </c>
      <c r="U1194">
        <v>167</v>
      </c>
      <c r="W1194" t="s">
        <v>5422</v>
      </c>
      <c r="X1194" t="s">
        <v>5423</v>
      </c>
      <c r="Z1194">
        <v>0</v>
      </c>
      <c r="AA1194">
        <v>1</v>
      </c>
      <c r="AB1194" t="s">
        <v>312</v>
      </c>
      <c r="AC1194" t="s">
        <v>1293</v>
      </c>
      <c r="AD1194" t="s">
        <v>5424</v>
      </c>
      <c r="AE1194" t="s">
        <v>416</v>
      </c>
      <c r="AF1194" t="s">
        <v>417</v>
      </c>
      <c r="AG1194" t="s">
        <v>298</v>
      </c>
      <c r="AH1194" t="s">
        <v>397</v>
      </c>
      <c r="AI1194" t="s">
        <v>416</v>
      </c>
    </row>
    <row r="1195" spans="1:35" x14ac:dyDescent="0.25">
      <c r="A1195">
        <v>1251</v>
      </c>
      <c r="B1195">
        <v>13995</v>
      </c>
      <c r="D1195">
        <v>1253</v>
      </c>
      <c r="F1195" t="s">
        <v>5263</v>
      </c>
      <c r="G1195" t="s">
        <v>288</v>
      </c>
      <c r="H1195">
        <v>7</v>
      </c>
      <c r="M1195" t="s">
        <v>288</v>
      </c>
      <c r="O1195" t="s">
        <v>5416</v>
      </c>
      <c r="P1195" t="s">
        <v>5425</v>
      </c>
      <c r="Q1195" t="s">
        <v>291</v>
      </c>
      <c r="R1195">
        <v>113</v>
      </c>
      <c r="S1195">
        <v>121</v>
      </c>
      <c r="T1195">
        <v>190</v>
      </c>
      <c r="U1195">
        <v>151</v>
      </c>
      <c r="W1195" t="s">
        <v>5426</v>
      </c>
      <c r="X1195" t="s">
        <v>5427</v>
      </c>
      <c r="Z1195">
        <v>0</v>
      </c>
      <c r="AA1195">
        <v>1</v>
      </c>
      <c r="AB1195" t="s">
        <v>312</v>
      </c>
      <c r="AC1195" t="s">
        <v>1293</v>
      </c>
      <c r="AD1195" t="s">
        <v>5428</v>
      </c>
      <c r="AE1195" t="s">
        <v>416</v>
      </c>
      <c r="AF1195" t="s">
        <v>417</v>
      </c>
      <c r="AG1195" t="s">
        <v>298</v>
      </c>
      <c r="AH1195" t="s">
        <v>397</v>
      </c>
      <c r="AI1195" t="s">
        <v>416</v>
      </c>
    </row>
    <row r="1196" spans="1:35" x14ac:dyDescent="0.25">
      <c r="A1196">
        <v>1252</v>
      </c>
      <c r="B1196">
        <v>14535</v>
      </c>
      <c r="D1196">
        <v>1254</v>
      </c>
      <c r="F1196" t="s">
        <v>5387</v>
      </c>
      <c r="G1196" t="s">
        <v>288</v>
      </c>
      <c r="H1196">
        <v>7</v>
      </c>
      <c r="M1196" t="s">
        <v>288</v>
      </c>
      <c r="O1196" t="s">
        <v>5416</v>
      </c>
      <c r="P1196" t="s">
        <v>5429</v>
      </c>
      <c r="Q1196" t="s">
        <v>291</v>
      </c>
      <c r="R1196">
        <v>113</v>
      </c>
      <c r="S1196">
        <v>121</v>
      </c>
      <c r="T1196">
        <v>190</v>
      </c>
      <c r="U1196">
        <v>151</v>
      </c>
      <c r="W1196" t="s">
        <v>5430</v>
      </c>
      <c r="X1196" t="s">
        <v>5431</v>
      </c>
      <c r="Z1196">
        <v>0</v>
      </c>
      <c r="AA1196">
        <v>1</v>
      </c>
      <c r="AB1196" t="s">
        <v>312</v>
      </c>
      <c r="AC1196" t="s">
        <v>1293</v>
      </c>
      <c r="AD1196" t="s">
        <v>5432</v>
      </c>
      <c r="AE1196" t="s">
        <v>416</v>
      </c>
      <c r="AF1196" t="s">
        <v>417</v>
      </c>
      <c r="AG1196" t="s">
        <v>298</v>
      </c>
      <c r="AH1196" t="s">
        <v>397</v>
      </c>
      <c r="AI1196" t="s">
        <v>416</v>
      </c>
    </row>
    <row r="1197" spans="1:35" x14ac:dyDescent="0.25">
      <c r="A1197">
        <v>1253</v>
      </c>
      <c r="B1197">
        <v>8305</v>
      </c>
      <c r="D1197">
        <v>1255</v>
      </c>
      <c r="F1197" t="s">
        <v>4896</v>
      </c>
      <c r="G1197" t="s">
        <v>288</v>
      </c>
      <c r="H1197">
        <v>7</v>
      </c>
      <c r="M1197" t="s">
        <v>288</v>
      </c>
      <c r="O1197" t="s">
        <v>5433</v>
      </c>
      <c r="P1197" t="s">
        <v>5434</v>
      </c>
      <c r="Q1197" t="s">
        <v>291</v>
      </c>
      <c r="R1197">
        <v>119</v>
      </c>
      <c r="S1197">
        <v>120</v>
      </c>
      <c r="T1197">
        <v>190</v>
      </c>
      <c r="U1197">
        <v>173</v>
      </c>
      <c r="W1197" t="s">
        <v>5435</v>
      </c>
      <c r="X1197" t="s">
        <v>5436</v>
      </c>
      <c r="Z1197">
        <v>45</v>
      </c>
      <c r="AA1197">
        <v>0</v>
      </c>
      <c r="AB1197" t="s">
        <v>312</v>
      </c>
      <c r="AC1197" t="s">
        <v>600</v>
      </c>
      <c r="AD1197" t="s">
        <v>939</v>
      </c>
      <c r="AE1197" t="s">
        <v>395</v>
      </c>
      <c r="AF1197" t="s">
        <v>608</v>
      </c>
      <c r="AG1197" t="s">
        <v>298</v>
      </c>
      <c r="AH1197" t="s">
        <v>397</v>
      </c>
      <c r="AI1197" t="s">
        <v>395</v>
      </c>
    </row>
    <row r="1198" spans="1:35" x14ac:dyDescent="0.25">
      <c r="A1198">
        <v>1254</v>
      </c>
      <c r="B1198">
        <v>8538</v>
      </c>
      <c r="D1198">
        <v>1256</v>
      </c>
      <c r="F1198" t="s">
        <v>4896</v>
      </c>
      <c r="G1198" t="s">
        <v>288</v>
      </c>
      <c r="H1198">
        <v>7</v>
      </c>
      <c r="M1198" t="s">
        <v>288</v>
      </c>
      <c r="O1198" t="s">
        <v>5437</v>
      </c>
      <c r="P1198" t="s">
        <v>5438</v>
      </c>
      <c r="Q1198" t="s">
        <v>291</v>
      </c>
      <c r="R1198">
        <v>119</v>
      </c>
      <c r="S1198">
        <v>120</v>
      </c>
      <c r="T1198">
        <v>190</v>
      </c>
      <c r="U1198">
        <v>173</v>
      </c>
      <c r="W1198" t="s">
        <v>5439</v>
      </c>
      <c r="X1198" t="s">
        <v>5440</v>
      </c>
      <c r="Z1198">
        <v>45</v>
      </c>
      <c r="AA1198">
        <v>0</v>
      </c>
      <c r="AB1198" t="s">
        <v>312</v>
      </c>
      <c r="AC1198" t="s">
        <v>600</v>
      </c>
      <c r="AD1198" t="s">
        <v>5441</v>
      </c>
      <c r="AE1198" t="s">
        <v>395</v>
      </c>
      <c r="AF1198" t="s">
        <v>608</v>
      </c>
      <c r="AG1198" t="s">
        <v>298</v>
      </c>
      <c r="AH1198" t="s">
        <v>397</v>
      </c>
      <c r="AI1198" t="s">
        <v>395</v>
      </c>
    </row>
    <row r="1199" spans="1:35" x14ac:dyDescent="0.25">
      <c r="A1199">
        <v>1255</v>
      </c>
      <c r="B1199">
        <v>2846</v>
      </c>
      <c r="C1199">
        <v>232</v>
      </c>
      <c r="D1199">
        <v>1257</v>
      </c>
      <c r="F1199" t="s">
        <v>5442</v>
      </c>
      <c r="G1199" t="s">
        <v>288</v>
      </c>
      <c r="H1199">
        <v>151</v>
      </c>
      <c r="M1199" t="s">
        <v>288</v>
      </c>
      <c r="O1199" t="s">
        <v>5443</v>
      </c>
      <c r="P1199" t="s">
        <v>5444</v>
      </c>
      <c r="Q1199" t="s">
        <v>291</v>
      </c>
      <c r="R1199">
        <v>108</v>
      </c>
      <c r="S1199">
        <v>120</v>
      </c>
      <c r="T1199">
        <v>201</v>
      </c>
      <c r="U1199">
        <v>93</v>
      </c>
      <c r="W1199" t="s">
        <v>5445</v>
      </c>
      <c r="X1199" t="s">
        <v>5446</v>
      </c>
      <c r="Z1199">
        <v>0</v>
      </c>
      <c r="AA1199">
        <v>3</v>
      </c>
      <c r="AB1199" t="s">
        <v>239</v>
      </c>
      <c r="AC1199" t="s">
        <v>4123</v>
      </c>
      <c r="AD1199" t="s">
        <v>4124</v>
      </c>
      <c r="AE1199" t="s">
        <v>995</v>
      </c>
      <c r="AF1199" t="s">
        <v>1237</v>
      </c>
      <c r="AG1199" t="s">
        <v>298</v>
      </c>
      <c r="AH1199" t="s">
        <v>316</v>
      </c>
      <c r="AI1199" t="s">
        <v>404</v>
      </c>
    </row>
    <row r="1200" spans="1:35" x14ac:dyDescent="0.25">
      <c r="A1200">
        <v>1256</v>
      </c>
      <c r="B1200">
        <v>19315</v>
      </c>
      <c r="C1200">
        <v>224</v>
      </c>
      <c r="D1200">
        <v>1258</v>
      </c>
      <c r="F1200" t="s">
        <v>5447</v>
      </c>
      <c r="G1200" t="s">
        <v>288</v>
      </c>
      <c r="H1200">
        <v>8</v>
      </c>
      <c r="M1200" t="s">
        <v>288</v>
      </c>
      <c r="O1200" t="s">
        <v>5448</v>
      </c>
      <c r="P1200" t="s">
        <v>5449</v>
      </c>
      <c r="Q1200" t="s">
        <v>291</v>
      </c>
      <c r="R1200">
        <v>108</v>
      </c>
      <c r="S1200">
        <v>120</v>
      </c>
      <c r="T1200">
        <v>201</v>
      </c>
      <c r="U1200">
        <v>214</v>
      </c>
      <c r="W1200" t="s">
        <v>5450</v>
      </c>
      <c r="X1200" t="s">
        <v>5451</v>
      </c>
      <c r="Z1200">
        <v>0</v>
      </c>
      <c r="AA1200">
        <v>3</v>
      </c>
      <c r="AB1200" t="s">
        <v>239</v>
      </c>
      <c r="AC1200" t="s">
        <v>695</v>
      </c>
      <c r="AD1200" t="s">
        <v>696</v>
      </c>
      <c r="AE1200" t="s">
        <v>296</v>
      </c>
      <c r="AF1200" t="s">
        <v>957</v>
      </c>
      <c r="AG1200" t="s">
        <v>298</v>
      </c>
      <c r="AH1200" t="s">
        <v>697</v>
      </c>
      <c r="AI1200" t="s">
        <v>698</v>
      </c>
    </row>
    <row r="1201" spans="1:35" x14ac:dyDescent="0.25">
      <c r="A1201">
        <v>1257</v>
      </c>
      <c r="B1201">
        <v>9825</v>
      </c>
      <c r="C1201">
        <v>215</v>
      </c>
      <c r="D1201">
        <v>1259</v>
      </c>
      <c r="F1201" t="s">
        <v>5452</v>
      </c>
      <c r="G1201" t="s">
        <v>288</v>
      </c>
      <c r="H1201">
        <v>8</v>
      </c>
      <c r="M1201" t="s">
        <v>288</v>
      </c>
      <c r="O1201" t="s">
        <v>5453</v>
      </c>
      <c r="P1201" t="s">
        <v>5454</v>
      </c>
      <c r="Q1201" t="s">
        <v>288</v>
      </c>
      <c r="R1201">
        <v>113</v>
      </c>
      <c r="S1201">
        <v>120</v>
      </c>
      <c r="T1201">
        <v>201</v>
      </c>
      <c r="U1201">
        <v>201</v>
      </c>
      <c r="W1201" t="s">
        <v>5455</v>
      </c>
      <c r="X1201" t="s">
        <v>5455</v>
      </c>
      <c r="Z1201">
        <v>30</v>
      </c>
      <c r="AA1201">
        <v>0</v>
      </c>
      <c r="AB1201" t="s">
        <v>239</v>
      </c>
      <c r="AC1201" t="s">
        <v>393</v>
      </c>
      <c r="AD1201" t="s">
        <v>5456</v>
      </c>
      <c r="AE1201" t="s">
        <v>395</v>
      </c>
      <c r="AF1201" t="s">
        <v>758</v>
      </c>
      <c r="AG1201" t="s">
        <v>298</v>
      </c>
      <c r="AH1201" t="s">
        <v>397</v>
      </c>
      <c r="AI1201" t="s">
        <v>395</v>
      </c>
    </row>
    <row r="1202" spans="1:35" x14ac:dyDescent="0.25">
      <c r="A1202">
        <v>1259</v>
      </c>
      <c r="B1202">
        <v>9133</v>
      </c>
      <c r="D1202">
        <v>1261</v>
      </c>
      <c r="F1202" t="s">
        <v>4942</v>
      </c>
      <c r="G1202" t="s">
        <v>288</v>
      </c>
      <c r="H1202">
        <v>150</v>
      </c>
      <c r="M1202" t="s">
        <v>288</v>
      </c>
      <c r="O1202" t="s">
        <v>5457</v>
      </c>
      <c r="P1202" t="s">
        <v>5458</v>
      </c>
      <c r="Q1202" t="s">
        <v>291</v>
      </c>
      <c r="R1202">
        <v>109</v>
      </c>
      <c r="S1202">
        <v>120</v>
      </c>
      <c r="T1202">
        <v>213</v>
      </c>
      <c r="U1202">
        <v>213</v>
      </c>
      <c r="W1202" t="s">
        <v>5459</v>
      </c>
      <c r="X1202" t="s">
        <v>5460</v>
      </c>
      <c r="Z1202">
        <v>30</v>
      </c>
      <c r="AA1202">
        <v>1</v>
      </c>
      <c r="AB1202" t="s">
        <v>246</v>
      </c>
      <c r="AC1202" t="s">
        <v>393</v>
      </c>
      <c r="AD1202" t="s">
        <v>2045</v>
      </c>
      <c r="AE1202" t="s">
        <v>395</v>
      </c>
      <c r="AF1202" t="s">
        <v>1202</v>
      </c>
      <c r="AG1202" t="s">
        <v>298</v>
      </c>
      <c r="AH1202" t="s">
        <v>397</v>
      </c>
      <c r="AI1202" t="s">
        <v>395</v>
      </c>
    </row>
    <row r="1203" spans="1:35" x14ac:dyDescent="0.25">
      <c r="A1203">
        <v>1260</v>
      </c>
      <c r="B1203">
        <v>4236</v>
      </c>
      <c r="D1203">
        <v>1262</v>
      </c>
      <c r="F1203" t="s">
        <v>5387</v>
      </c>
      <c r="G1203" t="s">
        <v>288</v>
      </c>
      <c r="H1203">
        <v>150</v>
      </c>
      <c r="M1203" t="s">
        <v>288</v>
      </c>
      <c r="O1203" t="s">
        <v>5461</v>
      </c>
      <c r="P1203" t="s">
        <v>5462</v>
      </c>
      <c r="Q1203" t="s">
        <v>291</v>
      </c>
      <c r="R1203">
        <v>109</v>
      </c>
      <c r="S1203">
        <v>120</v>
      </c>
      <c r="T1203">
        <v>213</v>
      </c>
      <c r="U1203">
        <v>213</v>
      </c>
      <c r="W1203" t="s">
        <v>5463</v>
      </c>
      <c r="X1203" t="s">
        <v>5464</v>
      </c>
      <c r="Z1203">
        <v>45</v>
      </c>
      <c r="AA1203">
        <v>0</v>
      </c>
      <c r="AB1203" t="s">
        <v>246</v>
      </c>
      <c r="AC1203" t="s">
        <v>5465</v>
      </c>
      <c r="AD1203" t="s">
        <v>5466</v>
      </c>
      <c r="AE1203" t="s">
        <v>448</v>
      </c>
      <c r="AF1203" t="s">
        <v>449</v>
      </c>
      <c r="AG1203" t="s">
        <v>298</v>
      </c>
      <c r="AH1203" t="s">
        <v>316</v>
      </c>
      <c r="AI1203" t="s">
        <v>382</v>
      </c>
    </row>
    <row r="1204" spans="1:35" x14ac:dyDescent="0.25">
      <c r="A1204">
        <v>1261</v>
      </c>
      <c r="B1204">
        <v>12046</v>
      </c>
      <c r="D1204">
        <v>1263</v>
      </c>
      <c r="F1204" t="s">
        <v>4699</v>
      </c>
      <c r="G1204" t="s">
        <v>288</v>
      </c>
      <c r="H1204">
        <v>8</v>
      </c>
      <c r="M1204" t="s">
        <v>288</v>
      </c>
      <c r="O1204" t="s">
        <v>5467</v>
      </c>
      <c r="P1204" t="s">
        <v>5468</v>
      </c>
      <c r="Q1204" t="s">
        <v>291</v>
      </c>
      <c r="R1204">
        <v>109</v>
      </c>
      <c r="S1204">
        <v>120</v>
      </c>
      <c r="T1204">
        <v>63</v>
      </c>
      <c r="U1204">
        <v>132</v>
      </c>
      <c r="W1204" t="s">
        <v>5469</v>
      </c>
      <c r="X1204" t="s">
        <v>5470</v>
      </c>
      <c r="Z1204">
        <v>0</v>
      </c>
      <c r="AA1204">
        <v>1</v>
      </c>
      <c r="AB1204" t="s">
        <v>243</v>
      </c>
      <c r="AC1204" t="s">
        <v>1826</v>
      </c>
      <c r="AD1204" t="s">
        <v>5471</v>
      </c>
      <c r="AE1204" t="s">
        <v>416</v>
      </c>
      <c r="AF1204" t="s">
        <v>457</v>
      </c>
      <c r="AG1204" t="s">
        <v>298</v>
      </c>
      <c r="AH1204" t="s">
        <v>397</v>
      </c>
      <c r="AI1204" t="s">
        <v>416</v>
      </c>
    </row>
    <row r="1205" spans="1:35" x14ac:dyDescent="0.25">
      <c r="A1205">
        <v>1262</v>
      </c>
      <c r="B1205">
        <v>12661</v>
      </c>
      <c r="D1205">
        <v>1264</v>
      </c>
      <c r="F1205" t="s">
        <v>5472</v>
      </c>
      <c r="G1205" t="s">
        <v>288</v>
      </c>
      <c r="H1205">
        <v>8</v>
      </c>
      <c r="M1205" t="s">
        <v>288</v>
      </c>
      <c r="O1205" t="s">
        <v>5467</v>
      </c>
      <c r="P1205" t="s">
        <v>5468</v>
      </c>
      <c r="Q1205" t="s">
        <v>291</v>
      </c>
      <c r="R1205">
        <v>109</v>
      </c>
      <c r="S1205">
        <v>120</v>
      </c>
      <c r="T1205">
        <v>63</v>
      </c>
      <c r="U1205">
        <v>132</v>
      </c>
      <c r="W1205" t="s">
        <v>5473</v>
      </c>
      <c r="X1205" t="s">
        <v>5474</v>
      </c>
      <c r="Z1205">
        <v>0</v>
      </c>
      <c r="AA1205">
        <v>1</v>
      </c>
      <c r="AB1205" t="s">
        <v>243</v>
      </c>
      <c r="AC1205" t="s">
        <v>1826</v>
      </c>
      <c r="AD1205" t="s">
        <v>5475</v>
      </c>
      <c r="AE1205" t="s">
        <v>416</v>
      </c>
      <c r="AF1205" t="s">
        <v>457</v>
      </c>
      <c r="AG1205" t="s">
        <v>298</v>
      </c>
      <c r="AH1205" t="s">
        <v>397</v>
      </c>
      <c r="AI1205" t="s">
        <v>416</v>
      </c>
    </row>
    <row r="1206" spans="1:35" x14ac:dyDescent="0.25">
      <c r="A1206">
        <v>1263</v>
      </c>
      <c r="B1206">
        <v>1206</v>
      </c>
      <c r="D1206">
        <v>1265</v>
      </c>
      <c r="F1206" t="s">
        <v>4942</v>
      </c>
      <c r="G1206" t="s">
        <v>288</v>
      </c>
      <c r="H1206">
        <v>150</v>
      </c>
      <c r="M1206" t="s">
        <v>288</v>
      </c>
      <c r="O1206" t="s">
        <v>5476</v>
      </c>
      <c r="P1206" t="s">
        <v>5477</v>
      </c>
      <c r="Q1206" t="s">
        <v>291</v>
      </c>
      <c r="R1206">
        <v>111</v>
      </c>
      <c r="S1206">
        <v>122</v>
      </c>
      <c r="T1206">
        <v>213</v>
      </c>
      <c r="U1206">
        <v>213</v>
      </c>
      <c r="W1206" t="s">
        <v>5478</v>
      </c>
      <c r="X1206" t="s">
        <v>5479</v>
      </c>
      <c r="Z1206">
        <v>0</v>
      </c>
      <c r="AA1206">
        <v>1</v>
      </c>
      <c r="AB1206" t="s">
        <v>246</v>
      </c>
      <c r="AC1206" t="s">
        <v>3883</v>
      </c>
      <c r="AD1206" t="s">
        <v>3884</v>
      </c>
      <c r="AE1206" t="s">
        <v>305</v>
      </c>
      <c r="AF1206" t="s">
        <v>1137</v>
      </c>
      <c r="AG1206" t="s">
        <v>298</v>
      </c>
      <c r="AH1206" t="s">
        <v>1369</v>
      </c>
      <c r="AI1206" t="s">
        <v>1370</v>
      </c>
    </row>
    <row r="1207" spans="1:35" x14ac:dyDescent="0.25">
      <c r="A1207">
        <v>1264</v>
      </c>
      <c r="B1207">
        <v>10299</v>
      </c>
      <c r="D1207">
        <v>1266</v>
      </c>
      <c r="F1207" t="s">
        <v>5447</v>
      </c>
      <c r="G1207" t="s">
        <v>288</v>
      </c>
      <c r="H1207">
        <v>7</v>
      </c>
      <c r="M1207" t="s">
        <v>288</v>
      </c>
      <c r="O1207" t="s">
        <v>5480</v>
      </c>
      <c r="P1207" t="s">
        <v>5481</v>
      </c>
      <c r="Q1207" t="s">
        <v>291</v>
      </c>
      <c r="R1207">
        <v>109</v>
      </c>
      <c r="S1207">
        <v>120</v>
      </c>
      <c r="T1207">
        <v>63</v>
      </c>
      <c r="U1207">
        <v>133</v>
      </c>
      <c r="W1207" t="s">
        <v>5482</v>
      </c>
      <c r="X1207" t="s">
        <v>5483</v>
      </c>
      <c r="Z1207">
        <v>30</v>
      </c>
      <c r="AA1207">
        <v>0</v>
      </c>
      <c r="AB1207" t="s">
        <v>243</v>
      </c>
      <c r="AC1207" t="s">
        <v>414</v>
      </c>
      <c r="AD1207" t="s">
        <v>849</v>
      </c>
      <c r="AE1207" t="s">
        <v>416</v>
      </c>
      <c r="AF1207" t="s">
        <v>457</v>
      </c>
      <c r="AG1207" t="s">
        <v>1722</v>
      </c>
      <c r="AH1207" t="s">
        <v>397</v>
      </c>
      <c r="AI1207" t="s">
        <v>416</v>
      </c>
    </row>
    <row r="1208" spans="1:35" x14ac:dyDescent="0.25">
      <c r="A1208">
        <v>1265</v>
      </c>
      <c r="B1208">
        <v>10968</v>
      </c>
      <c r="D1208">
        <v>1267</v>
      </c>
      <c r="F1208" t="s">
        <v>5447</v>
      </c>
      <c r="G1208" t="s">
        <v>288</v>
      </c>
      <c r="H1208">
        <v>7</v>
      </c>
      <c r="M1208" t="s">
        <v>288</v>
      </c>
      <c r="O1208" t="s">
        <v>5484</v>
      </c>
      <c r="P1208" t="s">
        <v>5485</v>
      </c>
      <c r="Q1208" t="s">
        <v>291</v>
      </c>
      <c r="R1208">
        <v>109</v>
      </c>
      <c r="S1208">
        <v>120</v>
      </c>
      <c r="T1208">
        <v>63</v>
      </c>
      <c r="U1208">
        <v>133</v>
      </c>
      <c r="W1208" t="s">
        <v>5486</v>
      </c>
      <c r="X1208" t="s">
        <v>5487</v>
      </c>
      <c r="Z1208">
        <v>30</v>
      </c>
      <c r="AA1208">
        <v>0</v>
      </c>
      <c r="AB1208" t="s">
        <v>243</v>
      </c>
      <c r="AC1208" t="s">
        <v>414</v>
      </c>
      <c r="AD1208" t="s">
        <v>5488</v>
      </c>
      <c r="AE1208" t="s">
        <v>416</v>
      </c>
      <c r="AF1208" t="s">
        <v>457</v>
      </c>
      <c r="AG1208" t="s">
        <v>1722</v>
      </c>
      <c r="AH1208" t="s">
        <v>397</v>
      </c>
      <c r="AI1208" t="s">
        <v>416</v>
      </c>
    </row>
    <row r="1209" spans="1:35" x14ac:dyDescent="0.25">
      <c r="A1209">
        <v>1267</v>
      </c>
      <c r="B1209">
        <v>17271</v>
      </c>
      <c r="D1209">
        <v>1269</v>
      </c>
      <c r="E1209" t="s">
        <v>4339</v>
      </c>
      <c r="F1209" t="s">
        <v>4372</v>
      </c>
      <c r="G1209" t="s">
        <v>291</v>
      </c>
      <c r="H1209">
        <v>150</v>
      </c>
      <c r="I1209">
        <v>1</v>
      </c>
      <c r="J1209">
        <v>1</v>
      </c>
      <c r="K1209">
        <v>6</v>
      </c>
      <c r="M1209" t="s">
        <v>288</v>
      </c>
      <c r="O1209" t="s">
        <v>5489</v>
      </c>
      <c r="P1209" t="s">
        <v>5490</v>
      </c>
      <c r="Q1209" t="s">
        <v>291</v>
      </c>
      <c r="R1209">
        <v>116</v>
      </c>
      <c r="S1209">
        <v>120</v>
      </c>
      <c r="T1209">
        <v>25</v>
      </c>
      <c r="U1209">
        <v>164</v>
      </c>
      <c r="W1209" t="s">
        <v>5491</v>
      </c>
      <c r="X1209" t="s">
        <v>5492</v>
      </c>
      <c r="Z1209">
        <v>0</v>
      </c>
      <c r="AA1209">
        <v>1</v>
      </c>
      <c r="AB1209" t="s">
        <v>240</v>
      </c>
      <c r="AC1209" t="s">
        <v>414</v>
      </c>
      <c r="AD1209" t="s">
        <v>5155</v>
      </c>
      <c r="AE1209" t="s">
        <v>416</v>
      </c>
      <c r="AF1209" t="s">
        <v>4270</v>
      </c>
      <c r="AG1209" t="s">
        <v>526</v>
      </c>
      <c r="AH1209" t="s">
        <v>397</v>
      </c>
      <c r="AI1209" t="s">
        <v>416</v>
      </c>
    </row>
    <row r="1210" spans="1:35" x14ac:dyDescent="0.25">
      <c r="A1210">
        <v>1268</v>
      </c>
      <c r="B1210">
        <v>12438</v>
      </c>
      <c r="D1210">
        <v>1270</v>
      </c>
      <c r="E1210" t="s">
        <v>4384</v>
      </c>
      <c r="F1210" t="s">
        <v>4384</v>
      </c>
      <c r="G1210" t="s">
        <v>291</v>
      </c>
      <c r="H1210">
        <v>150</v>
      </c>
      <c r="I1210">
        <v>1</v>
      </c>
      <c r="J1210">
        <v>1</v>
      </c>
      <c r="K1210">
        <v>3</v>
      </c>
      <c r="M1210" t="s">
        <v>288</v>
      </c>
      <c r="O1210" t="s">
        <v>5493</v>
      </c>
      <c r="P1210" t="s">
        <v>5494</v>
      </c>
      <c r="Q1210" t="s">
        <v>291</v>
      </c>
      <c r="R1210">
        <v>108</v>
      </c>
      <c r="S1210">
        <v>120</v>
      </c>
      <c r="T1210">
        <v>25</v>
      </c>
      <c r="U1210">
        <v>187</v>
      </c>
      <c r="W1210" t="s">
        <v>5495</v>
      </c>
      <c r="X1210" t="s">
        <v>5496</v>
      </c>
      <c r="Z1210">
        <v>0</v>
      </c>
      <c r="AA1210">
        <v>1</v>
      </c>
      <c r="AB1210" t="s">
        <v>240</v>
      </c>
      <c r="AC1210" t="s">
        <v>3321</v>
      </c>
      <c r="AD1210" t="s">
        <v>5497</v>
      </c>
      <c r="AE1210" t="s">
        <v>416</v>
      </c>
      <c r="AF1210" t="s">
        <v>4270</v>
      </c>
      <c r="AG1210" t="s">
        <v>526</v>
      </c>
      <c r="AH1210" t="s">
        <v>397</v>
      </c>
      <c r="AI1210" t="s">
        <v>416</v>
      </c>
    </row>
    <row r="1211" spans="1:35" x14ac:dyDescent="0.25">
      <c r="A1211">
        <v>1269</v>
      </c>
      <c r="B1211">
        <v>10921</v>
      </c>
      <c r="D1211">
        <v>1271</v>
      </c>
      <c r="E1211" t="s">
        <v>4390</v>
      </c>
      <c r="F1211" t="s">
        <v>4390</v>
      </c>
      <c r="G1211" t="s">
        <v>291</v>
      </c>
      <c r="H1211">
        <v>150</v>
      </c>
      <c r="I1211">
        <v>1</v>
      </c>
      <c r="J1211">
        <v>17</v>
      </c>
      <c r="K1211">
        <v>3</v>
      </c>
      <c r="M1211" t="s">
        <v>288</v>
      </c>
      <c r="O1211" t="s">
        <v>5498</v>
      </c>
      <c r="P1211" t="s">
        <v>5499</v>
      </c>
      <c r="Q1211" t="s">
        <v>291</v>
      </c>
      <c r="R1211">
        <v>109</v>
      </c>
      <c r="S1211">
        <v>120</v>
      </c>
      <c r="T1211">
        <v>25</v>
      </c>
      <c r="U1211">
        <v>163</v>
      </c>
      <c r="W1211" t="s">
        <v>5500</v>
      </c>
      <c r="X1211" t="s">
        <v>5501</v>
      </c>
      <c r="Z1211">
        <v>30</v>
      </c>
      <c r="AA1211">
        <v>1</v>
      </c>
      <c r="AB1211" t="s">
        <v>240</v>
      </c>
      <c r="AC1211" t="s">
        <v>1826</v>
      </c>
      <c r="AD1211" t="s">
        <v>5502</v>
      </c>
      <c r="AE1211" t="s">
        <v>416</v>
      </c>
      <c r="AF1211" t="s">
        <v>4270</v>
      </c>
      <c r="AG1211" t="s">
        <v>526</v>
      </c>
      <c r="AH1211" t="s">
        <v>397</v>
      </c>
      <c r="AI1211" t="s">
        <v>416</v>
      </c>
    </row>
    <row r="1212" spans="1:35" x14ac:dyDescent="0.25">
      <c r="A1212">
        <v>1270</v>
      </c>
      <c r="B1212">
        <v>2294</v>
      </c>
      <c r="D1212">
        <v>1272</v>
      </c>
      <c r="F1212" t="s">
        <v>5205</v>
      </c>
      <c r="G1212" t="s">
        <v>288</v>
      </c>
      <c r="H1212">
        <v>150</v>
      </c>
      <c r="M1212" t="s">
        <v>288</v>
      </c>
      <c r="O1212" t="s">
        <v>5503</v>
      </c>
      <c r="P1212" t="s">
        <v>5504</v>
      </c>
      <c r="Q1212" t="s">
        <v>291</v>
      </c>
      <c r="R1212">
        <v>108</v>
      </c>
      <c r="S1212">
        <v>120</v>
      </c>
      <c r="T1212">
        <v>124</v>
      </c>
      <c r="U1212">
        <v>50</v>
      </c>
      <c r="W1212" t="s">
        <v>5505</v>
      </c>
      <c r="X1212" t="s">
        <v>5506</v>
      </c>
      <c r="Z1212">
        <v>30</v>
      </c>
      <c r="AA1212">
        <v>2</v>
      </c>
      <c r="AB1212" t="s">
        <v>250</v>
      </c>
      <c r="AC1212" t="s">
        <v>2563</v>
      </c>
      <c r="AD1212" t="s">
        <v>2564</v>
      </c>
      <c r="AE1212" t="s">
        <v>305</v>
      </c>
      <c r="AF1212" t="s">
        <v>2535</v>
      </c>
      <c r="AG1212" t="s">
        <v>298</v>
      </c>
      <c r="AH1212" t="s">
        <v>316</v>
      </c>
      <c r="AI1212" t="s">
        <v>317</v>
      </c>
    </row>
    <row r="1213" spans="1:35" x14ac:dyDescent="0.25">
      <c r="A1213">
        <v>1271</v>
      </c>
      <c r="B1213">
        <v>6859</v>
      </c>
      <c r="D1213">
        <v>1273</v>
      </c>
      <c r="F1213" t="s">
        <v>5507</v>
      </c>
      <c r="G1213" t="s">
        <v>288</v>
      </c>
      <c r="H1213">
        <v>6</v>
      </c>
      <c r="M1213" t="s">
        <v>288</v>
      </c>
      <c r="O1213" t="s">
        <v>5508</v>
      </c>
      <c r="P1213" t="s">
        <v>5509</v>
      </c>
      <c r="Q1213" t="s">
        <v>291</v>
      </c>
      <c r="R1213">
        <v>109</v>
      </c>
      <c r="S1213">
        <v>121</v>
      </c>
      <c r="T1213">
        <v>124</v>
      </c>
      <c r="U1213">
        <v>123</v>
      </c>
      <c r="W1213" t="s">
        <v>5510</v>
      </c>
      <c r="X1213" t="s">
        <v>5511</v>
      </c>
      <c r="Z1213">
        <v>0</v>
      </c>
      <c r="AA1213">
        <v>2</v>
      </c>
      <c r="AB1213" t="s">
        <v>250</v>
      </c>
      <c r="AC1213" t="s">
        <v>1408</v>
      </c>
      <c r="AD1213" t="s">
        <v>1409</v>
      </c>
      <c r="AE1213" t="s">
        <v>296</v>
      </c>
      <c r="AF1213" t="s">
        <v>2548</v>
      </c>
      <c r="AG1213" t="s">
        <v>298</v>
      </c>
      <c r="AH1213" t="s">
        <v>541</v>
      </c>
      <c r="AI1213" t="s">
        <v>542</v>
      </c>
    </row>
    <row r="1214" spans="1:35" x14ac:dyDescent="0.25">
      <c r="A1214">
        <v>1272</v>
      </c>
      <c r="B1214">
        <v>16170</v>
      </c>
      <c r="D1214">
        <v>1274</v>
      </c>
      <c r="F1214" t="s">
        <v>5415</v>
      </c>
      <c r="G1214" t="s">
        <v>288</v>
      </c>
      <c r="H1214">
        <v>8</v>
      </c>
      <c r="M1214" t="s">
        <v>288</v>
      </c>
      <c r="O1214" t="s">
        <v>5512</v>
      </c>
      <c r="P1214" t="s">
        <v>5513</v>
      </c>
      <c r="Q1214" t="s">
        <v>291</v>
      </c>
      <c r="R1214">
        <v>109</v>
      </c>
      <c r="S1214">
        <v>120</v>
      </c>
      <c r="T1214">
        <v>124</v>
      </c>
      <c r="U1214">
        <v>134</v>
      </c>
      <c r="W1214" t="s">
        <v>5514</v>
      </c>
      <c r="X1214" t="s">
        <v>5515</v>
      </c>
      <c r="Z1214">
        <v>0</v>
      </c>
      <c r="AA1214">
        <v>3</v>
      </c>
      <c r="AB1214" t="s">
        <v>250</v>
      </c>
      <c r="AC1214" t="s">
        <v>1826</v>
      </c>
      <c r="AD1214" t="s">
        <v>5516</v>
      </c>
      <c r="AE1214" t="s">
        <v>416</v>
      </c>
      <c r="AF1214" t="s">
        <v>1965</v>
      </c>
      <c r="AG1214" t="s">
        <v>298</v>
      </c>
      <c r="AH1214" t="s">
        <v>397</v>
      </c>
      <c r="AI1214" t="s">
        <v>416</v>
      </c>
    </row>
    <row r="1215" spans="1:35" x14ac:dyDescent="0.25">
      <c r="A1215">
        <v>1273</v>
      </c>
      <c r="B1215">
        <v>1512</v>
      </c>
      <c r="C1215">
        <v>223</v>
      </c>
      <c r="D1215">
        <v>1275</v>
      </c>
      <c r="F1215" t="s">
        <v>5517</v>
      </c>
      <c r="G1215" t="s">
        <v>288</v>
      </c>
      <c r="H1215">
        <v>150</v>
      </c>
      <c r="M1215" t="s">
        <v>288</v>
      </c>
      <c r="O1215" t="s">
        <v>5518</v>
      </c>
      <c r="P1215" t="s">
        <v>5519</v>
      </c>
      <c r="Q1215" t="s">
        <v>291</v>
      </c>
      <c r="R1215">
        <v>109</v>
      </c>
      <c r="S1215">
        <v>120</v>
      </c>
      <c r="T1215">
        <v>124</v>
      </c>
      <c r="U1215">
        <v>123</v>
      </c>
      <c r="W1215" t="s">
        <v>5520</v>
      </c>
      <c r="X1215" t="s">
        <v>5521</v>
      </c>
      <c r="Z1215">
        <v>15</v>
      </c>
      <c r="AA1215">
        <v>1</v>
      </c>
      <c r="AB1215" t="s">
        <v>250</v>
      </c>
      <c r="AC1215" t="s">
        <v>634</v>
      </c>
      <c r="AD1215" t="s">
        <v>635</v>
      </c>
      <c r="AE1215" t="s">
        <v>305</v>
      </c>
      <c r="AF1215" t="s">
        <v>2535</v>
      </c>
      <c r="AG1215" t="s">
        <v>298</v>
      </c>
      <c r="AH1215" t="s">
        <v>316</v>
      </c>
      <c r="AI1215" t="s">
        <v>317</v>
      </c>
    </row>
    <row r="1216" spans="1:35" x14ac:dyDescent="0.25">
      <c r="A1216">
        <v>1274</v>
      </c>
      <c r="B1216">
        <v>1960</v>
      </c>
      <c r="D1216">
        <v>1276</v>
      </c>
      <c r="F1216" t="s">
        <v>4896</v>
      </c>
      <c r="G1216" t="s">
        <v>288</v>
      </c>
      <c r="H1216">
        <v>150</v>
      </c>
      <c r="M1216" t="s">
        <v>288</v>
      </c>
      <c r="O1216" t="s">
        <v>5522</v>
      </c>
      <c r="P1216" t="s">
        <v>5523</v>
      </c>
      <c r="Q1216" t="s">
        <v>291</v>
      </c>
      <c r="R1216">
        <v>109</v>
      </c>
      <c r="S1216">
        <v>120</v>
      </c>
      <c r="T1216">
        <v>124</v>
      </c>
      <c r="U1216">
        <v>207</v>
      </c>
      <c r="W1216" t="s">
        <v>5524</v>
      </c>
      <c r="X1216" t="s">
        <v>5525</v>
      </c>
      <c r="Z1216">
        <v>30</v>
      </c>
      <c r="AA1216">
        <v>2</v>
      </c>
      <c r="AB1216" t="s">
        <v>250</v>
      </c>
      <c r="AC1216" t="s">
        <v>3266</v>
      </c>
      <c r="AD1216" t="s">
        <v>3267</v>
      </c>
      <c r="AE1216" t="s">
        <v>296</v>
      </c>
      <c r="AF1216" t="s">
        <v>1079</v>
      </c>
      <c r="AG1216" t="s">
        <v>298</v>
      </c>
      <c r="AH1216" t="s">
        <v>316</v>
      </c>
      <c r="AI1216" t="s">
        <v>317</v>
      </c>
    </row>
    <row r="1217" spans="1:35" x14ac:dyDescent="0.25">
      <c r="A1217">
        <v>1275</v>
      </c>
      <c r="B1217">
        <v>1738</v>
      </c>
      <c r="D1217">
        <v>1277</v>
      </c>
      <c r="F1217" t="s">
        <v>4244</v>
      </c>
      <c r="G1217" t="s">
        <v>288</v>
      </c>
      <c r="H1217">
        <v>8</v>
      </c>
      <c r="M1217" t="s">
        <v>288</v>
      </c>
      <c r="O1217" t="s">
        <v>5526</v>
      </c>
      <c r="P1217" t="s">
        <v>5527</v>
      </c>
      <c r="Q1217" t="s">
        <v>291</v>
      </c>
      <c r="R1217">
        <v>109</v>
      </c>
      <c r="S1217">
        <v>120</v>
      </c>
      <c r="T1217">
        <v>193</v>
      </c>
      <c r="U1217">
        <v>164</v>
      </c>
      <c r="W1217" t="s">
        <v>5528</v>
      </c>
      <c r="X1217" t="s">
        <v>5529</v>
      </c>
      <c r="Z1217">
        <v>30</v>
      </c>
      <c r="AA1217">
        <v>0</v>
      </c>
      <c r="AB1217" t="s">
        <v>240</v>
      </c>
      <c r="AC1217" t="s">
        <v>506</v>
      </c>
      <c r="AD1217" t="s">
        <v>507</v>
      </c>
      <c r="AE1217" t="s">
        <v>296</v>
      </c>
      <c r="AF1217" t="s">
        <v>1782</v>
      </c>
      <c r="AG1217" t="s">
        <v>298</v>
      </c>
      <c r="AH1217" t="s">
        <v>316</v>
      </c>
      <c r="AI1217" t="s">
        <v>317</v>
      </c>
    </row>
    <row r="1218" spans="1:35" x14ac:dyDescent="0.25">
      <c r="A1218">
        <v>1276</v>
      </c>
      <c r="B1218">
        <v>476</v>
      </c>
      <c r="D1218">
        <v>1278</v>
      </c>
      <c r="F1218" t="s">
        <v>4510</v>
      </c>
      <c r="G1218" t="s">
        <v>288</v>
      </c>
      <c r="H1218">
        <v>151</v>
      </c>
      <c r="M1218" t="s">
        <v>288</v>
      </c>
      <c r="O1218" t="s">
        <v>5530</v>
      </c>
      <c r="P1218" t="s">
        <v>5531</v>
      </c>
      <c r="Q1218" t="s">
        <v>291</v>
      </c>
      <c r="R1218">
        <v>130</v>
      </c>
      <c r="S1218">
        <v>120</v>
      </c>
      <c r="T1218">
        <v>193</v>
      </c>
      <c r="U1218">
        <v>192</v>
      </c>
      <c r="W1218" t="s">
        <v>5532</v>
      </c>
      <c r="X1218" t="s">
        <v>5533</v>
      </c>
      <c r="Z1218">
        <v>30</v>
      </c>
      <c r="AA1218">
        <v>2</v>
      </c>
      <c r="AB1218" t="s">
        <v>240</v>
      </c>
      <c r="AC1218" t="s">
        <v>294</v>
      </c>
      <c r="AD1218" t="s">
        <v>295</v>
      </c>
      <c r="AE1218" t="s">
        <v>296</v>
      </c>
      <c r="AF1218" t="s">
        <v>1782</v>
      </c>
      <c r="AG1218" t="s">
        <v>298</v>
      </c>
      <c r="AH1218" t="s">
        <v>299</v>
      </c>
      <c r="AI1218" t="s">
        <v>300</v>
      </c>
    </row>
    <row r="1219" spans="1:35" x14ac:dyDescent="0.25">
      <c r="A1219">
        <v>1277</v>
      </c>
      <c r="B1219">
        <v>475</v>
      </c>
      <c r="D1219">
        <v>1279</v>
      </c>
      <c r="F1219" t="s">
        <v>4510</v>
      </c>
      <c r="G1219" t="s">
        <v>288</v>
      </c>
      <c r="H1219">
        <v>151</v>
      </c>
      <c r="M1219" t="s">
        <v>288</v>
      </c>
      <c r="O1219" t="s">
        <v>5534</v>
      </c>
      <c r="P1219" t="s">
        <v>5531</v>
      </c>
      <c r="Q1219" t="s">
        <v>291</v>
      </c>
      <c r="R1219">
        <v>130</v>
      </c>
      <c r="S1219">
        <v>120</v>
      </c>
      <c r="T1219">
        <v>193</v>
      </c>
      <c r="U1219">
        <v>192</v>
      </c>
      <c r="W1219" t="s">
        <v>5535</v>
      </c>
      <c r="X1219" t="s">
        <v>5536</v>
      </c>
      <c r="Z1219">
        <v>30</v>
      </c>
      <c r="AA1219">
        <v>2</v>
      </c>
      <c r="AB1219" t="s">
        <v>240</v>
      </c>
      <c r="AC1219" t="s">
        <v>294</v>
      </c>
      <c r="AD1219" t="s">
        <v>295</v>
      </c>
      <c r="AE1219" t="s">
        <v>305</v>
      </c>
      <c r="AF1219" t="s">
        <v>5537</v>
      </c>
      <c r="AG1219" t="s">
        <v>298</v>
      </c>
      <c r="AH1219" t="s">
        <v>299</v>
      </c>
      <c r="AI1219" t="s">
        <v>300</v>
      </c>
    </row>
    <row r="1220" spans="1:35" x14ac:dyDescent="0.25">
      <c r="A1220">
        <v>1278</v>
      </c>
      <c r="B1220">
        <v>1559</v>
      </c>
      <c r="D1220">
        <v>1280</v>
      </c>
      <c r="F1220" t="s">
        <v>4559</v>
      </c>
      <c r="G1220" t="s">
        <v>288</v>
      </c>
      <c r="H1220">
        <v>8</v>
      </c>
      <c r="M1220" t="s">
        <v>288</v>
      </c>
      <c r="O1220" t="s">
        <v>5538</v>
      </c>
      <c r="P1220" t="s">
        <v>5539</v>
      </c>
      <c r="Q1220" t="s">
        <v>291</v>
      </c>
      <c r="R1220">
        <v>109</v>
      </c>
      <c r="S1220">
        <v>120</v>
      </c>
      <c r="T1220">
        <v>193</v>
      </c>
      <c r="U1220">
        <v>166</v>
      </c>
      <c r="W1220" t="s">
        <v>5540</v>
      </c>
      <c r="X1220" t="s">
        <v>5541</v>
      </c>
      <c r="Z1220">
        <v>30</v>
      </c>
      <c r="AA1220">
        <v>0</v>
      </c>
      <c r="AB1220" t="s">
        <v>240</v>
      </c>
      <c r="AC1220" t="s">
        <v>348</v>
      </c>
      <c r="AD1220" t="s">
        <v>349</v>
      </c>
      <c r="AE1220" t="s">
        <v>5542</v>
      </c>
      <c r="AF1220" t="s">
        <v>5543</v>
      </c>
      <c r="AG1220" t="s">
        <v>298</v>
      </c>
      <c r="AH1220" t="s">
        <v>316</v>
      </c>
      <c r="AI1220" t="s">
        <v>317</v>
      </c>
    </row>
    <row r="1221" spans="1:35" x14ac:dyDescent="0.25">
      <c r="A1221">
        <v>1279</v>
      </c>
      <c r="B1221">
        <v>1736</v>
      </c>
      <c r="D1221">
        <v>1281</v>
      </c>
      <c r="F1221" t="s">
        <v>4559</v>
      </c>
      <c r="G1221" t="s">
        <v>288</v>
      </c>
      <c r="H1221">
        <v>8</v>
      </c>
      <c r="M1221" t="s">
        <v>288</v>
      </c>
      <c r="O1221" t="s">
        <v>5538</v>
      </c>
      <c r="P1221" t="s">
        <v>5544</v>
      </c>
      <c r="Q1221" t="s">
        <v>291</v>
      </c>
      <c r="R1221">
        <v>109</v>
      </c>
      <c r="S1221">
        <v>120</v>
      </c>
      <c r="T1221">
        <v>193</v>
      </c>
      <c r="U1221">
        <v>166</v>
      </c>
      <c r="W1221" t="s">
        <v>5545</v>
      </c>
      <c r="X1221" t="s">
        <v>5546</v>
      </c>
      <c r="Z1221">
        <v>30</v>
      </c>
      <c r="AA1221">
        <v>0</v>
      </c>
      <c r="AB1221" t="s">
        <v>240</v>
      </c>
      <c r="AC1221" t="s">
        <v>506</v>
      </c>
      <c r="AD1221" t="s">
        <v>507</v>
      </c>
      <c r="AE1221" t="s">
        <v>305</v>
      </c>
      <c r="AF1221" t="s">
        <v>5547</v>
      </c>
      <c r="AG1221" t="s">
        <v>298</v>
      </c>
      <c r="AH1221" t="s">
        <v>316</v>
      </c>
      <c r="AI1221" t="s">
        <v>317</v>
      </c>
    </row>
    <row r="1222" spans="1:35" x14ac:dyDescent="0.25">
      <c r="A1222">
        <v>1280</v>
      </c>
      <c r="B1222">
        <v>473</v>
      </c>
      <c r="D1222">
        <v>1282</v>
      </c>
      <c r="F1222" t="s">
        <v>4559</v>
      </c>
      <c r="G1222" t="s">
        <v>288</v>
      </c>
      <c r="H1222">
        <v>151</v>
      </c>
      <c r="M1222" t="s">
        <v>288</v>
      </c>
      <c r="O1222" t="s">
        <v>5534</v>
      </c>
      <c r="P1222" t="s">
        <v>5531</v>
      </c>
      <c r="Q1222" t="s">
        <v>291</v>
      </c>
      <c r="R1222">
        <v>130</v>
      </c>
      <c r="S1222">
        <v>120</v>
      </c>
      <c r="T1222">
        <v>193</v>
      </c>
      <c r="U1222">
        <v>192</v>
      </c>
      <c r="W1222" t="s">
        <v>5548</v>
      </c>
      <c r="X1222" t="s">
        <v>5549</v>
      </c>
      <c r="Z1222">
        <v>30</v>
      </c>
      <c r="AA1222">
        <v>2</v>
      </c>
      <c r="AB1222" t="s">
        <v>240</v>
      </c>
      <c r="AC1222" t="s">
        <v>294</v>
      </c>
      <c r="AD1222" t="s">
        <v>295</v>
      </c>
      <c r="AE1222" t="s">
        <v>296</v>
      </c>
      <c r="AF1222" t="s">
        <v>1777</v>
      </c>
      <c r="AG1222" t="s">
        <v>298</v>
      </c>
      <c r="AH1222" t="s">
        <v>299</v>
      </c>
      <c r="AI1222" t="s">
        <v>300</v>
      </c>
    </row>
    <row r="1223" spans="1:35" x14ac:dyDescent="0.25">
      <c r="A1223">
        <v>1281</v>
      </c>
      <c r="B1223">
        <v>474</v>
      </c>
      <c r="D1223">
        <v>1283</v>
      </c>
      <c r="F1223" t="s">
        <v>4559</v>
      </c>
      <c r="G1223" t="s">
        <v>288</v>
      </c>
      <c r="H1223">
        <v>151</v>
      </c>
      <c r="M1223" t="s">
        <v>288</v>
      </c>
      <c r="O1223" t="s">
        <v>5550</v>
      </c>
      <c r="P1223" t="s">
        <v>5531</v>
      </c>
      <c r="Q1223" t="s">
        <v>291</v>
      </c>
      <c r="R1223">
        <v>130</v>
      </c>
      <c r="S1223">
        <v>120</v>
      </c>
      <c r="T1223">
        <v>193</v>
      </c>
      <c r="U1223">
        <v>192</v>
      </c>
      <c r="W1223" t="s">
        <v>5551</v>
      </c>
      <c r="X1223" t="s">
        <v>5552</v>
      </c>
      <c r="Z1223">
        <v>30</v>
      </c>
      <c r="AA1223">
        <v>2</v>
      </c>
      <c r="AB1223" t="s">
        <v>240</v>
      </c>
      <c r="AC1223" t="s">
        <v>294</v>
      </c>
      <c r="AD1223" t="s">
        <v>295</v>
      </c>
      <c r="AE1223" t="s">
        <v>305</v>
      </c>
      <c r="AF1223" t="s">
        <v>5547</v>
      </c>
      <c r="AG1223" t="s">
        <v>298</v>
      </c>
      <c r="AH1223" t="s">
        <v>299</v>
      </c>
      <c r="AI1223" t="s">
        <v>300</v>
      </c>
    </row>
    <row r="1224" spans="1:35" x14ac:dyDescent="0.25">
      <c r="A1224">
        <v>1282</v>
      </c>
      <c r="B1224">
        <v>19476</v>
      </c>
      <c r="C1224">
        <v>191</v>
      </c>
      <c r="D1224">
        <v>1284</v>
      </c>
      <c r="E1224" t="s">
        <v>4559</v>
      </c>
      <c r="F1224" t="s">
        <v>4559</v>
      </c>
      <c r="G1224" t="s">
        <v>291</v>
      </c>
      <c r="H1224">
        <v>150</v>
      </c>
      <c r="I1224">
        <v>7</v>
      </c>
      <c r="J1224">
        <v>2</v>
      </c>
      <c r="K1224">
        <v>7</v>
      </c>
      <c r="L1224">
        <v>3</v>
      </c>
      <c r="M1224" t="s">
        <v>288</v>
      </c>
      <c r="O1224" t="s">
        <v>5553</v>
      </c>
      <c r="P1224" t="s">
        <v>5554</v>
      </c>
      <c r="Q1224" t="s">
        <v>291</v>
      </c>
      <c r="R1224">
        <v>108</v>
      </c>
      <c r="S1224">
        <v>120</v>
      </c>
      <c r="T1224">
        <v>193</v>
      </c>
      <c r="U1224">
        <v>171</v>
      </c>
      <c r="W1224" t="s">
        <v>5555</v>
      </c>
      <c r="X1224" t="s">
        <v>5556</v>
      </c>
      <c r="Z1224">
        <v>30</v>
      </c>
      <c r="AA1224">
        <v>0</v>
      </c>
      <c r="AB1224" t="s">
        <v>240</v>
      </c>
      <c r="AC1224" t="s">
        <v>912</v>
      </c>
      <c r="AD1224" t="s">
        <v>5557</v>
      </c>
      <c r="AE1224" t="s">
        <v>296</v>
      </c>
      <c r="AF1224" t="s">
        <v>1777</v>
      </c>
      <c r="AG1224" t="s">
        <v>526</v>
      </c>
      <c r="AH1224" t="s">
        <v>697</v>
      </c>
      <c r="AI1224" t="s">
        <v>698</v>
      </c>
    </row>
    <row r="1225" spans="1:35" x14ac:dyDescent="0.25">
      <c r="A1225">
        <v>1283</v>
      </c>
      <c r="B1225">
        <v>3699</v>
      </c>
      <c r="D1225">
        <v>1285</v>
      </c>
      <c r="F1225" t="s">
        <v>4598</v>
      </c>
      <c r="G1225" t="s">
        <v>288</v>
      </c>
      <c r="H1225">
        <v>150</v>
      </c>
      <c r="M1225" t="s">
        <v>288</v>
      </c>
      <c r="O1225" t="s">
        <v>5558</v>
      </c>
      <c r="P1225" t="s">
        <v>5559</v>
      </c>
      <c r="Q1225" t="s">
        <v>291</v>
      </c>
      <c r="R1225">
        <v>109</v>
      </c>
      <c r="S1225">
        <v>120</v>
      </c>
      <c r="T1225">
        <v>193</v>
      </c>
      <c r="U1225">
        <v>166</v>
      </c>
      <c r="W1225" t="s">
        <v>5560</v>
      </c>
      <c r="X1225" t="s">
        <v>5561</v>
      </c>
      <c r="Z1225">
        <v>0</v>
      </c>
      <c r="AA1225">
        <v>1</v>
      </c>
      <c r="AB1225" t="s">
        <v>240</v>
      </c>
      <c r="AC1225" t="s">
        <v>1472</v>
      </c>
      <c r="AD1225" t="s">
        <v>1473</v>
      </c>
      <c r="AE1225" t="s">
        <v>305</v>
      </c>
      <c r="AF1225" t="s">
        <v>5537</v>
      </c>
      <c r="AG1225" t="s">
        <v>298</v>
      </c>
      <c r="AH1225" t="s">
        <v>316</v>
      </c>
      <c r="AI1225" t="s">
        <v>382</v>
      </c>
    </row>
    <row r="1226" spans="1:35" x14ac:dyDescent="0.25">
      <c r="A1226">
        <v>1284</v>
      </c>
      <c r="B1226">
        <v>3735</v>
      </c>
      <c r="D1226">
        <v>1286</v>
      </c>
      <c r="F1226" t="s">
        <v>4598</v>
      </c>
      <c r="G1226" t="s">
        <v>288</v>
      </c>
      <c r="H1226">
        <v>150</v>
      </c>
      <c r="M1226" t="s">
        <v>288</v>
      </c>
      <c r="O1226" t="s">
        <v>5558</v>
      </c>
      <c r="P1226" t="s">
        <v>5562</v>
      </c>
      <c r="Q1226" t="s">
        <v>291</v>
      </c>
      <c r="R1226">
        <v>109</v>
      </c>
      <c r="S1226">
        <v>120</v>
      </c>
      <c r="T1226">
        <v>193</v>
      </c>
      <c r="U1226">
        <v>166</v>
      </c>
      <c r="W1226" t="s">
        <v>5563</v>
      </c>
      <c r="X1226" t="s">
        <v>5564</v>
      </c>
      <c r="Z1226">
        <v>0</v>
      </c>
      <c r="AA1226">
        <v>1</v>
      </c>
      <c r="AB1226" t="s">
        <v>240</v>
      </c>
      <c r="AC1226" t="s">
        <v>732</v>
      </c>
      <c r="AD1226" t="s">
        <v>733</v>
      </c>
      <c r="AE1226" t="s">
        <v>305</v>
      </c>
      <c r="AF1226" t="s">
        <v>5537</v>
      </c>
      <c r="AG1226" t="s">
        <v>298</v>
      </c>
      <c r="AH1226" t="s">
        <v>316</v>
      </c>
      <c r="AI1226" t="s">
        <v>382</v>
      </c>
    </row>
    <row r="1227" spans="1:35" x14ac:dyDescent="0.25">
      <c r="A1227">
        <v>1285</v>
      </c>
      <c r="B1227">
        <v>3768</v>
      </c>
      <c r="D1227">
        <v>1287</v>
      </c>
      <c r="F1227" t="s">
        <v>4602</v>
      </c>
      <c r="G1227" t="s">
        <v>288</v>
      </c>
      <c r="H1227">
        <v>150</v>
      </c>
      <c r="M1227" t="s">
        <v>288</v>
      </c>
      <c r="O1227" t="s">
        <v>5558</v>
      </c>
      <c r="P1227" t="s">
        <v>5565</v>
      </c>
      <c r="Q1227" t="s">
        <v>291</v>
      </c>
      <c r="R1227">
        <v>109</v>
      </c>
      <c r="S1227">
        <v>120</v>
      </c>
      <c r="T1227">
        <v>193</v>
      </c>
      <c r="U1227">
        <v>164</v>
      </c>
      <c r="W1227" t="s">
        <v>5566</v>
      </c>
      <c r="X1227" t="s">
        <v>5567</v>
      </c>
      <c r="Z1227">
        <v>0</v>
      </c>
      <c r="AA1227">
        <v>1</v>
      </c>
      <c r="AB1227" t="s">
        <v>240</v>
      </c>
      <c r="AC1227" t="s">
        <v>584</v>
      </c>
      <c r="AD1227" t="s">
        <v>585</v>
      </c>
      <c r="AE1227" t="s">
        <v>5542</v>
      </c>
      <c r="AF1227" t="s">
        <v>5543</v>
      </c>
      <c r="AG1227" t="s">
        <v>298</v>
      </c>
      <c r="AH1227" t="s">
        <v>316</v>
      </c>
      <c r="AI1227" t="s">
        <v>382</v>
      </c>
    </row>
    <row r="1228" spans="1:35" x14ac:dyDescent="0.25">
      <c r="A1228">
        <v>1286</v>
      </c>
      <c r="B1228">
        <v>3776</v>
      </c>
      <c r="D1228">
        <v>1288</v>
      </c>
      <c r="F1228" t="s">
        <v>4654</v>
      </c>
      <c r="G1228" t="s">
        <v>288</v>
      </c>
      <c r="H1228">
        <v>150</v>
      </c>
      <c r="M1228" t="s">
        <v>288</v>
      </c>
      <c r="O1228" t="s">
        <v>5558</v>
      </c>
      <c r="P1228" t="s">
        <v>5568</v>
      </c>
      <c r="Q1228" t="s">
        <v>291</v>
      </c>
      <c r="R1228">
        <v>109</v>
      </c>
      <c r="S1228">
        <v>120</v>
      </c>
      <c r="T1228">
        <v>193</v>
      </c>
      <c r="U1228">
        <v>217</v>
      </c>
      <c r="W1228" t="s">
        <v>5569</v>
      </c>
      <c r="X1228" t="s">
        <v>5570</v>
      </c>
      <c r="Z1228">
        <v>0</v>
      </c>
      <c r="AA1228">
        <v>1</v>
      </c>
      <c r="AB1228" t="s">
        <v>240</v>
      </c>
      <c r="AC1228" t="s">
        <v>1529</v>
      </c>
      <c r="AD1228" t="s">
        <v>1530</v>
      </c>
      <c r="AE1228" t="s">
        <v>5542</v>
      </c>
      <c r="AF1228" t="s">
        <v>5543</v>
      </c>
      <c r="AG1228" t="s">
        <v>298</v>
      </c>
      <c r="AH1228" t="s">
        <v>316</v>
      </c>
      <c r="AI1228" t="s">
        <v>382</v>
      </c>
    </row>
    <row r="1229" spans="1:35" x14ac:dyDescent="0.25">
      <c r="A1229">
        <v>1287</v>
      </c>
      <c r="B1229">
        <v>3784</v>
      </c>
      <c r="D1229">
        <v>1289</v>
      </c>
      <c r="F1229" t="s">
        <v>4654</v>
      </c>
      <c r="G1229" t="s">
        <v>288</v>
      </c>
      <c r="H1229">
        <v>150</v>
      </c>
      <c r="M1229" t="s">
        <v>288</v>
      </c>
      <c r="O1229" t="s">
        <v>5558</v>
      </c>
      <c r="P1229" t="s">
        <v>5571</v>
      </c>
      <c r="Q1229" t="s">
        <v>291</v>
      </c>
      <c r="R1229">
        <v>109</v>
      </c>
      <c r="S1229">
        <v>120</v>
      </c>
      <c r="T1229">
        <v>193</v>
      </c>
      <c r="U1229">
        <v>217</v>
      </c>
      <c r="W1229" t="s">
        <v>5572</v>
      </c>
      <c r="X1229" t="s">
        <v>5573</v>
      </c>
      <c r="Z1229">
        <v>0</v>
      </c>
      <c r="AA1229">
        <v>1</v>
      </c>
      <c r="AB1229" t="s">
        <v>240</v>
      </c>
      <c r="AC1229" t="s">
        <v>809</v>
      </c>
      <c r="AD1229" t="s">
        <v>810</v>
      </c>
      <c r="AE1229" t="s">
        <v>5542</v>
      </c>
      <c r="AF1229" t="s">
        <v>5543</v>
      </c>
      <c r="AG1229" t="s">
        <v>298</v>
      </c>
      <c r="AH1229" t="s">
        <v>316</v>
      </c>
      <c r="AI1229" t="s">
        <v>382</v>
      </c>
    </row>
    <row r="1230" spans="1:35" x14ac:dyDescent="0.25">
      <c r="A1230">
        <v>1288</v>
      </c>
      <c r="B1230">
        <v>3700</v>
      </c>
      <c r="D1230">
        <v>1290</v>
      </c>
      <c r="F1230" t="s">
        <v>4649</v>
      </c>
      <c r="G1230" t="s">
        <v>288</v>
      </c>
      <c r="H1230">
        <v>150</v>
      </c>
      <c r="M1230" t="s">
        <v>288</v>
      </c>
      <c r="O1230" t="s">
        <v>5558</v>
      </c>
      <c r="P1230" t="s">
        <v>5574</v>
      </c>
      <c r="Q1230" t="s">
        <v>291</v>
      </c>
      <c r="R1230">
        <v>109</v>
      </c>
      <c r="S1230">
        <v>120</v>
      </c>
      <c r="T1230">
        <v>193</v>
      </c>
      <c r="U1230">
        <v>164</v>
      </c>
      <c r="W1230" t="s">
        <v>5575</v>
      </c>
      <c r="X1230" t="s">
        <v>5576</v>
      </c>
      <c r="Z1230">
        <v>0</v>
      </c>
      <c r="AA1230">
        <v>1</v>
      </c>
      <c r="AB1230" t="s">
        <v>240</v>
      </c>
      <c r="AC1230" t="s">
        <v>1472</v>
      </c>
      <c r="AD1230" t="s">
        <v>1473</v>
      </c>
      <c r="AE1230" t="s">
        <v>296</v>
      </c>
      <c r="AF1230" t="s">
        <v>1782</v>
      </c>
      <c r="AG1230" t="s">
        <v>298</v>
      </c>
      <c r="AH1230" t="s">
        <v>316</v>
      </c>
      <c r="AI1230" t="s">
        <v>382</v>
      </c>
    </row>
    <row r="1231" spans="1:35" x14ac:dyDescent="0.25">
      <c r="A1231">
        <v>1289</v>
      </c>
      <c r="B1231">
        <v>3736</v>
      </c>
      <c r="D1231">
        <v>1291</v>
      </c>
      <c r="F1231" t="s">
        <v>4649</v>
      </c>
      <c r="G1231" t="s">
        <v>288</v>
      </c>
      <c r="H1231">
        <v>150</v>
      </c>
      <c r="M1231" t="s">
        <v>288</v>
      </c>
      <c r="O1231" t="s">
        <v>5558</v>
      </c>
      <c r="P1231" t="s">
        <v>5577</v>
      </c>
      <c r="Q1231" t="s">
        <v>291</v>
      </c>
      <c r="R1231">
        <v>109</v>
      </c>
      <c r="S1231">
        <v>120</v>
      </c>
      <c r="T1231">
        <v>193</v>
      </c>
      <c r="U1231">
        <v>217</v>
      </c>
      <c r="W1231" t="s">
        <v>5578</v>
      </c>
      <c r="X1231" t="s">
        <v>5579</v>
      </c>
      <c r="Z1231">
        <v>0</v>
      </c>
      <c r="AA1231">
        <v>1</v>
      </c>
      <c r="AB1231" t="s">
        <v>240</v>
      </c>
      <c r="AC1231" t="s">
        <v>732</v>
      </c>
      <c r="AD1231" t="s">
        <v>733</v>
      </c>
      <c r="AE1231" t="s">
        <v>296</v>
      </c>
      <c r="AF1231" t="s">
        <v>1782</v>
      </c>
      <c r="AG1231" t="s">
        <v>298</v>
      </c>
      <c r="AH1231" t="s">
        <v>316</v>
      </c>
      <c r="AI1231" t="s">
        <v>382</v>
      </c>
    </row>
    <row r="1232" spans="1:35" x14ac:dyDescent="0.25">
      <c r="A1232">
        <v>1290</v>
      </c>
      <c r="B1232">
        <v>210</v>
      </c>
      <c r="D1232">
        <v>1292</v>
      </c>
      <c r="F1232" t="s">
        <v>4649</v>
      </c>
      <c r="G1232" t="s">
        <v>288</v>
      </c>
      <c r="H1232">
        <v>150</v>
      </c>
      <c r="M1232" t="s">
        <v>288</v>
      </c>
      <c r="O1232" t="s">
        <v>5580</v>
      </c>
      <c r="P1232" t="s">
        <v>5581</v>
      </c>
      <c r="Q1232" t="s">
        <v>291</v>
      </c>
      <c r="R1232">
        <v>129</v>
      </c>
      <c r="S1232">
        <v>122</v>
      </c>
      <c r="T1232">
        <v>193</v>
      </c>
      <c r="U1232">
        <v>163</v>
      </c>
      <c r="W1232" t="s">
        <v>5582</v>
      </c>
      <c r="X1232" t="s">
        <v>5583</v>
      </c>
      <c r="Z1232">
        <v>0</v>
      </c>
      <c r="AA1232">
        <v>16</v>
      </c>
      <c r="AB1232" t="s">
        <v>240</v>
      </c>
      <c r="AC1232" t="s">
        <v>322</v>
      </c>
      <c r="AD1232" t="s">
        <v>323</v>
      </c>
      <c r="AE1232" t="s">
        <v>296</v>
      </c>
      <c r="AF1232" t="s">
        <v>1777</v>
      </c>
      <c r="AG1232" t="s">
        <v>298</v>
      </c>
      <c r="AH1232" t="s">
        <v>299</v>
      </c>
      <c r="AI1232" t="s">
        <v>300</v>
      </c>
    </row>
    <row r="1233" spans="1:35" x14ac:dyDescent="0.25">
      <c r="A1233">
        <v>1291</v>
      </c>
      <c r="B1233">
        <v>3760</v>
      </c>
      <c r="D1233">
        <v>1293</v>
      </c>
      <c r="F1233" t="s">
        <v>4420</v>
      </c>
      <c r="G1233" t="s">
        <v>288</v>
      </c>
      <c r="H1233">
        <v>150</v>
      </c>
      <c r="M1233" t="s">
        <v>288</v>
      </c>
      <c r="O1233" t="s">
        <v>5558</v>
      </c>
      <c r="P1233" t="s">
        <v>5584</v>
      </c>
      <c r="Q1233" t="s">
        <v>291</v>
      </c>
      <c r="R1233">
        <v>109</v>
      </c>
      <c r="S1233">
        <v>120</v>
      </c>
      <c r="T1233">
        <v>193</v>
      </c>
      <c r="U1233">
        <v>25</v>
      </c>
      <c r="W1233" t="s">
        <v>5585</v>
      </c>
      <c r="X1233" t="s">
        <v>5586</v>
      </c>
      <c r="Z1233">
        <v>0</v>
      </c>
      <c r="AA1233">
        <v>1</v>
      </c>
      <c r="AB1233" t="s">
        <v>240</v>
      </c>
      <c r="AC1233" t="s">
        <v>2574</v>
      </c>
      <c r="AD1233" t="s">
        <v>2575</v>
      </c>
      <c r="AE1233" t="s">
        <v>5542</v>
      </c>
      <c r="AF1233" t="s">
        <v>5543</v>
      </c>
      <c r="AG1233" t="s">
        <v>298</v>
      </c>
      <c r="AH1233" t="s">
        <v>316</v>
      </c>
      <c r="AI1233" t="s">
        <v>382</v>
      </c>
    </row>
    <row r="1234" spans="1:35" x14ac:dyDescent="0.25">
      <c r="A1234">
        <v>1292</v>
      </c>
      <c r="B1234">
        <v>211</v>
      </c>
      <c r="D1234">
        <v>1294</v>
      </c>
      <c r="F1234" t="s">
        <v>4420</v>
      </c>
      <c r="G1234" t="s">
        <v>288</v>
      </c>
      <c r="H1234">
        <v>150</v>
      </c>
      <c r="M1234" t="s">
        <v>288</v>
      </c>
      <c r="O1234" t="s">
        <v>5587</v>
      </c>
      <c r="P1234" t="s">
        <v>5588</v>
      </c>
      <c r="Q1234" t="s">
        <v>291</v>
      </c>
      <c r="R1234">
        <v>129</v>
      </c>
      <c r="S1234">
        <v>122</v>
      </c>
      <c r="T1234">
        <v>25</v>
      </c>
      <c r="U1234">
        <v>163</v>
      </c>
      <c r="W1234" t="s">
        <v>5589</v>
      </c>
      <c r="X1234" t="s">
        <v>5590</v>
      </c>
      <c r="Z1234">
        <v>0</v>
      </c>
      <c r="AA1234">
        <v>16</v>
      </c>
      <c r="AB1234" t="s">
        <v>240</v>
      </c>
      <c r="AC1234" t="s">
        <v>322</v>
      </c>
      <c r="AD1234" t="s">
        <v>323</v>
      </c>
      <c r="AE1234" t="s">
        <v>296</v>
      </c>
      <c r="AF1234" t="s">
        <v>1782</v>
      </c>
      <c r="AG1234" t="s">
        <v>298</v>
      </c>
      <c r="AH1234" t="s">
        <v>299</v>
      </c>
      <c r="AI1234" t="s">
        <v>300</v>
      </c>
    </row>
    <row r="1235" spans="1:35" x14ac:dyDescent="0.25">
      <c r="A1235">
        <v>1293</v>
      </c>
      <c r="B1235">
        <v>3697</v>
      </c>
      <c r="D1235">
        <v>1295</v>
      </c>
      <c r="F1235" t="s">
        <v>4699</v>
      </c>
      <c r="G1235" t="s">
        <v>288</v>
      </c>
      <c r="H1235">
        <v>150</v>
      </c>
      <c r="M1235" t="s">
        <v>288</v>
      </c>
      <c r="O1235" t="s">
        <v>5591</v>
      </c>
      <c r="P1235" t="s">
        <v>5592</v>
      </c>
      <c r="Q1235" t="s">
        <v>291</v>
      </c>
      <c r="R1235">
        <v>109</v>
      </c>
      <c r="S1235">
        <v>120</v>
      </c>
      <c r="T1235">
        <v>25</v>
      </c>
      <c r="U1235">
        <v>164</v>
      </c>
      <c r="W1235" t="s">
        <v>5593</v>
      </c>
      <c r="X1235" t="s">
        <v>5594</v>
      </c>
      <c r="Z1235">
        <v>0</v>
      </c>
      <c r="AA1235">
        <v>1</v>
      </c>
      <c r="AB1235" t="s">
        <v>240</v>
      </c>
      <c r="AC1235" t="s">
        <v>1472</v>
      </c>
      <c r="AD1235" t="s">
        <v>1473</v>
      </c>
      <c r="AE1235" t="s">
        <v>296</v>
      </c>
      <c r="AF1235" t="s">
        <v>1777</v>
      </c>
      <c r="AG1235" t="s">
        <v>298</v>
      </c>
      <c r="AH1235" t="s">
        <v>316</v>
      </c>
      <c r="AI1235" t="s">
        <v>382</v>
      </c>
    </row>
    <row r="1236" spans="1:35" x14ac:dyDescent="0.25">
      <c r="A1236">
        <v>1294</v>
      </c>
      <c r="B1236">
        <v>3733</v>
      </c>
      <c r="D1236">
        <v>1296</v>
      </c>
      <c r="F1236" t="s">
        <v>4699</v>
      </c>
      <c r="G1236" t="s">
        <v>288</v>
      </c>
      <c r="H1236">
        <v>150</v>
      </c>
      <c r="M1236" t="s">
        <v>288</v>
      </c>
      <c r="O1236" t="s">
        <v>5591</v>
      </c>
      <c r="P1236" t="s">
        <v>5595</v>
      </c>
      <c r="Q1236" t="s">
        <v>291</v>
      </c>
      <c r="R1236">
        <v>109</v>
      </c>
      <c r="S1236">
        <v>120</v>
      </c>
      <c r="T1236">
        <v>25</v>
      </c>
      <c r="U1236">
        <v>171</v>
      </c>
      <c r="W1236" t="s">
        <v>5596</v>
      </c>
      <c r="X1236" t="s">
        <v>5597</v>
      </c>
      <c r="Z1236">
        <v>0</v>
      </c>
      <c r="AA1236">
        <v>1</v>
      </c>
      <c r="AB1236" t="s">
        <v>240</v>
      </c>
      <c r="AC1236" t="s">
        <v>732</v>
      </c>
      <c r="AD1236" t="s">
        <v>733</v>
      </c>
      <c r="AE1236" t="s">
        <v>296</v>
      </c>
      <c r="AF1236" t="s">
        <v>1777</v>
      </c>
      <c r="AG1236" t="s">
        <v>298</v>
      </c>
      <c r="AH1236" t="s">
        <v>316</v>
      </c>
      <c r="AI1236" t="s">
        <v>382</v>
      </c>
    </row>
    <row r="1237" spans="1:35" x14ac:dyDescent="0.25">
      <c r="A1237">
        <v>1295</v>
      </c>
      <c r="B1237">
        <v>3759</v>
      </c>
      <c r="D1237">
        <v>1297</v>
      </c>
      <c r="F1237" t="s">
        <v>5598</v>
      </c>
      <c r="G1237" t="s">
        <v>288</v>
      </c>
      <c r="H1237">
        <v>150</v>
      </c>
      <c r="M1237" t="s">
        <v>288</v>
      </c>
      <c r="O1237" t="s">
        <v>5591</v>
      </c>
      <c r="P1237" t="s">
        <v>5599</v>
      </c>
      <c r="Q1237" t="s">
        <v>291</v>
      </c>
      <c r="R1237">
        <v>109</v>
      </c>
      <c r="S1237">
        <v>120</v>
      </c>
      <c r="T1237">
        <v>25</v>
      </c>
      <c r="U1237">
        <v>171</v>
      </c>
      <c r="W1237" t="s">
        <v>5600</v>
      </c>
      <c r="X1237" t="s">
        <v>5601</v>
      </c>
      <c r="Z1237">
        <v>0</v>
      </c>
      <c r="AA1237">
        <v>1</v>
      </c>
      <c r="AB1237" t="s">
        <v>240</v>
      </c>
      <c r="AC1237" t="s">
        <v>2574</v>
      </c>
      <c r="AD1237" t="s">
        <v>2575</v>
      </c>
      <c r="AE1237" t="s">
        <v>1107</v>
      </c>
      <c r="AF1237" t="s">
        <v>4293</v>
      </c>
      <c r="AG1237" t="s">
        <v>298</v>
      </c>
      <c r="AH1237" t="s">
        <v>316</v>
      </c>
      <c r="AI1237" t="s">
        <v>382</v>
      </c>
    </row>
    <row r="1238" spans="1:35" x14ac:dyDescent="0.25">
      <c r="A1238">
        <v>1296</v>
      </c>
      <c r="B1238">
        <v>3783</v>
      </c>
      <c r="D1238">
        <v>1298</v>
      </c>
      <c r="F1238" t="s">
        <v>4709</v>
      </c>
      <c r="G1238" t="s">
        <v>288</v>
      </c>
      <c r="H1238">
        <v>150</v>
      </c>
      <c r="M1238" t="s">
        <v>288</v>
      </c>
      <c r="O1238" t="s">
        <v>5591</v>
      </c>
      <c r="P1238" t="s">
        <v>5602</v>
      </c>
      <c r="Q1238" t="s">
        <v>291</v>
      </c>
      <c r="R1238">
        <v>109</v>
      </c>
      <c r="S1238">
        <v>120</v>
      </c>
      <c r="T1238">
        <v>25</v>
      </c>
      <c r="U1238">
        <v>187</v>
      </c>
      <c r="W1238" t="s">
        <v>5603</v>
      </c>
      <c r="X1238" t="s">
        <v>5604</v>
      </c>
      <c r="Z1238">
        <v>0</v>
      </c>
      <c r="AA1238">
        <v>1</v>
      </c>
      <c r="AB1238" t="s">
        <v>240</v>
      </c>
      <c r="AC1238" t="s">
        <v>809</v>
      </c>
      <c r="AD1238" t="s">
        <v>810</v>
      </c>
      <c r="AE1238" t="s">
        <v>1107</v>
      </c>
      <c r="AF1238" t="s">
        <v>4293</v>
      </c>
      <c r="AG1238" t="s">
        <v>298</v>
      </c>
      <c r="AH1238" t="s">
        <v>316</v>
      </c>
      <c r="AI1238" t="s">
        <v>382</v>
      </c>
    </row>
    <row r="1239" spans="1:35" x14ac:dyDescent="0.25">
      <c r="A1239">
        <v>1297</v>
      </c>
      <c r="B1239">
        <v>3767</v>
      </c>
      <c r="D1239">
        <v>1299</v>
      </c>
      <c r="F1239" t="s">
        <v>4720</v>
      </c>
      <c r="G1239" t="s">
        <v>288</v>
      </c>
      <c r="H1239">
        <v>150</v>
      </c>
      <c r="M1239" t="s">
        <v>288</v>
      </c>
      <c r="O1239" t="s">
        <v>5591</v>
      </c>
      <c r="P1239" t="s">
        <v>5605</v>
      </c>
      <c r="Q1239" t="s">
        <v>291</v>
      </c>
      <c r="R1239">
        <v>109</v>
      </c>
      <c r="S1239">
        <v>120</v>
      </c>
      <c r="T1239">
        <v>25</v>
      </c>
      <c r="U1239">
        <v>189</v>
      </c>
      <c r="W1239" t="s">
        <v>5606</v>
      </c>
      <c r="X1239" t="s">
        <v>5607</v>
      </c>
      <c r="Z1239">
        <v>0</v>
      </c>
      <c r="AA1239">
        <v>1</v>
      </c>
      <c r="AB1239" t="s">
        <v>240</v>
      </c>
      <c r="AC1239" t="s">
        <v>584</v>
      </c>
      <c r="AD1239" t="s">
        <v>585</v>
      </c>
      <c r="AE1239" t="s">
        <v>1107</v>
      </c>
      <c r="AF1239" t="s">
        <v>4293</v>
      </c>
      <c r="AG1239" t="s">
        <v>298</v>
      </c>
      <c r="AH1239" t="s">
        <v>316</v>
      </c>
      <c r="AI1239" t="s">
        <v>382</v>
      </c>
    </row>
    <row r="1240" spans="1:35" x14ac:dyDescent="0.25">
      <c r="A1240">
        <v>1298</v>
      </c>
      <c r="B1240">
        <v>3775</v>
      </c>
      <c r="D1240">
        <v>1300</v>
      </c>
      <c r="F1240" t="s">
        <v>4720</v>
      </c>
      <c r="G1240" t="s">
        <v>288</v>
      </c>
      <c r="H1240">
        <v>150</v>
      </c>
      <c r="M1240" t="s">
        <v>288</v>
      </c>
      <c r="O1240" t="s">
        <v>5591</v>
      </c>
      <c r="P1240" t="s">
        <v>5608</v>
      </c>
      <c r="Q1240" t="s">
        <v>291</v>
      </c>
      <c r="R1240">
        <v>109</v>
      </c>
      <c r="S1240">
        <v>120</v>
      </c>
      <c r="T1240">
        <v>25</v>
      </c>
      <c r="U1240">
        <v>187</v>
      </c>
      <c r="W1240" t="s">
        <v>5609</v>
      </c>
      <c r="X1240" t="s">
        <v>5610</v>
      </c>
      <c r="Z1240">
        <v>0</v>
      </c>
      <c r="AA1240">
        <v>1</v>
      </c>
      <c r="AB1240" t="s">
        <v>240</v>
      </c>
      <c r="AC1240" t="s">
        <v>1529</v>
      </c>
      <c r="AD1240" t="s">
        <v>1530</v>
      </c>
      <c r="AE1240" t="s">
        <v>1107</v>
      </c>
      <c r="AF1240" t="s">
        <v>4293</v>
      </c>
      <c r="AG1240" t="s">
        <v>298</v>
      </c>
      <c r="AH1240" t="s">
        <v>316</v>
      </c>
      <c r="AI1240" t="s">
        <v>382</v>
      </c>
    </row>
    <row r="1241" spans="1:35" x14ac:dyDescent="0.25">
      <c r="A1241">
        <v>1299</v>
      </c>
      <c r="B1241">
        <v>3698</v>
      </c>
      <c r="D1241">
        <v>1301</v>
      </c>
      <c r="F1241" t="s">
        <v>4744</v>
      </c>
      <c r="G1241" t="s">
        <v>288</v>
      </c>
      <c r="H1241">
        <v>150</v>
      </c>
      <c r="M1241" t="s">
        <v>288</v>
      </c>
      <c r="O1241" t="s">
        <v>5591</v>
      </c>
      <c r="P1241" t="s">
        <v>5611</v>
      </c>
      <c r="Q1241" t="s">
        <v>291</v>
      </c>
      <c r="R1241">
        <v>109</v>
      </c>
      <c r="S1241">
        <v>120</v>
      </c>
      <c r="T1241">
        <v>25</v>
      </c>
      <c r="U1241">
        <v>166</v>
      </c>
      <c r="W1241" t="s">
        <v>5612</v>
      </c>
      <c r="X1241" t="s">
        <v>5613</v>
      </c>
      <c r="Z1241">
        <v>0</v>
      </c>
      <c r="AA1241">
        <v>1</v>
      </c>
      <c r="AB1241" t="s">
        <v>240</v>
      </c>
      <c r="AC1241" t="s">
        <v>1472</v>
      </c>
      <c r="AD1241" t="s">
        <v>1473</v>
      </c>
      <c r="AE1241" t="s">
        <v>305</v>
      </c>
      <c r="AF1241" t="s">
        <v>5547</v>
      </c>
      <c r="AG1241" t="s">
        <v>298</v>
      </c>
      <c r="AH1241" t="s">
        <v>316</v>
      </c>
      <c r="AI1241" t="s">
        <v>382</v>
      </c>
    </row>
    <row r="1242" spans="1:35" x14ac:dyDescent="0.25">
      <c r="A1242">
        <v>1300</v>
      </c>
      <c r="B1242">
        <v>3734</v>
      </c>
      <c r="D1242">
        <v>1302</v>
      </c>
      <c r="F1242" t="s">
        <v>4744</v>
      </c>
      <c r="G1242" t="s">
        <v>288</v>
      </c>
      <c r="H1242">
        <v>150</v>
      </c>
      <c r="M1242" t="s">
        <v>288</v>
      </c>
      <c r="O1242" t="s">
        <v>5591</v>
      </c>
      <c r="P1242" t="s">
        <v>5614</v>
      </c>
      <c r="Q1242" t="s">
        <v>291</v>
      </c>
      <c r="R1242">
        <v>109</v>
      </c>
      <c r="S1242">
        <v>120</v>
      </c>
      <c r="T1242">
        <v>25</v>
      </c>
      <c r="U1242">
        <v>166</v>
      </c>
      <c r="W1242" t="s">
        <v>5615</v>
      </c>
      <c r="X1242" t="s">
        <v>5616</v>
      </c>
      <c r="Z1242">
        <v>0</v>
      </c>
      <c r="AA1242">
        <v>1</v>
      </c>
      <c r="AB1242" t="s">
        <v>240</v>
      </c>
      <c r="AC1242" t="s">
        <v>732</v>
      </c>
      <c r="AD1242" t="s">
        <v>733</v>
      </c>
      <c r="AE1242" t="s">
        <v>305</v>
      </c>
      <c r="AF1242" t="s">
        <v>5547</v>
      </c>
      <c r="AG1242" t="s">
        <v>298</v>
      </c>
      <c r="AH1242" t="s">
        <v>316</v>
      </c>
      <c r="AI1242" t="s">
        <v>382</v>
      </c>
    </row>
    <row r="1243" spans="1:35" x14ac:dyDescent="0.25">
      <c r="A1243">
        <v>1301</v>
      </c>
      <c r="B1243">
        <v>1558</v>
      </c>
      <c r="D1243">
        <v>1303</v>
      </c>
      <c r="F1243" t="s">
        <v>4780</v>
      </c>
      <c r="G1243" t="s">
        <v>288</v>
      </c>
      <c r="H1243">
        <v>8</v>
      </c>
      <c r="M1243" t="s">
        <v>288</v>
      </c>
      <c r="O1243" t="s">
        <v>5617</v>
      </c>
      <c r="P1243" t="s">
        <v>5618</v>
      </c>
      <c r="Q1243" t="s">
        <v>291</v>
      </c>
      <c r="R1243">
        <v>109</v>
      </c>
      <c r="S1243">
        <v>120</v>
      </c>
      <c r="T1243">
        <v>25</v>
      </c>
      <c r="U1243">
        <v>166</v>
      </c>
      <c r="W1243" t="s">
        <v>5619</v>
      </c>
      <c r="X1243" t="s">
        <v>5620</v>
      </c>
      <c r="Z1243">
        <v>30</v>
      </c>
      <c r="AA1243">
        <v>0</v>
      </c>
      <c r="AB1243" t="s">
        <v>240</v>
      </c>
      <c r="AC1243" t="s">
        <v>348</v>
      </c>
      <c r="AD1243" t="s">
        <v>349</v>
      </c>
      <c r="AE1243" t="s">
        <v>1107</v>
      </c>
      <c r="AF1243" t="s">
        <v>4293</v>
      </c>
      <c r="AG1243" t="s">
        <v>298</v>
      </c>
      <c r="AH1243" t="s">
        <v>316</v>
      </c>
      <c r="AI1243" t="s">
        <v>317</v>
      </c>
    </row>
    <row r="1244" spans="1:35" x14ac:dyDescent="0.25">
      <c r="A1244">
        <v>1302</v>
      </c>
      <c r="B1244">
        <v>1735</v>
      </c>
      <c r="D1244">
        <v>1304</v>
      </c>
      <c r="F1244" t="s">
        <v>4780</v>
      </c>
      <c r="G1244" t="s">
        <v>288</v>
      </c>
      <c r="H1244">
        <v>8</v>
      </c>
      <c r="M1244" t="s">
        <v>288</v>
      </c>
      <c r="O1244" t="s">
        <v>5621</v>
      </c>
      <c r="P1244" t="s">
        <v>5622</v>
      </c>
      <c r="Q1244" t="s">
        <v>291</v>
      </c>
      <c r="R1244">
        <v>109</v>
      </c>
      <c r="S1244">
        <v>120</v>
      </c>
      <c r="T1244">
        <v>25</v>
      </c>
      <c r="U1244">
        <v>166</v>
      </c>
      <c r="W1244" t="s">
        <v>5623</v>
      </c>
      <c r="X1244" t="s">
        <v>5624</v>
      </c>
      <c r="Z1244">
        <v>30</v>
      </c>
      <c r="AA1244">
        <v>0</v>
      </c>
      <c r="AB1244" t="s">
        <v>240</v>
      </c>
      <c r="AC1244" t="s">
        <v>506</v>
      </c>
      <c r="AD1244" t="s">
        <v>507</v>
      </c>
      <c r="AE1244" t="s">
        <v>5542</v>
      </c>
      <c r="AF1244" t="s">
        <v>5543</v>
      </c>
      <c r="AG1244" t="s">
        <v>298</v>
      </c>
      <c r="AH1244" t="s">
        <v>316</v>
      </c>
      <c r="AI1244" t="s">
        <v>317</v>
      </c>
    </row>
    <row r="1245" spans="1:35" x14ac:dyDescent="0.25">
      <c r="A1245">
        <v>1303</v>
      </c>
      <c r="B1245">
        <v>1581</v>
      </c>
      <c r="D1245">
        <v>1305</v>
      </c>
      <c r="F1245" t="s">
        <v>4384</v>
      </c>
      <c r="G1245" t="s">
        <v>288</v>
      </c>
      <c r="H1245">
        <v>8</v>
      </c>
      <c r="M1245" t="s">
        <v>288</v>
      </c>
      <c r="O1245" t="s">
        <v>5625</v>
      </c>
      <c r="P1245" t="s">
        <v>5626</v>
      </c>
      <c r="Q1245" t="s">
        <v>291</v>
      </c>
      <c r="R1245">
        <v>109</v>
      </c>
      <c r="S1245">
        <v>120</v>
      </c>
      <c r="T1245">
        <v>45</v>
      </c>
      <c r="U1245">
        <v>45</v>
      </c>
      <c r="W1245" t="s">
        <v>5627</v>
      </c>
      <c r="X1245" t="s">
        <v>5627</v>
      </c>
      <c r="Z1245">
        <v>30</v>
      </c>
      <c r="AA1245">
        <v>0</v>
      </c>
      <c r="AB1245" t="s">
        <v>244</v>
      </c>
      <c r="AC1245" t="s">
        <v>348</v>
      </c>
      <c r="AD1245" t="s">
        <v>349</v>
      </c>
      <c r="AE1245" t="s">
        <v>305</v>
      </c>
      <c r="AF1245" t="s">
        <v>515</v>
      </c>
      <c r="AG1245" t="s">
        <v>298</v>
      </c>
      <c r="AH1245" t="s">
        <v>316</v>
      </c>
      <c r="AI1245" t="s">
        <v>317</v>
      </c>
    </row>
    <row r="1246" spans="1:35" x14ac:dyDescent="0.25">
      <c r="A1246">
        <v>1304</v>
      </c>
      <c r="B1246">
        <v>2429</v>
      </c>
      <c r="D1246">
        <v>1306</v>
      </c>
      <c r="E1246" t="s">
        <v>4760</v>
      </c>
      <c r="F1246" t="s">
        <v>4802</v>
      </c>
      <c r="G1246" t="s">
        <v>291</v>
      </c>
      <c r="H1246">
        <v>150</v>
      </c>
      <c r="I1246">
        <v>1</v>
      </c>
      <c r="J1246">
        <v>1</v>
      </c>
      <c r="K1246">
        <v>6</v>
      </c>
      <c r="M1246" t="s">
        <v>288</v>
      </c>
      <c r="O1246" t="s">
        <v>5628</v>
      </c>
      <c r="P1246" t="s">
        <v>5629</v>
      </c>
      <c r="Q1246" t="s">
        <v>291</v>
      </c>
      <c r="R1246">
        <v>109</v>
      </c>
      <c r="S1246">
        <v>122</v>
      </c>
      <c r="T1246">
        <v>25</v>
      </c>
      <c r="U1246">
        <v>163</v>
      </c>
      <c r="W1246" t="s">
        <v>5630</v>
      </c>
      <c r="X1246" t="s">
        <v>5631</v>
      </c>
      <c r="Z1246">
        <v>0</v>
      </c>
      <c r="AA1246">
        <v>10</v>
      </c>
      <c r="AB1246" t="s">
        <v>240</v>
      </c>
      <c r="AC1246" t="s">
        <v>1518</v>
      </c>
      <c r="AD1246" t="s">
        <v>1519</v>
      </c>
      <c r="AE1246" t="s">
        <v>305</v>
      </c>
      <c r="AF1246" t="s">
        <v>5547</v>
      </c>
      <c r="AG1246" t="s">
        <v>526</v>
      </c>
      <c r="AH1246" t="s">
        <v>316</v>
      </c>
      <c r="AI1246" t="s">
        <v>1520</v>
      </c>
    </row>
    <row r="1247" spans="1:35" x14ac:dyDescent="0.25">
      <c r="A1247">
        <v>1305</v>
      </c>
      <c r="B1247">
        <v>2600</v>
      </c>
      <c r="D1247">
        <v>1307</v>
      </c>
      <c r="E1247" t="s">
        <v>4760</v>
      </c>
      <c r="F1247" t="s">
        <v>4802</v>
      </c>
      <c r="G1247" t="s">
        <v>291</v>
      </c>
      <c r="H1247">
        <v>150</v>
      </c>
      <c r="I1247">
        <v>1</v>
      </c>
      <c r="J1247">
        <v>17</v>
      </c>
      <c r="K1247">
        <v>3</v>
      </c>
      <c r="M1247" t="s">
        <v>288</v>
      </c>
      <c r="O1247" t="s">
        <v>5632</v>
      </c>
      <c r="P1247" t="s">
        <v>5633</v>
      </c>
      <c r="Q1247" t="s">
        <v>291</v>
      </c>
      <c r="R1247">
        <v>108</v>
      </c>
      <c r="S1247">
        <v>120</v>
      </c>
      <c r="T1247">
        <v>25</v>
      </c>
      <c r="U1247">
        <v>192</v>
      </c>
      <c r="W1247" t="s">
        <v>5634</v>
      </c>
      <c r="X1247" t="s">
        <v>5635</v>
      </c>
      <c r="Z1247">
        <v>0</v>
      </c>
      <c r="AA1247">
        <v>2</v>
      </c>
      <c r="AB1247" t="s">
        <v>240</v>
      </c>
      <c r="AC1247" t="s">
        <v>672</v>
      </c>
      <c r="AD1247" t="s">
        <v>673</v>
      </c>
      <c r="AE1247" t="s">
        <v>305</v>
      </c>
      <c r="AF1247" t="s">
        <v>5547</v>
      </c>
      <c r="AG1247" t="s">
        <v>526</v>
      </c>
      <c r="AH1247" t="s">
        <v>316</v>
      </c>
      <c r="AI1247" t="s">
        <v>404</v>
      </c>
    </row>
    <row r="1248" spans="1:35" x14ac:dyDescent="0.25">
      <c r="A1248">
        <v>1306</v>
      </c>
      <c r="B1248">
        <v>1866</v>
      </c>
      <c r="D1248">
        <v>1308</v>
      </c>
      <c r="F1248" t="s">
        <v>4475</v>
      </c>
      <c r="G1248" t="s">
        <v>288</v>
      </c>
      <c r="H1248">
        <v>8</v>
      </c>
      <c r="M1248" t="s">
        <v>288</v>
      </c>
      <c r="O1248" t="s">
        <v>5636</v>
      </c>
      <c r="P1248" t="s">
        <v>5637</v>
      </c>
      <c r="Q1248" t="s">
        <v>291</v>
      </c>
      <c r="R1248">
        <v>109</v>
      </c>
      <c r="S1248">
        <v>120</v>
      </c>
      <c r="T1248">
        <v>45</v>
      </c>
      <c r="U1248">
        <v>45</v>
      </c>
      <c r="W1248" t="s">
        <v>5638</v>
      </c>
      <c r="X1248" t="s">
        <v>5638</v>
      </c>
      <c r="Z1248">
        <v>0</v>
      </c>
      <c r="AA1248">
        <v>1</v>
      </c>
      <c r="AB1248" t="s">
        <v>244</v>
      </c>
      <c r="AC1248" t="s">
        <v>1482</v>
      </c>
      <c r="AD1248" t="s">
        <v>1483</v>
      </c>
      <c r="AE1248" t="s">
        <v>305</v>
      </c>
      <c r="AF1248" t="s">
        <v>515</v>
      </c>
      <c r="AG1248" t="s">
        <v>298</v>
      </c>
      <c r="AH1248" t="s">
        <v>316</v>
      </c>
      <c r="AI1248" t="s">
        <v>317</v>
      </c>
    </row>
    <row r="1249" spans="1:35" x14ac:dyDescent="0.25">
      <c r="A1249">
        <v>1307</v>
      </c>
      <c r="B1249">
        <v>16423</v>
      </c>
      <c r="D1249">
        <v>1309</v>
      </c>
      <c r="E1249" t="s">
        <v>4824</v>
      </c>
      <c r="F1249" t="s">
        <v>4824</v>
      </c>
      <c r="G1249" t="s">
        <v>291</v>
      </c>
      <c r="H1249">
        <v>8</v>
      </c>
      <c r="I1249">
        <v>1</v>
      </c>
      <c r="J1249">
        <v>7</v>
      </c>
      <c r="K1249">
        <v>5</v>
      </c>
      <c r="M1249" t="s">
        <v>288</v>
      </c>
      <c r="O1249" t="s">
        <v>5639</v>
      </c>
      <c r="P1249" t="s">
        <v>5640</v>
      </c>
      <c r="Q1249" t="s">
        <v>291</v>
      </c>
      <c r="R1249">
        <v>109</v>
      </c>
      <c r="S1249">
        <v>120</v>
      </c>
      <c r="T1249">
        <v>25</v>
      </c>
      <c r="U1249">
        <v>164</v>
      </c>
      <c r="W1249" t="s">
        <v>5641</v>
      </c>
      <c r="X1249" t="s">
        <v>5642</v>
      </c>
      <c r="Z1249">
        <v>30</v>
      </c>
      <c r="AA1249">
        <v>0</v>
      </c>
      <c r="AB1249" t="s">
        <v>240</v>
      </c>
      <c r="AC1249" t="s">
        <v>414</v>
      </c>
      <c r="AD1249" t="s">
        <v>5643</v>
      </c>
      <c r="AE1249" t="s">
        <v>416</v>
      </c>
      <c r="AF1249" t="s">
        <v>4270</v>
      </c>
      <c r="AG1249" t="s">
        <v>526</v>
      </c>
      <c r="AH1249" t="s">
        <v>397</v>
      </c>
      <c r="AI1249" t="s">
        <v>416</v>
      </c>
    </row>
    <row r="1250" spans="1:35" x14ac:dyDescent="0.25">
      <c r="A1250">
        <v>1308</v>
      </c>
      <c r="B1250">
        <v>8497</v>
      </c>
      <c r="D1250">
        <v>1310</v>
      </c>
      <c r="F1250" t="s">
        <v>4891</v>
      </c>
      <c r="G1250" t="s">
        <v>288</v>
      </c>
      <c r="H1250">
        <v>150</v>
      </c>
      <c r="M1250" t="s">
        <v>288</v>
      </c>
      <c r="O1250" t="s">
        <v>5644</v>
      </c>
      <c r="P1250" t="s">
        <v>5645</v>
      </c>
      <c r="Q1250" t="s">
        <v>291</v>
      </c>
      <c r="R1250">
        <v>109</v>
      </c>
      <c r="S1250">
        <v>120</v>
      </c>
      <c r="T1250">
        <v>25</v>
      </c>
      <c r="U1250">
        <v>171</v>
      </c>
      <c r="W1250" t="s">
        <v>5646</v>
      </c>
      <c r="X1250" t="s">
        <v>5647</v>
      </c>
      <c r="Z1250">
        <v>0</v>
      </c>
      <c r="AA1250">
        <v>1</v>
      </c>
      <c r="AB1250" t="s">
        <v>240</v>
      </c>
      <c r="AC1250" t="s">
        <v>393</v>
      </c>
      <c r="AD1250" t="s">
        <v>1391</v>
      </c>
      <c r="AE1250" t="s">
        <v>395</v>
      </c>
      <c r="AF1250" t="s">
        <v>5648</v>
      </c>
      <c r="AG1250" t="s">
        <v>298</v>
      </c>
      <c r="AH1250" t="s">
        <v>397</v>
      </c>
      <c r="AI1250" t="s">
        <v>395</v>
      </c>
    </row>
    <row r="1251" spans="1:35" x14ac:dyDescent="0.25">
      <c r="A1251">
        <v>1309</v>
      </c>
      <c r="B1251">
        <v>8516</v>
      </c>
      <c r="D1251">
        <v>1311</v>
      </c>
      <c r="F1251" t="s">
        <v>4891</v>
      </c>
      <c r="G1251" t="s">
        <v>288</v>
      </c>
      <c r="H1251">
        <v>150</v>
      </c>
      <c r="M1251" t="s">
        <v>288</v>
      </c>
      <c r="O1251" t="s">
        <v>5644</v>
      </c>
      <c r="P1251" t="s">
        <v>5649</v>
      </c>
      <c r="Q1251" t="s">
        <v>291</v>
      </c>
      <c r="R1251">
        <v>109</v>
      </c>
      <c r="S1251">
        <v>120</v>
      </c>
      <c r="T1251">
        <v>25</v>
      </c>
      <c r="U1251">
        <v>171</v>
      </c>
      <c r="W1251" t="s">
        <v>5650</v>
      </c>
      <c r="X1251" t="s">
        <v>5651</v>
      </c>
      <c r="Z1251">
        <v>0</v>
      </c>
      <c r="AA1251">
        <v>1</v>
      </c>
      <c r="AB1251" t="s">
        <v>240</v>
      </c>
      <c r="AC1251" t="s">
        <v>393</v>
      </c>
      <c r="AD1251" t="s">
        <v>1394</v>
      </c>
      <c r="AE1251" t="s">
        <v>395</v>
      </c>
      <c r="AF1251" t="s">
        <v>5648</v>
      </c>
      <c r="AG1251" t="s">
        <v>298</v>
      </c>
      <c r="AH1251" t="s">
        <v>397</v>
      </c>
      <c r="AI1251" t="s">
        <v>395</v>
      </c>
    </row>
    <row r="1252" spans="1:35" x14ac:dyDescent="0.25">
      <c r="A1252">
        <v>1310</v>
      </c>
      <c r="B1252">
        <v>10569</v>
      </c>
      <c r="D1252">
        <v>1312</v>
      </c>
      <c r="E1252" t="s">
        <v>4891</v>
      </c>
      <c r="F1252" t="s">
        <v>4891</v>
      </c>
      <c r="G1252" t="s">
        <v>291</v>
      </c>
      <c r="H1252">
        <v>8</v>
      </c>
      <c r="I1252">
        <v>1</v>
      </c>
      <c r="J1252">
        <v>7</v>
      </c>
      <c r="K1252">
        <v>5</v>
      </c>
      <c r="M1252" t="s">
        <v>288</v>
      </c>
      <c r="O1252" t="s">
        <v>5639</v>
      </c>
      <c r="P1252" t="s">
        <v>5652</v>
      </c>
      <c r="Q1252" t="s">
        <v>291</v>
      </c>
      <c r="R1252">
        <v>109</v>
      </c>
      <c r="S1252">
        <v>120</v>
      </c>
      <c r="T1252">
        <v>25</v>
      </c>
      <c r="U1252">
        <v>25</v>
      </c>
      <c r="W1252" t="s">
        <v>5653</v>
      </c>
      <c r="X1252" t="s">
        <v>5654</v>
      </c>
      <c r="Z1252">
        <v>30</v>
      </c>
      <c r="AA1252">
        <v>0</v>
      </c>
      <c r="AB1252" t="s">
        <v>240</v>
      </c>
      <c r="AC1252" t="s">
        <v>414</v>
      </c>
      <c r="AD1252" t="s">
        <v>1270</v>
      </c>
      <c r="AE1252" t="s">
        <v>416</v>
      </c>
      <c r="AF1252" t="s">
        <v>4270</v>
      </c>
      <c r="AG1252" t="s">
        <v>526</v>
      </c>
      <c r="AH1252" t="s">
        <v>397</v>
      </c>
      <c r="AI1252" t="s">
        <v>416</v>
      </c>
    </row>
    <row r="1253" spans="1:35" x14ac:dyDescent="0.25">
      <c r="A1253">
        <v>1311</v>
      </c>
      <c r="B1253">
        <v>18560</v>
      </c>
      <c r="D1253">
        <v>1313</v>
      </c>
      <c r="E1253" t="s">
        <v>4932</v>
      </c>
      <c r="F1253" t="s">
        <v>4932</v>
      </c>
      <c r="G1253" t="s">
        <v>291</v>
      </c>
      <c r="H1253">
        <v>8</v>
      </c>
      <c r="I1253">
        <v>1</v>
      </c>
      <c r="J1253">
        <v>7</v>
      </c>
      <c r="K1253">
        <v>3</v>
      </c>
      <c r="M1253" t="s">
        <v>288</v>
      </c>
      <c r="O1253" t="s">
        <v>5639</v>
      </c>
      <c r="P1253" t="s">
        <v>5655</v>
      </c>
      <c r="Q1253" t="s">
        <v>291</v>
      </c>
      <c r="R1253">
        <v>109</v>
      </c>
      <c r="S1253">
        <v>120</v>
      </c>
      <c r="T1253">
        <v>25</v>
      </c>
      <c r="U1253">
        <v>25</v>
      </c>
      <c r="W1253" t="s">
        <v>5656</v>
      </c>
      <c r="X1253" t="s">
        <v>5657</v>
      </c>
      <c r="Z1253">
        <v>30</v>
      </c>
      <c r="AA1253">
        <v>0</v>
      </c>
      <c r="AB1253" t="s">
        <v>240</v>
      </c>
      <c r="AC1253" t="s">
        <v>414</v>
      </c>
      <c r="AD1253" t="s">
        <v>5658</v>
      </c>
      <c r="AE1253" t="s">
        <v>416</v>
      </c>
      <c r="AF1253" t="s">
        <v>4270</v>
      </c>
      <c r="AG1253" t="s">
        <v>526</v>
      </c>
      <c r="AH1253" t="s">
        <v>397</v>
      </c>
      <c r="AI1253" t="s">
        <v>416</v>
      </c>
    </row>
    <row r="1254" spans="1:35" x14ac:dyDescent="0.25">
      <c r="A1254">
        <v>1312</v>
      </c>
      <c r="B1254">
        <v>5973</v>
      </c>
      <c r="D1254">
        <v>1314</v>
      </c>
      <c r="F1254" t="s">
        <v>5252</v>
      </c>
      <c r="G1254" t="s">
        <v>288</v>
      </c>
      <c r="H1254">
        <v>150</v>
      </c>
      <c r="M1254" t="s">
        <v>288</v>
      </c>
      <c r="O1254" t="s">
        <v>5659</v>
      </c>
      <c r="P1254" t="s">
        <v>5660</v>
      </c>
      <c r="Q1254" t="s">
        <v>291</v>
      </c>
      <c r="R1254">
        <v>113</v>
      </c>
      <c r="S1254">
        <v>124</v>
      </c>
      <c r="T1254">
        <v>25</v>
      </c>
      <c r="U1254">
        <v>166</v>
      </c>
      <c r="W1254" t="s">
        <v>5661</v>
      </c>
      <c r="X1254" t="s">
        <v>5662</v>
      </c>
      <c r="Z1254">
        <v>0</v>
      </c>
      <c r="AA1254">
        <v>10</v>
      </c>
      <c r="AB1254" t="s">
        <v>240</v>
      </c>
      <c r="AC1254" t="s">
        <v>5663</v>
      </c>
      <c r="AD1254" t="s">
        <v>5664</v>
      </c>
      <c r="AE1254" t="s">
        <v>5542</v>
      </c>
      <c r="AF1254" t="s">
        <v>5543</v>
      </c>
      <c r="AG1254" t="s">
        <v>298</v>
      </c>
      <c r="AH1254" t="s">
        <v>541</v>
      </c>
      <c r="AI1254" t="s">
        <v>1087</v>
      </c>
    </row>
    <row r="1255" spans="1:35" x14ac:dyDescent="0.25">
      <c r="A1255">
        <v>1313</v>
      </c>
      <c r="B1255">
        <v>2642</v>
      </c>
      <c r="D1255">
        <v>1315</v>
      </c>
      <c r="E1255" t="s">
        <v>4966</v>
      </c>
      <c r="F1255" t="s">
        <v>4975</v>
      </c>
      <c r="G1255" t="s">
        <v>291</v>
      </c>
      <c r="H1255">
        <v>150</v>
      </c>
      <c r="I1255">
        <v>1</v>
      </c>
      <c r="J1255">
        <v>17</v>
      </c>
      <c r="K1255">
        <v>5</v>
      </c>
      <c r="M1255" t="s">
        <v>288</v>
      </c>
      <c r="O1255" t="s">
        <v>5632</v>
      </c>
      <c r="P1255" t="s">
        <v>5665</v>
      </c>
      <c r="Q1255" t="s">
        <v>291</v>
      </c>
      <c r="R1255">
        <v>108</v>
      </c>
      <c r="S1255">
        <v>120</v>
      </c>
      <c r="T1255">
        <v>25</v>
      </c>
      <c r="U1255">
        <v>192</v>
      </c>
      <c r="W1255" t="s">
        <v>5666</v>
      </c>
      <c r="X1255" t="s">
        <v>5667</v>
      </c>
      <c r="Z1255">
        <v>0</v>
      </c>
      <c r="AA1255">
        <v>2</v>
      </c>
      <c r="AB1255" t="s">
        <v>240</v>
      </c>
      <c r="AC1255" t="s">
        <v>1793</v>
      </c>
      <c r="AD1255" t="s">
        <v>1794</v>
      </c>
      <c r="AE1255" t="s">
        <v>1107</v>
      </c>
      <c r="AF1255" t="s">
        <v>4293</v>
      </c>
      <c r="AG1255" t="s">
        <v>526</v>
      </c>
      <c r="AH1255" t="s">
        <v>316</v>
      </c>
      <c r="AI1255" t="s">
        <v>404</v>
      </c>
    </row>
    <row r="1256" spans="1:35" x14ac:dyDescent="0.25">
      <c r="A1256">
        <v>1314</v>
      </c>
      <c r="B1256">
        <v>3363</v>
      </c>
      <c r="D1256">
        <v>1316</v>
      </c>
      <c r="F1256" t="s">
        <v>4983</v>
      </c>
      <c r="G1256" t="s">
        <v>288</v>
      </c>
      <c r="H1256">
        <v>150</v>
      </c>
      <c r="M1256" t="s">
        <v>288</v>
      </c>
      <c r="O1256" t="s">
        <v>5668</v>
      </c>
      <c r="P1256" t="s">
        <v>5669</v>
      </c>
      <c r="Q1256" t="s">
        <v>291</v>
      </c>
      <c r="R1256">
        <v>119</v>
      </c>
      <c r="S1256">
        <v>120</v>
      </c>
      <c r="T1256">
        <v>25</v>
      </c>
      <c r="U1256">
        <v>164</v>
      </c>
      <c r="W1256" t="s">
        <v>5670</v>
      </c>
      <c r="X1256" t="s">
        <v>5671</v>
      </c>
      <c r="Z1256">
        <v>0</v>
      </c>
      <c r="AA1256">
        <v>2</v>
      </c>
      <c r="AB1256" t="s">
        <v>240</v>
      </c>
      <c r="AC1256" t="s">
        <v>5672</v>
      </c>
      <c r="AD1256" t="s">
        <v>5673</v>
      </c>
      <c r="AE1256" t="s">
        <v>305</v>
      </c>
      <c r="AF1256" t="s">
        <v>5547</v>
      </c>
      <c r="AG1256" t="s">
        <v>298</v>
      </c>
      <c r="AH1256" t="s">
        <v>316</v>
      </c>
      <c r="AI1256" t="s">
        <v>404</v>
      </c>
    </row>
    <row r="1257" spans="1:35" x14ac:dyDescent="0.25">
      <c r="A1257">
        <v>1315</v>
      </c>
      <c r="B1257">
        <v>1561</v>
      </c>
      <c r="D1257">
        <v>1317</v>
      </c>
      <c r="F1257" t="s">
        <v>5169</v>
      </c>
      <c r="G1257" t="s">
        <v>288</v>
      </c>
      <c r="H1257">
        <v>8</v>
      </c>
      <c r="M1257" t="s">
        <v>288</v>
      </c>
      <c r="O1257" t="s">
        <v>5674</v>
      </c>
      <c r="P1257" t="s">
        <v>5675</v>
      </c>
      <c r="Q1257" t="s">
        <v>291</v>
      </c>
      <c r="R1257">
        <v>109</v>
      </c>
      <c r="S1257">
        <v>120</v>
      </c>
      <c r="T1257">
        <v>25</v>
      </c>
      <c r="U1257">
        <v>164</v>
      </c>
      <c r="W1257" t="s">
        <v>5676</v>
      </c>
      <c r="X1257" t="s">
        <v>5677</v>
      </c>
      <c r="Z1257">
        <v>30</v>
      </c>
      <c r="AA1257">
        <v>0</v>
      </c>
      <c r="AB1257" t="s">
        <v>240</v>
      </c>
      <c r="AC1257" t="s">
        <v>348</v>
      </c>
      <c r="AD1257" t="s">
        <v>349</v>
      </c>
      <c r="AE1257" t="s">
        <v>305</v>
      </c>
      <c r="AF1257" t="s">
        <v>5537</v>
      </c>
      <c r="AG1257" t="s">
        <v>298</v>
      </c>
      <c r="AH1257" t="s">
        <v>316</v>
      </c>
      <c r="AI1257" t="s">
        <v>317</v>
      </c>
    </row>
    <row r="1258" spans="1:35" x14ac:dyDescent="0.25">
      <c r="A1258">
        <v>1316</v>
      </c>
      <c r="B1258">
        <v>18482</v>
      </c>
      <c r="D1258">
        <v>1318</v>
      </c>
      <c r="E1258" t="s">
        <v>5169</v>
      </c>
      <c r="F1258" t="s">
        <v>5169</v>
      </c>
      <c r="G1258" t="s">
        <v>291</v>
      </c>
      <c r="H1258">
        <v>8</v>
      </c>
      <c r="I1258">
        <v>1</v>
      </c>
      <c r="J1258">
        <v>7</v>
      </c>
      <c r="K1258">
        <v>5</v>
      </c>
      <c r="M1258" t="s">
        <v>288</v>
      </c>
      <c r="O1258" t="s">
        <v>5639</v>
      </c>
      <c r="P1258" t="s">
        <v>5678</v>
      </c>
      <c r="Q1258" t="s">
        <v>291</v>
      </c>
      <c r="R1258">
        <v>109</v>
      </c>
      <c r="S1258">
        <v>120</v>
      </c>
      <c r="T1258">
        <v>25</v>
      </c>
      <c r="U1258">
        <v>192</v>
      </c>
      <c r="W1258" t="s">
        <v>5679</v>
      </c>
      <c r="X1258" t="s">
        <v>5680</v>
      </c>
      <c r="Z1258">
        <v>30</v>
      </c>
      <c r="AA1258">
        <v>0</v>
      </c>
      <c r="AB1258" t="s">
        <v>240</v>
      </c>
      <c r="AC1258" t="s">
        <v>414</v>
      </c>
      <c r="AD1258" t="s">
        <v>5681</v>
      </c>
      <c r="AE1258" t="s">
        <v>416</v>
      </c>
      <c r="AF1258" t="s">
        <v>4270</v>
      </c>
      <c r="AG1258" t="s">
        <v>526</v>
      </c>
      <c r="AH1258" t="s">
        <v>397</v>
      </c>
      <c r="AI1258" t="s">
        <v>416</v>
      </c>
    </row>
    <row r="1259" spans="1:35" x14ac:dyDescent="0.25">
      <c r="A1259">
        <v>1317</v>
      </c>
      <c r="B1259">
        <v>1559</v>
      </c>
      <c r="D1259">
        <v>1319</v>
      </c>
      <c r="F1259" t="s">
        <v>5106</v>
      </c>
      <c r="G1259" t="s">
        <v>288</v>
      </c>
      <c r="H1259">
        <v>8</v>
      </c>
      <c r="M1259" t="s">
        <v>288</v>
      </c>
      <c r="O1259" t="s">
        <v>5674</v>
      </c>
      <c r="P1259" t="s">
        <v>5682</v>
      </c>
      <c r="Q1259" t="s">
        <v>288</v>
      </c>
      <c r="R1259">
        <v>109</v>
      </c>
      <c r="S1259">
        <v>120</v>
      </c>
      <c r="T1259">
        <v>25</v>
      </c>
      <c r="U1259">
        <v>25</v>
      </c>
      <c r="W1259" t="s">
        <v>5683</v>
      </c>
      <c r="X1259" t="s">
        <v>5683</v>
      </c>
      <c r="Z1259">
        <v>30</v>
      </c>
      <c r="AA1259">
        <v>0</v>
      </c>
      <c r="AB1259" t="s">
        <v>240</v>
      </c>
      <c r="AC1259" t="s">
        <v>348</v>
      </c>
      <c r="AD1259" t="s">
        <v>349</v>
      </c>
      <c r="AE1259" t="s">
        <v>5542</v>
      </c>
      <c r="AF1259" t="s">
        <v>5543</v>
      </c>
      <c r="AG1259" t="s">
        <v>298</v>
      </c>
      <c r="AH1259" t="s">
        <v>316</v>
      </c>
      <c r="AI1259" t="s">
        <v>317</v>
      </c>
    </row>
    <row r="1260" spans="1:35" x14ac:dyDescent="0.25">
      <c r="A1260">
        <v>1318</v>
      </c>
      <c r="B1260">
        <v>18614</v>
      </c>
      <c r="D1260">
        <v>1320</v>
      </c>
      <c r="E1260" t="s">
        <v>5106</v>
      </c>
      <c r="F1260" t="s">
        <v>5106</v>
      </c>
      <c r="G1260" t="s">
        <v>291</v>
      </c>
      <c r="H1260">
        <v>8</v>
      </c>
      <c r="I1260">
        <v>1</v>
      </c>
      <c r="J1260">
        <v>7</v>
      </c>
      <c r="K1260">
        <v>5</v>
      </c>
      <c r="M1260" t="s">
        <v>288</v>
      </c>
      <c r="O1260" t="s">
        <v>5639</v>
      </c>
      <c r="P1260" t="s">
        <v>5684</v>
      </c>
      <c r="Q1260" t="s">
        <v>291</v>
      </c>
      <c r="R1260">
        <v>109</v>
      </c>
      <c r="S1260">
        <v>120</v>
      </c>
      <c r="T1260">
        <v>25</v>
      </c>
      <c r="U1260">
        <v>192</v>
      </c>
      <c r="W1260" t="s">
        <v>5685</v>
      </c>
      <c r="X1260" t="s">
        <v>5686</v>
      </c>
      <c r="Z1260">
        <v>30</v>
      </c>
      <c r="AA1260">
        <v>0</v>
      </c>
      <c r="AB1260" t="s">
        <v>240</v>
      </c>
      <c r="AC1260" t="s">
        <v>414</v>
      </c>
      <c r="AD1260" t="s">
        <v>5687</v>
      </c>
      <c r="AE1260" t="s">
        <v>416</v>
      </c>
      <c r="AF1260" t="s">
        <v>4270</v>
      </c>
      <c r="AG1260" t="s">
        <v>526</v>
      </c>
      <c r="AH1260" t="s">
        <v>397</v>
      </c>
      <c r="AI1260" t="s">
        <v>416</v>
      </c>
    </row>
    <row r="1261" spans="1:35" x14ac:dyDescent="0.25">
      <c r="A1261">
        <v>1319</v>
      </c>
      <c r="B1261">
        <v>10365</v>
      </c>
      <c r="D1261">
        <v>1321</v>
      </c>
      <c r="E1261" t="s">
        <v>5106</v>
      </c>
      <c r="F1261" t="s">
        <v>5106</v>
      </c>
      <c r="G1261" t="s">
        <v>291</v>
      </c>
      <c r="H1261">
        <v>8</v>
      </c>
      <c r="I1261">
        <v>1</v>
      </c>
      <c r="J1261">
        <v>7</v>
      </c>
      <c r="K1261">
        <v>3</v>
      </c>
      <c r="M1261" t="s">
        <v>288</v>
      </c>
      <c r="O1261" t="s">
        <v>5639</v>
      </c>
      <c r="P1261" t="s">
        <v>5688</v>
      </c>
      <c r="Q1261" t="s">
        <v>291</v>
      </c>
      <c r="R1261">
        <v>109</v>
      </c>
      <c r="S1261">
        <v>120</v>
      </c>
      <c r="T1261">
        <v>25</v>
      </c>
      <c r="U1261">
        <v>192</v>
      </c>
      <c r="W1261" t="s">
        <v>5689</v>
      </c>
      <c r="X1261" t="s">
        <v>5690</v>
      </c>
      <c r="Z1261">
        <v>30</v>
      </c>
      <c r="AA1261">
        <v>0</v>
      </c>
      <c r="AB1261" t="s">
        <v>240</v>
      </c>
      <c r="AC1261" t="s">
        <v>414</v>
      </c>
      <c r="AD1261" t="s">
        <v>5004</v>
      </c>
      <c r="AE1261" t="s">
        <v>416</v>
      </c>
      <c r="AF1261" t="s">
        <v>4270</v>
      </c>
      <c r="AG1261" t="s">
        <v>526</v>
      </c>
      <c r="AH1261" t="s">
        <v>397</v>
      </c>
      <c r="AI1261" t="s">
        <v>416</v>
      </c>
    </row>
    <row r="1262" spans="1:35" x14ac:dyDescent="0.25">
      <c r="A1262">
        <v>1320</v>
      </c>
      <c r="B1262">
        <v>11361</v>
      </c>
      <c r="D1262">
        <v>1322</v>
      </c>
      <c r="E1262" t="s">
        <v>5106</v>
      </c>
      <c r="F1262" t="s">
        <v>5106</v>
      </c>
      <c r="G1262" t="s">
        <v>291</v>
      </c>
      <c r="H1262">
        <v>8</v>
      </c>
      <c r="I1262">
        <v>1</v>
      </c>
      <c r="J1262">
        <v>7</v>
      </c>
      <c r="K1262">
        <v>5</v>
      </c>
      <c r="M1262" t="s">
        <v>288</v>
      </c>
      <c r="O1262" t="s">
        <v>5639</v>
      </c>
      <c r="P1262" t="s">
        <v>5691</v>
      </c>
      <c r="Q1262" t="s">
        <v>291</v>
      </c>
      <c r="R1262">
        <v>109</v>
      </c>
      <c r="S1262">
        <v>120</v>
      </c>
      <c r="T1262">
        <v>25</v>
      </c>
      <c r="U1262">
        <v>192</v>
      </c>
      <c r="W1262" t="s">
        <v>5692</v>
      </c>
      <c r="X1262" t="s">
        <v>5693</v>
      </c>
      <c r="Z1262">
        <v>30</v>
      </c>
      <c r="AA1262">
        <v>0</v>
      </c>
      <c r="AB1262" t="s">
        <v>240</v>
      </c>
      <c r="AC1262" t="s">
        <v>414</v>
      </c>
      <c r="AD1262" t="s">
        <v>2156</v>
      </c>
      <c r="AE1262" t="s">
        <v>416</v>
      </c>
      <c r="AF1262" t="s">
        <v>4270</v>
      </c>
      <c r="AG1262" t="s">
        <v>526</v>
      </c>
      <c r="AH1262" t="s">
        <v>397</v>
      </c>
      <c r="AI1262" t="s">
        <v>416</v>
      </c>
    </row>
    <row r="1263" spans="1:35" x14ac:dyDescent="0.25">
      <c r="A1263">
        <v>1321</v>
      </c>
      <c r="B1263">
        <v>3464</v>
      </c>
      <c r="D1263">
        <v>1323</v>
      </c>
      <c r="F1263" t="s">
        <v>5694</v>
      </c>
      <c r="G1263" t="s">
        <v>288</v>
      </c>
      <c r="H1263">
        <v>150</v>
      </c>
      <c r="M1263" t="s">
        <v>288</v>
      </c>
      <c r="O1263" t="s">
        <v>5695</v>
      </c>
      <c r="P1263" t="s">
        <v>5696</v>
      </c>
      <c r="Q1263" t="s">
        <v>291</v>
      </c>
      <c r="R1263">
        <v>119</v>
      </c>
      <c r="S1263">
        <v>120</v>
      </c>
      <c r="T1263">
        <v>25</v>
      </c>
      <c r="U1263">
        <v>182</v>
      </c>
      <c r="W1263" t="s">
        <v>5697</v>
      </c>
      <c r="X1263" t="s">
        <v>5698</v>
      </c>
      <c r="Z1263">
        <v>0</v>
      </c>
      <c r="AA1263">
        <v>4</v>
      </c>
      <c r="AB1263" t="s">
        <v>240</v>
      </c>
      <c r="AC1263" t="s">
        <v>5699</v>
      </c>
      <c r="AD1263" t="s">
        <v>5700</v>
      </c>
      <c r="AE1263" t="s">
        <v>1107</v>
      </c>
      <c r="AF1263" t="s">
        <v>4293</v>
      </c>
      <c r="AG1263" t="s">
        <v>298</v>
      </c>
      <c r="AH1263" t="s">
        <v>316</v>
      </c>
      <c r="AI1263" t="s">
        <v>404</v>
      </c>
    </row>
    <row r="1264" spans="1:35" x14ac:dyDescent="0.25">
      <c r="A1264">
        <v>1322</v>
      </c>
      <c r="B1264">
        <v>6862</v>
      </c>
      <c r="D1264">
        <v>1324</v>
      </c>
      <c r="E1264" t="s">
        <v>5106</v>
      </c>
      <c r="F1264" t="s">
        <v>5701</v>
      </c>
      <c r="G1264" t="s">
        <v>291</v>
      </c>
      <c r="H1264">
        <v>150</v>
      </c>
      <c r="I1264">
        <v>5</v>
      </c>
      <c r="J1264">
        <v>16</v>
      </c>
      <c r="K1264">
        <v>9</v>
      </c>
      <c r="M1264" t="s">
        <v>288</v>
      </c>
      <c r="O1264" t="s">
        <v>5702</v>
      </c>
      <c r="P1264" t="s">
        <v>5703</v>
      </c>
      <c r="Q1264" t="s">
        <v>291</v>
      </c>
      <c r="R1264">
        <v>108</v>
      </c>
      <c r="S1264">
        <v>121</v>
      </c>
      <c r="T1264">
        <v>25</v>
      </c>
      <c r="U1264">
        <v>25</v>
      </c>
      <c r="W1264" t="s">
        <v>5704</v>
      </c>
      <c r="X1264" t="s">
        <v>5705</v>
      </c>
      <c r="Z1264">
        <v>0</v>
      </c>
      <c r="AA1264">
        <v>10</v>
      </c>
      <c r="AB1264" t="s">
        <v>240</v>
      </c>
      <c r="AC1264" t="s">
        <v>1408</v>
      </c>
      <c r="AD1264" t="s">
        <v>1409</v>
      </c>
      <c r="AE1264" t="s">
        <v>296</v>
      </c>
      <c r="AF1264" t="s">
        <v>1782</v>
      </c>
      <c r="AG1264" t="s">
        <v>526</v>
      </c>
      <c r="AH1264" t="s">
        <v>541</v>
      </c>
      <c r="AI1264" t="s">
        <v>542</v>
      </c>
    </row>
    <row r="1265" spans="1:35" x14ac:dyDescent="0.25">
      <c r="A1265">
        <v>1323</v>
      </c>
      <c r="B1265">
        <v>210</v>
      </c>
      <c r="D1265">
        <v>1325</v>
      </c>
      <c r="F1265" t="s">
        <v>5701</v>
      </c>
      <c r="G1265" t="s">
        <v>288</v>
      </c>
      <c r="H1265">
        <v>150</v>
      </c>
      <c r="M1265" t="s">
        <v>288</v>
      </c>
      <c r="O1265" t="s">
        <v>5706</v>
      </c>
      <c r="P1265" t="s">
        <v>5707</v>
      </c>
      <c r="Q1265" t="s">
        <v>291</v>
      </c>
      <c r="R1265">
        <v>119</v>
      </c>
      <c r="S1265">
        <v>120</v>
      </c>
      <c r="T1265">
        <v>25</v>
      </c>
      <c r="U1265">
        <v>192</v>
      </c>
      <c r="W1265" t="s">
        <v>5708</v>
      </c>
      <c r="X1265" t="s">
        <v>5709</v>
      </c>
      <c r="Z1265">
        <v>30</v>
      </c>
      <c r="AA1265">
        <v>0</v>
      </c>
      <c r="AB1265" t="s">
        <v>240</v>
      </c>
      <c r="AC1265" t="s">
        <v>322</v>
      </c>
      <c r="AD1265" t="s">
        <v>323</v>
      </c>
      <c r="AE1265" t="s">
        <v>296</v>
      </c>
      <c r="AF1265" t="s">
        <v>1777</v>
      </c>
      <c r="AG1265" t="s">
        <v>298</v>
      </c>
      <c r="AH1265" t="s">
        <v>299</v>
      </c>
      <c r="AI1265" t="s">
        <v>300</v>
      </c>
    </row>
    <row r="1266" spans="1:35" x14ac:dyDescent="0.25">
      <c r="A1266">
        <v>1324</v>
      </c>
      <c r="B1266">
        <v>1736</v>
      </c>
      <c r="D1266">
        <v>1326</v>
      </c>
      <c r="F1266" t="s">
        <v>5710</v>
      </c>
      <c r="G1266" t="s">
        <v>288</v>
      </c>
      <c r="H1266">
        <v>8</v>
      </c>
      <c r="M1266" t="s">
        <v>288</v>
      </c>
      <c r="O1266" t="s">
        <v>5621</v>
      </c>
      <c r="P1266" t="s">
        <v>5711</v>
      </c>
      <c r="Q1266" t="s">
        <v>291</v>
      </c>
      <c r="R1266">
        <v>109</v>
      </c>
      <c r="S1266">
        <v>120</v>
      </c>
      <c r="T1266">
        <v>25</v>
      </c>
      <c r="U1266">
        <v>163</v>
      </c>
      <c r="W1266" t="s">
        <v>5712</v>
      </c>
      <c r="X1266" t="s">
        <v>5713</v>
      </c>
      <c r="Z1266">
        <v>30</v>
      </c>
      <c r="AA1266">
        <v>0</v>
      </c>
      <c r="AB1266" t="s">
        <v>240</v>
      </c>
      <c r="AC1266" t="s">
        <v>506</v>
      </c>
      <c r="AD1266" t="s">
        <v>507</v>
      </c>
      <c r="AE1266" t="s">
        <v>305</v>
      </c>
      <c r="AF1266" t="s">
        <v>5547</v>
      </c>
      <c r="AG1266" t="s">
        <v>298</v>
      </c>
      <c r="AH1266" t="s">
        <v>316</v>
      </c>
      <c r="AI1266" t="s">
        <v>317</v>
      </c>
    </row>
    <row r="1267" spans="1:35" x14ac:dyDescent="0.25">
      <c r="A1267">
        <v>1325</v>
      </c>
      <c r="B1267">
        <v>12938</v>
      </c>
      <c r="D1267">
        <v>1327</v>
      </c>
      <c r="E1267" t="s">
        <v>5161</v>
      </c>
      <c r="F1267" t="s">
        <v>5161</v>
      </c>
      <c r="G1267" t="s">
        <v>291</v>
      </c>
      <c r="H1267">
        <v>8</v>
      </c>
      <c r="I1267">
        <v>1</v>
      </c>
      <c r="J1267">
        <v>7</v>
      </c>
      <c r="K1267">
        <v>5</v>
      </c>
      <c r="M1267" t="s">
        <v>288</v>
      </c>
      <c r="O1267" t="s">
        <v>5639</v>
      </c>
      <c r="P1267" t="s">
        <v>5714</v>
      </c>
      <c r="Q1267" t="s">
        <v>291</v>
      </c>
      <c r="R1267">
        <v>109</v>
      </c>
      <c r="S1267">
        <v>120</v>
      </c>
      <c r="T1267">
        <v>25</v>
      </c>
      <c r="U1267">
        <v>189</v>
      </c>
      <c r="W1267" t="s">
        <v>5715</v>
      </c>
      <c r="X1267" t="s">
        <v>5716</v>
      </c>
      <c r="Z1267">
        <v>30</v>
      </c>
      <c r="AA1267">
        <v>0</v>
      </c>
      <c r="AB1267" t="s">
        <v>240</v>
      </c>
      <c r="AC1267" t="s">
        <v>414</v>
      </c>
      <c r="AD1267" t="s">
        <v>5717</v>
      </c>
      <c r="AE1267" t="s">
        <v>416</v>
      </c>
      <c r="AF1267" t="s">
        <v>4270</v>
      </c>
      <c r="AG1267" t="s">
        <v>526</v>
      </c>
      <c r="AH1267" t="s">
        <v>397</v>
      </c>
      <c r="AI1267" t="s">
        <v>416</v>
      </c>
    </row>
    <row r="1268" spans="1:35" x14ac:dyDescent="0.25">
      <c r="A1268">
        <v>1326</v>
      </c>
      <c r="B1268">
        <v>18163</v>
      </c>
      <c r="D1268">
        <v>1328</v>
      </c>
      <c r="E1268" t="s">
        <v>5161</v>
      </c>
      <c r="F1268" t="s">
        <v>5161</v>
      </c>
      <c r="G1268" t="s">
        <v>291</v>
      </c>
      <c r="H1268">
        <v>8</v>
      </c>
      <c r="I1268">
        <v>1</v>
      </c>
      <c r="J1268">
        <v>7</v>
      </c>
      <c r="K1268">
        <v>5</v>
      </c>
      <c r="M1268" t="s">
        <v>288</v>
      </c>
      <c r="O1268" t="s">
        <v>5639</v>
      </c>
      <c r="P1268" t="s">
        <v>5718</v>
      </c>
      <c r="Q1268" t="s">
        <v>291</v>
      </c>
      <c r="R1268">
        <v>109</v>
      </c>
      <c r="S1268">
        <v>120</v>
      </c>
      <c r="T1268">
        <v>25</v>
      </c>
      <c r="U1268">
        <v>164</v>
      </c>
      <c r="W1268" t="s">
        <v>5719</v>
      </c>
      <c r="X1268" t="s">
        <v>5720</v>
      </c>
      <c r="Z1268">
        <v>30</v>
      </c>
      <c r="AA1268">
        <v>0</v>
      </c>
      <c r="AB1268" t="s">
        <v>240</v>
      </c>
      <c r="AC1268" t="s">
        <v>414</v>
      </c>
      <c r="AD1268" t="s">
        <v>5721</v>
      </c>
      <c r="AE1268" t="s">
        <v>416</v>
      </c>
      <c r="AF1268" t="s">
        <v>4270</v>
      </c>
      <c r="AG1268" t="s">
        <v>526</v>
      </c>
      <c r="AH1268" t="s">
        <v>397</v>
      </c>
      <c r="AI1268" t="s">
        <v>416</v>
      </c>
    </row>
    <row r="1269" spans="1:35" x14ac:dyDescent="0.25">
      <c r="A1269">
        <v>1327</v>
      </c>
      <c r="B1269">
        <v>3405</v>
      </c>
      <c r="D1269">
        <v>1329</v>
      </c>
      <c r="F1269" t="s">
        <v>5077</v>
      </c>
      <c r="G1269" t="s">
        <v>288</v>
      </c>
      <c r="H1269">
        <v>150</v>
      </c>
      <c r="M1269" t="s">
        <v>288</v>
      </c>
      <c r="O1269" t="s">
        <v>5722</v>
      </c>
      <c r="P1269" t="s">
        <v>5723</v>
      </c>
      <c r="Q1269" t="s">
        <v>291</v>
      </c>
      <c r="R1269">
        <v>119</v>
      </c>
      <c r="S1269">
        <v>120</v>
      </c>
      <c r="T1269">
        <v>25</v>
      </c>
      <c r="U1269">
        <v>170</v>
      </c>
      <c r="W1269" t="s">
        <v>5724</v>
      </c>
      <c r="X1269" t="s">
        <v>5725</v>
      </c>
      <c r="Z1269">
        <v>0</v>
      </c>
      <c r="AA1269">
        <v>4</v>
      </c>
      <c r="AB1269" t="s">
        <v>240</v>
      </c>
      <c r="AC1269" t="s">
        <v>1831</v>
      </c>
      <c r="AD1269" t="s">
        <v>1832</v>
      </c>
      <c r="AE1269" t="s">
        <v>296</v>
      </c>
      <c r="AF1269" t="s">
        <v>1782</v>
      </c>
      <c r="AG1269" t="s">
        <v>298</v>
      </c>
      <c r="AH1269" t="s">
        <v>316</v>
      </c>
      <c r="AI1269" t="s">
        <v>404</v>
      </c>
    </row>
    <row r="1270" spans="1:35" x14ac:dyDescent="0.25">
      <c r="A1270">
        <v>1328</v>
      </c>
      <c r="B1270">
        <v>1735</v>
      </c>
      <c r="D1270">
        <v>1330</v>
      </c>
      <c r="F1270" t="s">
        <v>5322</v>
      </c>
      <c r="G1270" t="s">
        <v>288</v>
      </c>
      <c r="H1270">
        <v>8</v>
      </c>
      <c r="M1270" t="s">
        <v>288</v>
      </c>
      <c r="O1270" t="s">
        <v>5621</v>
      </c>
      <c r="P1270" t="s">
        <v>5726</v>
      </c>
      <c r="Q1270" t="s">
        <v>291</v>
      </c>
      <c r="R1270">
        <v>109</v>
      </c>
      <c r="S1270">
        <v>120</v>
      </c>
      <c r="T1270">
        <v>25</v>
      </c>
      <c r="U1270">
        <v>217</v>
      </c>
      <c r="W1270" t="s">
        <v>5727</v>
      </c>
      <c r="X1270" t="s">
        <v>5728</v>
      </c>
      <c r="Z1270">
        <v>30</v>
      </c>
      <c r="AA1270">
        <v>0</v>
      </c>
      <c r="AB1270" t="s">
        <v>240</v>
      </c>
      <c r="AC1270" t="s">
        <v>506</v>
      </c>
      <c r="AD1270" t="s">
        <v>507</v>
      </c>
      <c r="AE1270" t="s">
        <v>5542</v>
      </c>
      <c r="AF1270" t="s">
        <v>5543</v>
      </c>
      <c r="AG1270" t="s">
        <v>298</v>
      </c>
      <c r="AH1270" t="s">
        <v>316</v>
      </c>
      <c r="AI1270" t="s">
        <v>317</v>
      </c>
    </row>
    <row r="1271" spans="1:35" x14ac:dyDescent="0.25">
      <c r="A1271">
        <v>1329</v>
      </c>
      <c r="B1271">
        <v>13258</v>
      </c>
      <c r="D1271">
        <v>1331</v>
      </c>
      <c r="E1271" t="s">
        <v>5322</v>
      </c>
      <c r="F1271" t="s">
        <v>5729</v>
      </c>
      <c r="G1271" t="s">
        <v>291</v>
      </c>
      <c r="H1271">
        <v>8</v>
      </c>
      <c r="I1271">
        <v>1</v>
      </c>
      <c r="J1271">
        <v>1</v>
      </c>
      <c r="K1271">
        <v>6</v>
      </c>
      <c r="M1271" t="s">
        <v>288</v>
      </c>
      <c r="O1271" t="s">
        <v>5730</v>
      </c>
      <c r="P1271" t="s">
        <v>5731</v>
      </c>
      <c r="Q1271" t="s">
        <v>291</v>
      </c>
      <c r="R1271">
        <v>108</v>
      </c>
      <c r="S1271">
        <v>120</v>
      </c>
      <c r="T1271">
        <v>25</v>
      </c>
      <c r="U1271">
        <v>163</v>
      </c>
      <c r="W1271" t="s">
        <v>5732</v>
      </c>
      <c r="X1271" t="s">
        <v>5733</v>
      </c>
      <c r="Z1271">
        <v>0</v>
      </c>
      <c r="AA1271">
        <v>2</v>
      </c>
      <c r="AB1271" t="s">
        <v>240</v>
      </c>
      <c r="AC1271" t="s">
        <v>1826</v>
      </c>
      <c r="AD1271" t="s">
        <v>5734</v>
      </c>
      <c r="AE1271" t="s">
        <v>416</v>
      </c>
      <c r="AF1271" t="s">
        <v>4270</v>
      </c>
      <c r="AG1271" t="s">
        <v>526</v>
      </c>
      <c r="AH1271" t="s">
        <v>397</v>
      </c>
      <c r="AI1271" t="s">
        <v>416</v>
      </c>
    </row>
    <row r="1272" spans="1:35" x14ac:dyDescent="0.25">
      <c r="A1272">
        <v>1330</v>
      </c>
      <c r="B1272">
        <v>17971</v>
      </c>
      <c r="D1272">
        <v>1332</v>
      </c>
      <c r="E1272" t="s">
        <v>5205</v>
      </c>
      <c r="F1272" t="s">
        <v>5735</v>
      </c>
      <c r="G1272" t="s">
        <v>291</v>
      </c>
      <c r="H1272">
        <v>8</v>
      </c>
      <c r="I1272">
        <v>1</v>
      </c>
      <c r="J1272">
        <v>7</v>
      </c>
      <c r="K1272">
        <v>5</v>
      </c>
      <c r="M1272" t="s">
        <v>288</v>
      </c>
      <c r="O1272" t="s">
        <v>5639</v>
      </c>
      <c r="P1272" t="s">
        <v>5736</v>
      </c>
      <c r="Q1272" t="s">
        <v>291</v>
      </c>
      <c r="R1272">
        <v>109</v>
      </c>
      <c r="S1272">
        <v>120</v>
      </c>
      <c r="T1272">
        <v>25</v>
      </c>
      <c r="U1272">
        <v>192</v>
      </c>
      <c r="W1272" t="s">
        <v>5737</v>
      </c>
      <c r="X1272" t="s">
        <v>5738</v>
      </c>
      <c r="Z1272">
        <v>30</v>
      </c>
      <c r="AA1272">
        <v>0</v>
      </c>
      <c r="AB1272" t="s">
        <v>240</v>
      </c>
      <c r="AC1272" t="s">
        <v>414</v>
      </c>
      <c r="AD1272" t="s">
        <v>5739</v>
      </c>
      <c r="AE1272" t="s">
        <v>416</v>
      </c>
      <c r="AF1272" t="s">
        <v>4270</v>
      </c>
      <c r="AG1272" t="s">
        <v>526</v>
      </c>
      <c r="AH1272" t="s">
        <v>397</v>
      </c>
      <c r="AI1272" t="s">
        <v>416</v>
      </c>
    </row>
    <row r="1273" spans="1:35" x14ac:dyDescent="0.25">
      <c r="A1273">
        <v>1331</v>
      </c>
      <c r="B1273">
        <v>13578</v>
      </c>
      <c r="D1273">
        <v>1333</v>
      </c>
      <c r="E1273" t="s">
        <v>5387</v>
      </c>
      <c r="F1273" t="s">
        <v>5387</v>
      </c>
      <c r="G1273" t="s">
        <v>291</v>
      </c>
      <c r="H1273">
        <v>150</v>
      </c>
      <c r="I1273">
        <v>1</v>
      </c>
      <c r="J1273">
        <v>1</v>
      </c>
      <c r="K1273">
        <v>7</v>
      </c>
      <c r="M1273" t="s">
        <v>288</v>
      </c>
      <c r="O1273" t="s">
        <v>5740</v>
      </c>
      <c r="P1273" t="s">
        <v>5741</v>
      </c>
      <c r="Q1273" t="s">
        <v>291</v>
      </c>
      <c r="R1273">
        <v>110</v>
      </c>
      <c r="S1273">
        <v>120</v>
      </c>
      <c r="T1273">
        <v>25</v>
      </c>
      <c r="U1273">
        <v>182</v>
      </c>
      <c r="W1273" t="s">
        <v>5742</v>
      </c>
      <c r="X1273" t="s">
        <v>5743</v>
      </c>
      <c r="Z1273">
        <v>0</v>
      </c>
      <c r="AA1273">
        <v>1</v>
      </c>
      <c r="AB1273" t="s">
        <v>240</v>
      </c>
      <c r="AC1273" t="s">
        <v>3321</v>
      </c>
      <c r="AD1273" t="s">
        <v>5744</v>
      </c>
      <c r="AE1273" t="s">
        <v>416</v>
      </c>
      <c r="AF1273" t="s">
        <v>4270</v>
      </c>
      <c r="AG1273" t="s">
        <v>526</v>
      </c>
      <c r="AH1273" t="s">
        <v>397</v>
      </c>
      <c r="AI1273" t="s">
        <v>416</v>
      </c>
    </row>
    <row r="1274" spans="1:35" x14ac:dyDescent="0.25">
      <c r="A1274">
        <v>1332</v>
      </c>
      <c r="B1274">
        <v>6880</v>
      </c>
      <c r="D1274">
        <v>1334</v>
      </c>
      <c r="E1274" t="s">
        <v>5387</v>
      </c>
      <c r="F1274" t="s">
        <v>5745</v>
      </c>
      <c r="G1274" t="s">
        <v>291</v>
      </c>
      <c r="H1274">
        <v>8</v>
      </c>
      <c r="I1274">
        <v>1</v>
      </c>
      <c r="J1274">
        <v>1</v>
      </c>
      <c r="K1274">
        <v>1</v>
      </c>
      <c r="M1274" t="s">
        <v>288</v>
      </c>
      <c r="O1274" t="s">
        <v>5746</v>
      </c>
      <c r="P1274" t="s">
        <v>5747</v>
      </c>
      <c r="Q1274" t="s">
        <v>291</v>
      </c>
      <c r="R1274">
        <v>108</v>
      </c>
      <c r="S1274">
        <v>122</v>
      </c>
      <c r="T1274">
        <v>25</v>
      </c>
      <c r="U1274">
        <v>182</v>
      </c>
      <c r="W1274" t="s">
        <v>5748</v>
      </c>
      <c r="X1274" t="s">
        <v>5749</v>
      </c>
      <c r="Z1274">
        <v>0</v>
      </c>
      <c r="AA1274">
        <v>1</v>
      </c>
      <c r="AB1274" t="s">
        <v>240</v>
      </c>
      <c r="AC1274" t="s">
        <v>869</v>
      </c>
      <c r="AD1274" t="s">
        <v>4152</v>
      </c>
      <c r="AE1274" t="s">
        <v>296</v>
      </c>
      <c r="AF1274" t="s">
        <v>1782</v>
      </c>
      <c r="AG1274" t="s">
        <v>526</v>
      </c>
      <c r="AH1274" t="s">
        <v>541</v>
      </c>
      <c r="AI1274" t="s">
        <v>542</v>
      </c>
    </row>
    <row r="1275" spans="1:35" x14ac:dyDescent="0.25">
      <c r="A1275">
        <v>1333</v>
      </c>
      <c r="B1275">
        <v>16666</v>
      </c>
      <c r="D1275">
        <v>1335</v>
      </c>
      <c r="E1275" t="s">
        <v>5387</v>
      </c>
      <c r="F1275" t="s">
        <v>4896</v>
      </c>
      <c r="G1275" t="s">
        <v>291</v>
      </c>
      <c r="H1275">
        <v>8</v>
      </c>
      <c r="I1275">
        <v>1</v>
      </c>
      <c r="J1275">
        <v>8</v>
      </c>
      <c r="K1275">
        <v>7</v>
      </c>
      <c r="M1275" t="s">
        <v>288</v>
      </c>
      <c r="O1275" t="s">
        <v>5750</v>
      </c>
      <c r="P1275" t="s">
        <v>5751</v>
      </c>
      <c r="Q1275" t="s">
        <v>291</v>
      </c>
      <c r="R1275">
        <v>108</v>
      </c>
      <c r="S1275">
        <v>120</v>
      </c>
      <c r="T1275">
        <v>25</v>
      </c>
      <c r="U1275">
        <v>163</v>
      </c>
      <c r="W1275" t="s">
        <v>5752</v>
      </c>
      <c r="X1275" t="s">
        <v>5753</v>
      </c>
      <c r="Z1275">
        <v>30</v>
      </c>
      <c r="AA1275">
        <v>0</v>
      </c>
      <c r="AB1275" t="s">
        <v>240</v>
      </c>
      <c r="AC1275" t="s">
        <v>440</v>
      </c>
      <c r="AD1275" t="s">
        <v>5754</v>
      </c>
      <c r="AE1275" t="s">
        <v>416</v>
      </c>
      <c r="AF1275" t="s">
        <v>4270</v>
      </c>
      <c r="AG1275" t="s">
        <v>526</v>
      </c>
      <c r="AH1275" t="s">
        <v>397</v>
      </c>
      <c r="AI1275" t="s">
        <v>416</v>
      </c>
    </row>
    <row r="1276" spans="1:35" x14ac:dyDescent="0.25">
      <c r="A1276">
        <v>1334</v>
      </c>
      <c r="B1276">
        <v>10326</v>
      </c>
      <c r="D1276">
        <v>1336</v>
      </c>
      <c r="F1276" t="s">
        <v>5403</v>
      </c>
      <c r="G1276" t="s">
        <v>288</v>
      </c>
      <c r="H1276">
        <v>8</v>
      </c>
      <c r="M1276" t="s">
        <v>288</v>
      </c>
      <c r="O1276" t="s">
        <v>5755</v>
      </c>
      <c r="P1276" t="s">
        <v>5756</v>
      </c>
      <c r="Q1276" t="s">
        <v>291</v>
      </c>
      <c r="R1276">
        <v>109</v>
      </c>
      <c r="S1276">
        <v>120</v>
      </c>
      <c r="T1276">
        <v>64</v>
      </c>
      <c r="U1276">
        <v>154</v>
      </c>
      <c r="W1276" t="s">
        <v>5757</v>
      </c>
      <c r="X1276" t="s">
        <v>5758</v>
      </c>
      <c r="Z1276">
        <v>30</v>
      </c>
      <c r="AA1276">
        <v>0</v>
      </c>
      <c r="AB1276" t="s">
        <v>312</v>
      </c>
      <c r="AC1276" t="s">
        <v>440</v>
      </c>
      <c r="AD1276" t="s">
        <v>5759</v>
      </c>
      <c r="AE1276" t="s">
        <v>416</v>
      </c>
      <c r="AF1276" t="s">
        <v>417</v>
      </c>
      <c r="AG1276" t="s">
        <v>298</v>
      </c>
      <c r="AH1276" t="s">
        <v>397</v>
      </c>
      <c r="AI1276" t="s">
        <v>416</v>
      </c>
    </row>
    <row r="1277" spans="1:35" x14ac:dyDescent="0.25">
      <c r="A1277">
        <v>1335</v>
      </c>
      <c r="B1277">
        <v>15592</v>
      </c>
      <c r="D1277">
        <v>1337</v>
      </c>
      <c r="F1277" t="s">
        <v>5403</v>
      </c>
      <c r="G1277" t="s">
        <v>288</v>
      </c>
      <c r="H1277">
        <v>150</v>
      </c>
      <c r="M1277" t="s">
        <v>288</v>
      </c>
      <c r="O1277" t="s">
        <v>5760</v>
      </c>
      <c r="P1277" t="s">
        <v>5761</v>
      </c>
      <c r="Q1277" t="s">
        <v>291</v>
      </c>
      <c r="R1277">
        <v>109</v>
      </c>
      <c r="S1277">
        <v>121</v>
      </c>
      <c r="T1277">
        <v>64</v>
      </c>
      <c r="U1277">
        <v>153</v>
      </c>
      <c r="W1277" t="s">
        <v>5762</v>
      </c>
      <c r="X1277" t="s">
        <v>5763</v>
      </c>
      <c r="Z1277">
        <v>30</v>
      </c>
      <c r="AA1277">
        <v>0</v>
      </c>
      <c r="AB1277" t="s">
        <v>312</v>
      </c>
      <c r="AC1277" t="s">
        <v>1293</v>
      </c>
      <c r="AD1277" t="s">
        <v>5764</v>
      </c>
      <c r="AE1277" t="s">
        <v>416</v>
      </c>
      <c r="AF1277" t="s">
        <v>417</v>
      </c>
      <c r="AG1277" t="s">
        <v>298</v>
      </c>
      <c r="AH1277" t="s">
        <v>397</v>
      </c>
      <c r="AI1277" t="s">
        <v>416</v>
      </c>
    </row>
    <row r="1278" spans="1:35" x14ac:dyDescent="0.25">
      <c r="A1278">
        <v>1336</v>
      </c>
      <c r="B1278">
        <v>16312</v>
      </c>
      <c r="D1278">
        <v>1338</v>
      </c>
      <c r="F1278" t="s">
        <v>5765</v>
      </c>
      <c r="G1278" t="s">
        <v>288</v>
      </c>
      <c r="H1278">
        <v>150</v>
      </c>
      <c r="M1278" t="s">
        <v>288</v>
      </c>
      <c r="O1278" t="s">
        <v>5766</v>
      </c>
      <c r="P1278" t="s">
        <v>5767</v>
      </c>
      <c r="Q1278" t="s">
        <v>291</v>
      </c>
      <c r="R1278">
        <v>109</v>
      </c>
      <c r="S1278">
        <v>120</v>
      </c>
      <c r="T1278">
        <v>64</v>
      </c>
      <c r="U1278">
        <v>167</v>
      </c>
      <c r="W1278" t="s">
        <v>5768</v>
      </c>
      <c r="X1278" t="s">
        <v>5769</v>
      </c>
      <c r="Z1278">
        <v>0</v>
      </c>
      <c r="AA1278">
        <v>1</v>
      </c>
      <c r="AB1278" t="s">
        <v>312</v>
      </c>
      <c r="AC1278" t="s">
        <v>414</v>
      </c>
      <c r="AD1278" t="s">
        <v>2114</v>
      </c>
      <c r="AE1278" t="s">
        <v>416</v>
      </c>
      <c r="AF1278" t="s">
        <v>417</v>
      </c>
      <c r="AG1278" t="s">
        <v>1722</v>
      </c>
      <c r="AH1278" t="s">
        <v>397</v>
      </c>
      <c r="AI1278" t="s">
        <v>416</v>
      </c>
    </row>
    <row r="1279" spans="1:35" x14ac:dyDescent="0.25">
      <c r="A1279">
        <v>1337</v>
      </c>
      <c r="B1279">
        <v>9441</v>
      </c>
      <c r="D1279">
        <v>1339</v>
      </c>
      <c r="F1279" t="s">
        <v>5452</v>
      </c>
      <c r="G1279" t="s">
        <v>288</v>
      </c>
      <c r="H1279">
        <v>150</v>
      </c>
      <c r="M1279" t="s">
        <v>288</v>
      </c>
      <c r="O1279" t="s">
        <v>5770</v>
      </c>
      <c r="P1279" t="s">
        <v>5771</v>
      </c>
      <c r="Q1279" t="s">
        <v>291</v>
      </c>
      <c r="R1279">
        <v>109</v>
      </c>
      <c r="S1279">
        <v>120</v>
      </c>
      <c r="T1279">
        <v>64</v>
      </c>
      <c r="U1279">
        <v>151</v>
      </c>
      <c r="W1279" t="s">
        <v>5772</v>
      </c>
      <c r="X1279" t="s">
        <v>5773</v>
      </c>
      <c r="Z1279">
        <v>0</v>
      </c>
      <c r="AA1279">
        <v>3</v>
      </c>
      <c r="AB1279" t="s">
        <v>312</v>
      </c>
      <c r="AC1279" t="s">
        <v>393</v>
      </c>
      <c r="AD1279" t="s">
        <v>3512</v>
      </c>
      <c r="AE1279" t="s">
        <v>395</v>
      </c>
      <c r="AF1279" t="s">
        <v>602</v>
      </c>
      <c r="AG1279" t="s">
        <v>298</v>
      </c>
      <c r="AH1279" t="s">
        <v>397</v>
      </c>
      <c r="AI1279" t="s">
        <v>395</v>
      </c>
    </row>
    <row r="1280" spans="1:35" x14ac:dyDescent="0.25">
      <c r="A1280">
        <v>1340</v>
      </c>
      <c r="B1280">
        <v>1575</v>
      </c>
      <c r="D1280">
        <v>1342</v>
      </c>
      <c r="F1280" t="s">
        <v>5765</v>
      </c>
      <c r="G1280" t="s">
        <v>288</v>
      </c>
      <c r="H1280">
        <v>8</v>
      </c>
      <c r="M1280" t="s">
        <v>288</v>
      </c>
      <c r="O1280" t="s">
        <v>5774</v>
      </c>
      <c r="P1280" t="s">
        <v>5775</v>
      </c>
      <c r="Q1280" t="s">
        <v>291</v>
      </c>
      <c r="R1280">
        <v>109</v>
      </c>
      <c r="S1280">
        <v>120</v>
      </c>
      <c r="T1280">
        <v>11</v>
      </c>
      <c r="U1280">
        <v>306</v>
      </c>
      <c r="W1280" t="s">
        <v>5776</v>
      </c>
      <c r="X1280" t="s">
        <v>5777</v>
      </c>
      <c r="Z1280">
        <v>0</v>
      </c>
      <c r="AA1280">
        <v>2</v>
      </c>
      <c r="AB1280" t="s">
        <v>243</v>
      </c>
      <c r="AC1280" t="s">
        <v>348</v>
      </c>
      <c r="AD1280" t="s">
        <v>349</v>
      </c>
      <c r="AE1280" t="s">
        <v>1229</v>
      </c>
      <c r="AF1280" t="s">
        <v>1789</v>
      </c>
      <c r="AG1280" t="s">
        <v>298</v>
      </c>
      <c r="AH1280" t="s">
        <v>316</v>
      </c>
      <c r="AI1280" t="s">
        <v>317</v>
      </c>
    </row>
    <row r="1281" spans="1:35" x14ac:dyDescent="0.25">
      <c r="A1281">
        <v>1341</v>
      </c>
      <c r="B1281">
        <v>674</v>
      </c>
      <c r="D1281">
        <v>1343</v>
      </c>
      <c r="F1281" t="s">
        <v>4891</v>
      </c>
      <c r="G1281" t="s">
        <v>288</v>
      </c>
      <c r="H1281">
        <v>8</v>
      </c>
      <c r="M1281" t="s">
        <v>288</v>
      </c>
      <c r="O1281" t="s">
        <v>5778</v>
      </c>
      <c r="P1281" t="s">
        <v>5779</v>
      </c>
      <c r="Q1281" t="s">
        <v>288</v>
      </c>
      <c r="R1281">
        <v>113</v>
      </c>
      <c r="S1281">
        <v>122</v>
      </c>
      <c r="T1281">
        <v>11</v>
      </c>
      <c r="U1281">
        <v>11</v>
      </c>
      <c r="W1281" t="s">
        <v>5780</v>
      </c>
      <c r="X1281" t="s">
        <v>5780</v>
      </c>
      <c r="Z1281">
        <v>0</v>
      </c>
      <c r="AA1281">
        <v>2</v>
      </c>
      <c r="AB1281" t="s">
        <v>243</v>
      </c>
      <c r="AC1281" t="s">
        <v>912</v>
      </c>
      <c r="AD1281" t="s">
        <v>913</v>
      </c>
      <c r="AE1281" t="s">
        <v>296</v>
      </c>
      <c r="AF1281" t="s">
        <v>1259</v>
      </c>
      <c r="AG1281" t="s">
        <v>298</v>
      </c>
      <c r="AH1281" t="s">
        <v>299</v>
      </c>
      <c r="AI1281" t="s">
        <v>915</v>
      </c>
    </row>
    <row r="1282" spans="1:35" x14ac:dyDescent="0.25">
      <c r="A1282">
        <v>1342</v>
      </c>
      <c r="B1282">
        <v>9825</v>
      </c>
      <c r="C1282">
        <v>217</v>
      </c>
      <c r="D1282">
        <v>1344</v>
      </c>
      <c r="F1282" t="s">
        <v>5781</v>
      </c>
      <c r="G1282" t="s">
        <v>288</v>
      </c>
      <c r="H1282">
        <v>150</v>
      </c>
      <c r="M1282" t="s">
        <v>288</v>
      </c>
      <c r="O1282" t="s">
        <v>5782</v>
      </c>
      <c r="P1282" t="s">
        <v>5783</v>
      </c>
      <c r="Q1282" t="s">
        <v>291</v>
      </c>
      <c r="R1282">
        <v>109</v>
      </c>
      <c r="S1282">
        <v>120</v>
      </c>
      <c r="T1282">
        <v>141</v>
      </c>
      <c r="U1282">
        <v>93</v>
      </c>
      <c r="W1282" t="s">
        <v>5784</v>
      </c>
      <c r="X1282" t="s">
        <v>5785</v>
      </c>
      <c r="Z1282">
        <v>0</v>
      </c>
      <c r="AA1282">
        <v>4</v>
      </c>
      <c r="AB1282" t="s">
        <v>239</v>
      </c>
      <c r="AC1282" t="s">
        <v>393</v>
      </c>
      <c r="AD1282" t="s">
        <v>5456</v>
      </c>
      <c r="AE1282" t="s">
        <v>395</v>
      </c>
      <c r="AF1282" t="s">
        <v>758</v>
      </c>
      <c r="AG1282" t="s">
        <v>298</v>
      </c>
      <c r="AH1282" t="s">
        <v>397</v>
      </c>
      <c r="AI1282" t="s">
        <v>395</v>
      </c>
    </row>
    <row r="1283" spans="1:35" x14ac:dyDescent="0.25">
      <c r="A1283">
        <v>1343</v>
      </c>
      <c r="B1283">
        <v>4664</v>
      </c>
      <c r="C1283">
        <v>210</v>
      </c>
      <c r="D1283">
        <v>1345</v>
      </c>
      <c r="G1283" t="s">
        <v>288</v>
      </c>
      <c r="H1283">
        <v>150</v>
      </c>
      <c r="M1283" t="s">
        <v>288</v>
      </c>
      <c r="O1283" t="s">
        <v>5786</v>
      </c>
      <c r="P1283" t="s">
        <v>5787</v>
      </c>
      <c r="Q1283" t="s">
        <v>291</v>
      </c>
      <c r="R1283">
        <v>108</v>
      </c>
      <c r="S1283">
        <v>122</v>
      </c>
      <c r="T1283">
        <v>141</v>
      </c>
      <c r="U1283">
        <v>214</v>
      </c>
      <c r="W1283" t="s">
        <v>5788</v>
      </c>
      <c r="X1283" t="s">
        <v>5789</v>
      </c>
      <c r="Z1283">
        <v>45</v>
      </c>
      <c r="AA1283">
        <v>2</v>
      </c>
      <c r="AB1283" t="s">
        <v>239</v>
      </c>
      <c r="AC1283" t="s">
        <v>5790</v>
      </c>
      <c r="AD1283" t="s">
        <v>5791</v>
      </c>
      <c r="AE1283" t="s">
        <v>305</v>
      </c>
      <c r="AF1283" t="s">
        <v>1242</v>
      </c>
      <c r="AG1283" t="s">
        <v>298</v>
      </c>
      <c r="AH1283" t="s">
        <v>316</v>
      </c>
      <c r="AI1283" t="s">
        <v>4621</v>
      </c>
    </row>
    <row r="1284" spans="1:35" x14ac:dyDescent="0.25">
      <c r="A1284">
        <v>1344</v>
      </c>
      <c r="B1284">
        <v>9825</v>
      </c>
      <c r="C1284">
        <v>218</v>
      </c>
      <c r="D1284">
        <v>1346</v>
      </c>
      <c r="F1284" t="s">
        <v>5781</v>
      </c>
      <c r="G1284" t="s">
        <v>288</v>
      </c>
      <c r="H1284">
        <v>8</v>
      </c>
      <c r="M1284" t="s">
        <v>288</v>
      </c>
      <c r="O1284" t="s">
        <v>5792</v>
      </c>
      <c r="P1284" t="s">
        <v>5793</v>
      </c>
      <c r="Q1284" t="s">
        <v>291</v>
      </c>
      <c r="R1284">
        <v>109</v>
      </c>
      <c r="S1284">
        <v>120</v>
      </c>
      <c r="T1284">
        <v>201</v>
      </c>
      <c r="U1284">
        <v>65</v>
      </c>
      <c r="W1284" t="s">
        <v>5794</v>
      </c>
      <c r="X1284" t="s">
        <v>5795</v>
      </c>
      <c r="Z1284">
        <v>0</v>
      </c>
      <c r="AA1284">
        <v>2</v>
      </c>
      <c r="AB1284" t="s">
        <v>239</v>
      </c>
      <c r="AC1284" t="s">
        <v>393</v>
      </c>
      <c r="AD1284" t="s">
        <v>5456</v>
      </c>
      <c r="AE1284" t="s">
        <v>395</v>
      </c>
      <c r="AF1284" t="s">
        <v>758</v>
      </c>
      <c r="AG1284" t="s">
        <v>298</v>
      </c>
      <c r="AH1284" t="s">
        <v>397</v>
      </c>
      <c r="AI1284" t="s">
        <v>395</v>
      </c>
    </row>
    <row r="1285" spans="1:35" x14ac:dyDescent="0.25">
      <c r="A1285">
        <v>1345</v>
      </c>
      <c r="B1285">
        <v>3837</v>
      </c>
      <c r="C1285">
        <v>208</v>
      </c>
      <c r="D1285">
        <v>1347</v>
      </c>
      <c r="F1285" t="s">
        <v>5796</v>
      </c>
      <c r="G1285" t="s">
        <v>288</v>
      </c>
      <c r="H1285">
        <v>8</v>
      </c>
      <c r="M1285" t="s">
        <v>288</v>
      </c>
      <c r="O1285" t="s">
        <v>5797</v>
      </c>
      <c r="P1285" t="s">
        <v>5798</v>
      </c>
      <c r="Q1285" t="s">
        <v>291</v>
      </c>
      <c r="R1285">
        <v>109</v>
      </c>
      <c r="S1285">
        <v>120</v>
      </c>
      <c r="T1285">
        <v>201</v>
      </c>
      <c r="U1285">
        <v>59</v>
      </c>
      <c r="W1285" t="s">
        <v>5799</v>
      </c>
      <c r="X1285" t="s">
        <v>5800</v>
      </c>
      <c r="Z1285">
        <v>30</v>
      </c>
      <c r="AA1285">
        <v>2</v>
      </c>
      <c r="AB1285" t="s">
        <v>239</v>
      </c>
      <c r="AC1285" t="s">
        <v>380</v>
      </c>
      <c r="AD1285" t="s">
        <v>381</v>
      </c>
      <c r="AE1285" t="s">
        <v>1229</v>
      </c>
      <c r="AF1285" t="s">
        <v>1230</v>
      </c>
      <c r="AG1285" t="s">
        <v>298</v>
      </c>
      <c r="AH1285" t="s">
        <v>316</v>
      </c>
      <c r="AI1285" t="s">
        <v>382</v>
      </c>
    </row>
    <row r="1286" spans="1:35" x14ac:dyDescent="0.25">
      <c r="A1286">
        <v>1346</v>
      </c>
      <c r="B1286">
        <v>8808</v>
      </c>
      <c r="D1286">
        <v>1348</v>
      </c>
      <c r="F1286" t="s">
        <v>4510</v>
      </c>
      <c r="G1286" t="s">
        <v>288</v>
      </c>
      <c r="H1286">
        <v>8</v>
      </c>
      <c r="M1286" t="s">
        <v>288</v>
      </c>
      <c r="O1286" t="s">
        <v>5801</v>
      </c>
      <c r="P1286" t="s">
        <v>5802</v>
      </c>
      <c r="Q1286" t="s">
        <v>291</v>
      </c>
      <c r="R1286">
        <v>109</v>
      </c>
      <c r="S1286">
        <v>120</v>
      </c>
      <c r="T1286">
        <v>45</v>
      </c>
      <c r="U1286">
        <v>45</v>
      </c>
      <c r="W1286" t="s">
        <v>5803</v>
      </c>
      <c r="X1286" t="s">
        <v>5803</v>
      </c>
      <c r="Z1286">
        <v>0</v>
      </c>
      <c r="AA1286">
        <v>2</v>
      </c>
      <c r="AB1286" t="s">
        <v>244</v>
      </c>
      <c r="AC1286" t="s">
        <v>393</v>
      </c>
      <c r="AD1286" t="s">
        <v>1573</v>
      </c>
      <c r="AE1286" t="s">
        <v>395</v>
      </c>
      <c r="AF1286" t="s">
        <v>2046</v>
      </c>
      <c r="AG1286" t="s">
        <v>298</v>
      </c>
      <c r="AH1286" t="s">
        <v>397</v>
      </c>
      <c r="AI1286" t="s">
        <v>395</v>
      </c>
    </row>
    <row r="1287" spans="1:35" x14ac:dyDescent="0.25">
      <c r="A1287">
        <v>1347</v>
      </c>
      <c r="B1287">
        <v>2632</v>
      </c>
      <c r="C1287">
        <v>233</v>
      </c>
      <c r="D1287">
        <v>1349</v>
      </c>
      <c r="F1287" t="s">
        <v>5804</v>
      </c>
      <c r="G1287" t="s">
        <v>288</v>
      </c>
      <c r="H1287">
        <v>8</v>
      </c>
      <c r="M1287" t="s">
        <v>288</v>
      </c>
      <c r="O1287" t="s">
        <v>5805</v>
      </c>
      <c r="P1287" t="s">
        <v>5806</v>
      </c>
      <c r="Q1287" t="s">
        <v>291</v>
      </c>
      <c r="R1287">
        <v>108</v>
      </c>
      <c r="S1287">
        <v>120</v>
      </c>
      <c r="T1287">
        <v>201</v>
      </c>
      <c r="U1287">
        <v>93</v>
      </c>
      <c r="W1287" t="s">
        <v>5807</v>
      </c>
      <c r="X1287" t="s">
        <v>5808</v>
      </c>
      <c r="Z1287">
        <v>30</v>
      </c>
      <c r="AA1287">
        <v>3</v>
      </c>
      <c r="AB1287" t="s">
        <v>239</v>
      </c>
      <c r="AC1287" t="s">
        <v>1793</v>
      </c>
      <c r="AD1287" t="s">
        <v>1794</v>
      </c>
      <c r="AE1287" t="s">
        <v>296</v>
      </c>
      <c r="AF1287" t="s">
        <v>957</v>
      </c>
      <c r="AG1287" t="s">
        <v>298</v>
      </c>
      <c r="AH1287" t="s">
        <v>316</v>
      </c>
      <c r="AI1287" t="s">
        <v>404</v>
      </c>
    </row>
    <row r="1288" spans="1:35" x14ac:dyDescent="0.25">
      <c r="A1288">
        <v>1348</v>
      </c>
      <c r="B1288">
        <v>1794</v>
      </c>
      <c r="D1288">
        <v>1350</v>
      </c>
      <c r="F1288" t="s">
        <v>4649</v>
      </c>
      <c r="G1288" t="s">
        <v>288</v>
      </c>
      <c r="H1288">
        <v>8</v>
      </c>
      <c r="M1288" t="s">
        <v>288</v>
      </c>
      <c r="O1288" t="s">
        <v>5809</v>
      </c>
      <c r="P1288" t="s">
        <v>5810</v>
      </c>
      <c r="Q1288" t="s">
        <v>291</v>
      </c>
      <c r="R1288">
        <v>109</v>
      </c>
      <c r="S1288">
        <v>120</v>
      </c>
      <c r="T1288">
        <v>45</v>
      </c>
      <c r="U1288">
        <v>45</v>
      </c>
      <c r="W1288" t="s">
        <v>5811</v>
      </c>
      <c r="X1288" t="s">
        <v>5811</v>
      </c>
      <c r="Z1288">
        <v>0</v>
      </c>
      <c r="AA1288">
        <v>1</v>
      </c>
      <c r="AB1288" t="s">
        <v>244</v>
      </c>
      <c r="AC1288" t="s">
        <v>513</v>
      </c>
      <c r="AD1288" t="s">
        <v>514</v>
      </c>
      <c r="AE1288" t="s">
        <v>305</v>
      </c>
      <c r="AF1288" t="s">
        <v>515</v>
      </c>
      <c r="AG1288" t="s">
        <v>298</v>
      </c>
      <c r="AH1288" t="s">
        <v>316</v>
      </c>
      <c r="AI1288" t="s">
        <v>317</v>
      </c>
    </row>
    <row r="1289" spans="1:35" x14ac:dyDescent="0.25">
      <c r="A1289">
        <v>1349</v>
      </c>
      <c r="B1289">
        <v>14353</v>
      </c>
      <c r="D1289">
        <v>1351</v>
      </c>
      <c r="F1289" t="s">
        <v>5796</v>
      </c>
      <c r="G1289" t="s">
        <v>288</v>
      </c>
      <c r="H1289">
        <v>8</v>
      </c>
      <c r="M1289" t="s">
        <v>288</v>
      </c>
      <c r="O1289" t="s">
        <v>5812</v>
      </c>
      <c r="P1289" t="s">
        <v>5813</v>
      </c>
      <c r="Q1289" t="s">
        <v>291</v>
      </c>
      <c r="R1289">
        <v>111</v>
      </c>
      <c r="S1289">
        <v>122</v>
      </c>
      <c r="T1289">
        <v>150</v>
      </c>
      <c r="U1289">
        <v>141</v>
      </c>
      <c r="W1289" t="s">
        <v>5814</v>
      </c>
      <c r="X1289" t="s">
        <v>5815</v>
      </c>
      <c r="Z1289">
        <v>0</v>
      </c>
      <c r="AA1289">
        <v>2</v>
      </c>
      <c r="AB1289" t="s">
        <v>244</v>
      </c>
      <c r="AC1289" t="s">
        <v>440</v>
      </c>
      <c r="AD1289" t="s">
        <v>5816</v>
      </c>
      <c r="AE1289" t="s">
        <v>416</v>
      </c>
      <c r="AF1289" t="s">
        <v>5817</v>
      </c>
      <c r="AG1289" t="s">
        <v>298</v>
      </c>
      <c r="AH1289" t="s">
        <v>397</v>
      </c>
      <c r="AI1289" t="s">
        <v>416</v>
      </c>
    </row>
    <row r="1290" spans="1:35" x14ac:dyDescent="0.25">
      <c r="A1290">
        <v>1350</v>
      </c>
      <c r="B1290">
        <v>8452</v>
      </c>
      <c r="D1290">
        <v>1352</v>
      </c>
      <c r="F1290" t="s">
        <v>5796</v>
      </c>
      <c r="G1290" t="s">
        <v>288</v>
      </c>
      <c r="H1290">
        <v>150</v>
      </c>
      <c r="M1290" t="s">
        <v>288</v>
      </c>
      <c r="O1290" t="s">
        <v>5818</v>
      </c>
      <c r="P1290" t="s">
        <v>5819</v>
      </c>
      <c r="Q1290" t="s">
        <v>291</v>
      </c>
      <c r="R1290">
        <v>109</v>
      </c>
      <c r="S1290">
        <v>120</v>
      </c>
      <c r="T1290">
        <v>221</v>
      </c>
      <c r="U1290">
        <v>59</v>
      </c>
      <c r="W1290" t="s">
        <v>5820</v>
      </c>
      <c r="X1290" t="s">
        <v>5821</v>
      </c>
      <c r="Z1290">
        <v>30</v>
      </c>
      <c r="AA1290">
        <v>3</v>
      </c>
      <c r="AB1290" t="s">
        <v>239</v>
      </c>
      <c r="AC1290" t="s">
        <v>393</v>
      </c>
      <c r="AD1290" t="s">
        <v>1303</v>
      </c>
      <c r="AE1290" t="s">
        <v>395</v>
      </c>
      <c r="AF1290" t="s">
        <v>430</v>
      </c>
      <c r="AG1290" t="s">
        <v>298</v>
      </c>
      <c r="AH1290" t="s">
        <v>397</v>
      </c>
      <c r="AI1290" t="s">
        <v>395</v>
      </c>
    </row>
    <row r="1291" spans="1:35" x14ac:dyDescent="0.25">
      <c r="A1291">
        <v>1351</v>
      </c>
      <c r="B1291">
        <v>1565</v>
      </c>
      <c r="D1291">
        <v>1353</v>
      </c>
      <c r="F1291" t="s">
        <v>5403</v>
      </c>
      <c r="G1291" t="s">
        <v>288</v>
      </c>
      <c r="H1291">
        <v>8</v>
      </c>
      <c r="M1291" t="s">
        <v>288</v>
      </c>
      <c r="O1291" t="s">
        <v>5822</v>
      </c>
      <c r="P1291" t="s">
        <v>5823</v>
      </c>
      <c r="Q1291" t="s">
        <v>291</v>
      </c>
      <c r="R1291">
        <v>109</v>
      </c>
      <c r="S1291">
        <v>120</v>
      </c>
      <c r="T1291">
        <v>12</v>
      </c>
      <c r="U1291">
        <v>21</v>
      </c>
      <c r="W1291" t="s">
        <v>5824</v>
      </c>
      <c r="X1291" t="s">
        <v>5825</v>
      </c>
      <c r="Z1291">
        <v>30</v>
      </c>
      <c r="AA1291">
        <v>0</v>
      </c>
      <c r="AB1291" t="s">
        <v>241</v>
      </c>
      <c r="AC1291" t="s">
        <v>348</v>
      </c>
      <c r="AD1291" t="s">
        <v>349</v>
      </c>
      <c r="AE1291" t="s">
        <v>305</v>
      </c>
      <c r="AF1291" t="s">
        <v>2013</v>
      </c>
      <c r="AG1291" t="s">
        <v>298</v>
      </c>
      <c r="AH1291" t="s">
        <v>316</v>
      </c>
      <c r="AI1291" t="s">
        <v>317</v>
      </c>
    </row>
    <row r="1292" spans="1:35" x14ac:dyDescent="0.25">
      <c r="A1292">
        <v>1352</v>
      </c>
      <c r="B1292">
        <v>12349</v>
      </c>
      <c r="D1292">
        <v>1354</v>
      </c>
      <c r="F1292" t="s">
        <v>5796</v>
      </c>
      <c r="G1292" t="s">
        <v>288</v>
      </c>
      <c r="H1292">
        <v>150</v>
      </c>
      <c r="M1292" t="s">
        <v>288</v>
      </c>
      <c r="O1292" t="s">
        <v>5826</v>
      </c>
      <c r="P1292" t="s">
        <v>5827</v>
      </c>
      <c r="Q1292" t="s">
        <v>291</v>
      </c>
      <c r="R1292">
        <v>109</v>
      </c>
      <c r="S1292">
        <v>120</v>
      </c>
      <c r="T1292">
        <v>12</v>
      </c>
      <c r="U1292">
        <v>14</v>
      </c>
      <c r="W1292" t="s">
        <v>5828</v>
      </c>
      <c r="X1292" t="s">
        <v>5829</v>
      </c>
      <c r="Z1292">
        <v>0</v>
      </c>
      <c r="AA1292">
        <v>6</v>
      </c>
      <c r="AB1292" t="s">
        <v>241</v>
      </c>
      <c r="AC1292" t="s">
        <v>842</v>
      </c>
      <c r="AD1292" t="s">
        <v>5830</v>
      </c>
      <c r="AE1292" t="s">
        <v>416</v>
      </c>
      <c r="AF1292" t="s">
        <v>844</v>
      </c>
      <c r="AG1292" t="s">
        <v>298</v>
      </c>
      <c r="AH1292" t="s">
        <v>397</v>
      </c>
      <c r="AI1292" t="s">
        <v>416</v>
      </c>
    </row>
    <row r="1293" spans="1:35" x14ac:dyDescent="0.25">
      <c r="A1293">
        <v>1353</v>
      </c>
      <c r="B1293">
        <v>12369</v>
      </c>
      <c r="D1293">
        <v>1355</v>
      </c>
      <c r="F1293" t="s">
        <v>5831</v>
      </c>
      <c r="G1293" t="s">
        <v>288</v>
      </c>
      <c r="H1293">
        <v>150</v>
      </c>
      <c r="M1293" t="s">
        <v>288</v>
      </c>
      <c r="O1293" t="s">
        <v>5832</v>
      </c>
      <c r="P1293" t="s">
        <v>5833</v>
      </c>
      <c r="Q1293" t="s">
        <v>288</v>
      </c>
      <c r="R1293">
        <v>113</v>
      </c>
      <c r="S1293">
        <v>120</v>
      </c>
      <c r="T1293">
        <v>12</v>
      </c>
      <c r="U1293">
        <v>12</v>
      </c>
      <c r="W1293" t="s">
        <v>5834</v>
      </c>
      <c r="X1293" t="s">
        <v>5834</v>
      </c>
      <c r="Z1293">
        <v>30</v>
      </c>
      <c r="AA1293">
        <v>3</v>
      </c>
      <c r="AB1293" t="s">
        <v>241</v>
      </c>
      <c r="AC1293" t="s">
        <v>440</v>
      </c>
      <c r="AD1293" t="s">
        <v>5835</v>
      </c>
      <c r="AE1293" t="s">
        <v>416</v>
      </c>
      <c r="AF1293" t="s">
        <v>844</v>
      </c>
      <c r="AG1293" t="s">
        <v>298</v>
      </c>
      <c r="AH1293" t="s">
        <v>397</v>
      </c>
      <c r="AI1293" t="s">
        <v>416</v>
      </c>
    </row>
    <row r="1294" spans="1:35" x14ac:dyDescent="0.25">
      <c r="A1294">
        <v>1354</v>
      </c>
      <c r="B1294">
        <v>19888</v>
      </c>
      <c r="D1294">
        <v>1356</v>
      </c>
      <c r="F1294" t="s">
        <v>5781</v>
      </c>
      <c r="G1294" t="s">
        <v>288</v>
      </c>
      <c r="H1294">
        <v>8</v>
      </c>
      <c r="M1294" t="s">
        <v>288</v>
      </c>
      <c r="O1294" t="s">
        <v>5836</v>
      </c>
      <c r="P1294" t="s">
        <v>5837</v>
      </c>
      <c r="Q1294" t="s">
        <v>291</v>
      </c>
      <c r="R1294">
        <v>112</v>
      </c>
      <c r="S1294">
        <v>120</v>
      </c>
      <c r="T1294">
        <v>201</v>
      </c>
      <c r="U1294">
        <v>93</v>
      </c>
      <c r="W1294" t="s">
        <v>5838</v>
      </c>
      <c r="X1294" t="s">
        <v>5839</v>
      </c>
      <c r="Z1294">
        <v>30</v>
      </c>
      <c r="AA1294">
        <v>1</v>
      </c>
      <c r="AB1294" t="s">
        <v>239</v>
      </c>
      <c r="AC1294" t="s">
        <v>5840</v>
      </c>
      <c r="AD1294" t="s">
        <v>5841</v>
      </c>
      <c r="AE1294" t="s">
        <v>1383</v>
      </c>
      <c r="AF1294" t="s">
        <v>1721</v>
      </c>
      <c r="AG1294" t="s">
        <v>298</v>
      </c>
      <c r="AH1294" t="s">
        <v>1385</v>
      </c>
      <c r="AI1294" t="s">
        <v>1386</v>
      </c>
    </row>
    <row r="1295" spans="1:35" x14ac:dyDescent="0.25">
      <c r="A1295">
        <v>1355</v>
      </c>
      <c r="B1295">
        <v>2846</v>
      </c>
      <c r="D1295">
        <v>1357</v>
      </c>
      <c r="F1295" t="s">
        <v>5842</v>
      </c>
      <c r="G1295" t="s">
        <v>288</v>
      </c>
      <c r="H1295">
        <v>151</v>
      </c>
      <c r="M1295" t="s">
        <v>288</v>
      </c>
      <c r="O1295" t="s">
        <v>5843</v>
      </c>
      <c r="P1295" t="s">
        <v>5844</v>
      </c>
      <c r="Q1295" t="s">
        <v>291</v>
      </c>
      <c r="R1295">
        <v>108</v>
      </c>
      <c r="S1295">
        <v>120</v>
      </c>
      <c r="T1295">
        <v>201</v>
      </c>
      <c r="U1295">
        <v>58</v>
      </c>
      <c r="W1295" t="s">
        <v>5845</v>
      </c>
      <c r="X1295" t="s">
        <v>5846</v>
      </c>
      <c r="Z1295">
        <v>0</v>
      </c>
      <c r="AA1295">
        <v>3</v>
      </c>
      <c r="AB1295" t="s">
        <v>239</v>
      </c>
      <c r="AC1295" t="s">
        <v>4123</v>
      </c>
      <c r="AD1295" t="s">
        <v>4124</v>
      </c>
      <c r="AE1295" t="s">
        <v>995</v>
      </c>
      <c r="AF1295" t="s">
        <v>1237</v>
      </c>
      <c r="AG1295" t="s">
        <v>298</v>
      </c>
      <c r="AH1295" t="s">
        <v>316</v>
      </c>
      <c r="AI1295" t="s">
        <v>404</v>
      </c>
    </row>
    <row r="1296" spans="1:35" x14ac:dyDescent="0.25">
      <c r="A1296">
        <v>1356</v>
      </c>
      <c r="B1296">
        <v>2846</v>
      </c>
      <c r="D1296">
        <v>1358</v>
      </c>
      <c r="E1296" t="s">
        <v>5842</v>
      </c>
      <c r="F1296" t="s">
        <v>5842</v>
      </c>
      <c r="G1296" t="s">
        <v>291</v>
      </c>
      <c r="H1296">
        <v>151</v>
      </c>
      <c r="I1296">
        <v>1</v>
      </c>
      <c r="J1296">
        <v>17</v>
      </c>
      <c r="K1296">
        <v>2</v>
      </c>
      <c r="L1296">
        <v>4</v>
      </c>
      <c r="M1296" t="s">
        <v>288</v>
      </c>
      <c r="O1296" t="s">
        <v>5847</v>
      </c>
      <c r="P1296" t="s">
        <v>5848</v>
      </c>
      <c r="Q1296" t="s">
        <v>291</v>
      </c>
      <c r="R1296">
        <v>111</v>
      </c>
      <c r="S1296">
        <v>120</v>
      </c>
      <c r="T1296">
        <v>201</v>
      </c>
      <c r="U1296">
        <v>65</v>
      </c>
      <c r="W1296" t="s">
        <v>5849</v>
      </c>
      <c r="X1296" t="s">
        <v>5850</v>
      </c>
      <c r="Z1296">
        <v>45</v>
      </c>
      <c r="AA1296">
        <v>0</v>
      </c>
      <c r="AB1296" t="s">
        <v>239</v>
      </c>
      <c r="AC1296" t="s">
        <v>4123</v>
      </c>
      <c r="AD1296" t="s">
        <v>4124</v>
      </c>
      <c r="AE1296" t="s">
        <v>995</v>
      </c>
      <c r="AF1296" t="s">
        <v>1237</v>
      </c>
      <c r="AG1296" t="s">
        <v>526</v>
      </c>
      <c r="AH1296" t="s">
        <v>316</v>
      </c>
      <c r="AI1296" t="s">
        <v>404</v>
      </c>
    </row>
    <row r="1297" spans="1:35" x14ac:dyDescent="0.25">
      <c r="A1297">
        <v>1357</v>
      </c>
      <c r="B1297">
        <v>19875</v>
      </c>
      <c r="D1297">
        <v>1359</v>
      </c>
      <c r="F1297" t="s">
        <v>5781</v>
      </c>
      <c r="G1297" t="s">
        <v>288</v>
      </c>
      <c r="H1297">
        <v>8</v>
      </c>
      <c r="M1297" t="s">
        <v>288</v>
      </c>
      <c r="O1297" t="s">
        <v>5851</v>
      </c>
      <c r="P1297" t="s">
        <v>5852</v>
      </c>
      <c r="Q1297" t="s">
        <v>291</v>
      </c>
      <c r="R1297">
        <v>116</v>
      </c>
      <c r="S1297">
        <v>120</v>
      </c>
      <c r="T1297">
        <v>201</v>
      </c>
      <c r="U1297">
        <v>65</v>
      </c>
      <c r="W1297" t="s">
        <v>5853</v>
      </c>
      <c r="X1297" t="s">
        <v>5854</v>
      </c>
      <c r="Z1297">
        <v>30</v>
      </c>
      <c r="AA1297">
        <v>2</v>
      </c>
      <c r="AB1297" t="s">
        <v>239</v>
      </c>
      <c r="AC1297" t="s">
        <v>5855</v>
      </c>
      <c r="AD1297" t="s">
        <v>5856</v>
      </c>
      <c r="AE1297" t="s">
        <v>1383</v>
      </c>
      <c r="AF1297" t="s">
        <v>1721</v>
      </c>
      <c r="AG1297" t="s">
        <v>298</v>
      </c>
      <c r="AH1297" t="s">
        <v>1385</v>
      </c>
      <c r="AI1297" t="s">
        <v>1386</v>
      </c>
    </row>
    <row r="1298" spans="1:35" x14ac:dyDescent="0.25">
      <c r="A1298">
        <v>1358</v>
      </c>
      <c r="B1298">
        <v>9657</v>
      </c>
      <c r="D1298">
        <v>1360</v>
      </c>
      <c r="F1298" t="s">
        <v>5452</v>
      </c>
      <c r="G1298" t="s">
        <v>288</v>
      </c>
      <c r="H1298">
        <v>150</v>
      </c>
      <c r="M1298" t="s">
        <v>288</v>
      </c>
      <c r="O1298" t="s">
        <v>5857</v>
      </c>
      <c r="P1298" t="s">
        <v>5858</v>
      </c>
      <c r="Q1298" t="s">
        <v>291</v>
      </c>
      <c r="R1298">
        <v>109</v>
      </c>
      <c r="S1298">
        <v>120</v>
      </c>
      <c r="T1298">
        <v>201</v>
      </c>
      <c r="U1298">
        <v>65</v>
      </c>
      <c r="W1298" t="s">
        <v>5859</v>
      </c>
      <c r="X1298" t="s">
        <v>5860</v>
      </c>
      <c r="Z1298">
        <v>30</v>
      </c>
      <c r="AA1298">
        <v>3</v>
      </c>
      <c r="AB1298" t="s">
        <v>239</v>
      </c>
      <c r="AC1298" t="s">
        <v>393</v>
      </c>
      <c r="AD1298" t="s">
        <v>3550</v>
      </c>
      <c r="AE1298" t="s">
        <v>395</v>
      </c>
      <c r="AF1298" t="s">
        <v>430</v>
      </c>
      <c r="AG1298" t="s">
        <v>298</v>
      </c>
      <c r="AH1298" t="s">
        <v>397</v>
      </c>
      <c r="AI1298" t="s">
        <v>395</v>
      </c>
    </row>
    <row r="1299" spans="1:35" x14ac:dyDescent="0.25">
      <c r="A1299">
        <v>1359</v>
      </c>
      <c r="B1299">
        <v>19849</v>
      </c>
      <c r="D1299">
        <v>1361</v>
      </c>
      <c r="F1299" t="s">
        <v>5796</v>
      </c>
      <c r="G1299" t="s">
        <v>288</v>
      </c>
      <c r="H1299">
        <v>8</v>
      </c>
      <c r="M1299" t="s">
        <v>288</v>
      </c>
      <c r="O1299" t="s">
        <v>5861</v>
      </c>
      <c r="P1299" t="s">
        <v>5862</v>
      </c>
      <c r="Q1299" t="s">
        <v>291</v>
      </c>
      <c r="R1299">
        <v>112</v>
      </c>
      <c r="S1299">
        <v>120</v>
      </c>
      <c r="T1299">
        <v>201</v>
      </c>
      <c r="U1299">
        <v>93</v>
      </c>
      <c r="W1299" t="s">
        <v>5863</v>
      </c>
      <c r="X1299" t="s">
        <v>5864</v>
      </c>
      <c r="Z1299">
        <v>30</v>
      </c>
      <c r="AA1299">
        <v>3</v>
      </c>
      <c r="AB1299" t="s">
        <v>239</v>
      </c>
      <c r="AC1299" t="s">
        <v>1381</v>
      </c>
      <c r="AD1299" t="s">
        <v>1382</v>
      </c>
      <c r="AE1299" t="s">
        <v>1383</v>
      </c>
      <c r="AF1299" t="s">
        <v>1721</v>
      </c>
      <c r="AG1299" t="s">
        <v>298</v>
      </c>
      <c r="AH1299" t="s">
        <v>1385</v>
      </c>
      <c r="AI1299" t="s">
        <v>1386</v>
      </c>
    </row>
    <row r="1300" spans="1:35" x14ac:dyDescent="0.25">
      <c r="A1300">
        <v>1360</v>
      </c>
      <c r="B1300">
        <v>1722</v>
      </c>
      <c r="D1300">
        <v>1362</v>
      </c>
      <c r="F1300" t="s">
        <v>5452</v>
      </c>
      <c r="G1300" t="s">
        <v>288</v>
      </c>
      <c r="H1300">
        <v>7</v>
      </c>
      <c r="M1300" t="s">
        <v>288</v>
      </c>
      <c r="O1300" t="s">
        <v>923</v>
      </c>
      <c r="P1300" t="s">
        <v>5865</v>
      </c>
      <c r="Q1300" t="s">
        <v>291</v>
      </c>
      <c r="R1300">
        <v>109</v>
      </c>
      <c r="S1300">
        <v>120</v>
      </c>
      <c r="T1300">
        <v>190</v>
      </c>
      <c r="U1300">
        <v>151</v>
      </c>
      <c r="W1300" t="s">
        <v>5866</v>
      </c>
      <c r="X1300" t="s">
        <v>5867</v>
      </c>
      <c r="Z1300">
        <v>10</v>
      </c>
      <c r="AA1300">
        <v>0</v>
      </c>
      <c r="AB1300" t="s">
        <v>312</v>
      </c>
      <c r="AC1300" t="s">
        <v>506</v>
      </c>
      <c r="AD1300" t="s">
        <v>507</v>
      </c>
      <c r="AE1300" t="s">
        <v>305</v>
      </c>
      <c r="AF1300" t="s">
        <v>330</v>
      </c>
      <c r="AG1300" t="s">
        <v>298</v>
      </c>
      <c r="AH1300" t="s">
        <v>316</v>
      </c>
      <c r="AI1300" t="s">
        <v>317</v>
      </c>
    </row>
    <row r="1301" spans="1:35" x14ac:dyDescent="0.25">
      <c r="A1301">
        <v>1361</v>
      </c>
      <c r="B1301">
        <v>6513</v>
      </c>
      <c r="C1301">
        <v>234</v>
      </c>
      <c r="D1301">
        <v>1363</v>
      </c>
      <c r="F1301" t="s">
        <v>5447</v>
      </c>
      <c r="G1301" t="s">
        <v>288</v>
      </c>
      <c r="H1301">
        <v>7</v>
      </c>
      <c r="M1301" t="s">
        <v>288</v>
      </c>
      <c r="O1301" t="s">
        <v>5868</v>
      </c>
      <c r="P1301" t="s">
        <v>5869</v>
      </c>
      <c r="Q1301" t="s">
        <v>288</v>
      </c>
      <c r="R1301">
        <v>113</v>
      </c>
      <c r="S1301">
        <v>121</v>
      </c>
      <c r="T1301">
        <v>190</v>
      </c>
      <c r="U1301">
        <v>190</v>
      </c>
      <c r="W1301" t="s">
        <v>5870</v>
      </c>
      <c r="X1301" t="s">
        <v>5870</v>
      </c>
      <c r="Z1301">
        <v>0</v>
      </c>
      <c r="AA1301">
        <v>2</v>
      </c>
      <c r="AB1301" t="s">
        <v>312</v>
      </c>
      <c r="AC1301" t="s">
        <v>613</v>
      </c>
      <c r="AD1301" t="s">
        <v>614</v>
      </c>
      <c r="AE1301" t="s">
        <v>296</v>
      </c>
      <c r="AF1301" t="s">
        <v>324</v>
      </c>
      <c r="AG1301" t="s">
        <v>298</v>
      </c>
      <c r="AH1301" t="s">
        <v>541</v>
      </c>
      <c r="AI1301" t="s">
        <v>542</v>
      </c>
    </row>
    <row r="1302" spans="1:35" x14ac:dyDescent="0.25">
      <c r="A1302">
        <v>1362</v>
      </c>
      <c r="B1302">
        <v>19848</v>
      </c>
      <c r="D1302">
        <v>1364</v>
      </c>
      <c r="F1302" t="s">
        <v>5831</v>
      </c>
      <c r="G1302" t="s">
        <v>288</v>
      </c>
      <c r="H1302">
        <v>7</v>
      </c>
      <c r="M1302" t="s">
        <v>288</v>
      </c>
      <c r="O1302" t="s">
        <v>4205</v>
      </c>
      <c r="P1302" t="s">
        <v>2261</v>
      </c>
      <c r="Q1302" t="s">
        <v>291</v>
      </c>
      <c r="R1302">
        <v>132</v>
      </c>
      <c r="S1302">
        <v>120</v>
      </c>
      <c r="T1302">
        <v>190</v>
      </c>
      <c r="U1302">
        <v>151</v>
      </c>
      <c r="W1302" t="s">
        <v>5871</v>
      </c>
      <c r="X1302" t="s">
        <v>5872</v>
      </c>
      <c r="Z1302">
        <v>0</v>
      </c>
      <c r="AA1302">
        <v>2</v>
      </c>
      <c r="AB1302" t="s">
        <v>312</v>
      </c>
      <c r="AC1302" t="s">
        <v>1381</v>
      </c>
      <c r="AD1302" t="s">
        <v>1382</v>
      </c>
      <c r="AE1302" t="s">
        <v>1383</v>
      </c>
      <c r="AF1302" t="s">
        <v>1821</v>
      </c>
      <c r="AG1302" t="s">
        <v>298</v>
      </c>
      <c r="AH1302" t="s">
        <v>1385</v>
      </c>
      <c r="AI1302" t="s">
        <v>1386</v>
      </c>
    </row>
    <row r="1303" spans="1:35" x14ac:dyDescent="0.25">
      <c r="A1303">
        <v>1363</v>
      </c>
      <c r="B1303">
        <v>2673</v>
      </c>
      <c r="D1303">
        <v>1365</v>
      </c>
      <c r="F1303" t="s">
        <v>5507</v>
      </c>
      <c r="G1303" t="s">
        <v>288</v>
      </c>
      <c r="H1303">
        <v>150</v>
      </c>
      <c r="M1303" t="s">
        <v>288</v>
      </c>
      <c r="O1303" t="s">
        <v>4377</v>
      </c>
      <c r="P1303" t="s">
        <v>5873</v>
      </c>
      <c r="Q1303" t="s">
        <v>291</v>
      </c>
      <c r="R1303">
        <v>108</v>
      </c>
      <c r="S1303">
        <v>120</v>
      </c>
      <c r="T1303">
        <v>190</v>
      </c>
      <c r="U1303">
        <v>173</v>
      </c>
      <c r="W1303" t="s">
        <v>5874</v>
      </c>
      <c r="X1303" t="s">
        <v>5875</v>
      </c>
      <c r="Z1303">
        <v>0</v>
      </c>
      <c r="AA1303">
        <v>2</v>
      </c>
      <c r="AB1303" t="s">
        <v>312</v>
      </c>
      <c r="AC1303" t="s">
        <v>402</v>
      </c>
      <c r="AD1303" t="s">
        <v>403</v>
      </c>
      <c r="AE1303" t="s">
        <v>296</v>
      </c>
      <c r="AF1303" t="s">
        <v>315</v>
      </c>
      <c r="AG1303" t="s">
        <v>298</v>
      </c>
      <c r="AH1303" t="s">
        <v>316</v>
      </c>
      <c r="AI1303" t="s">
        <v>404</v>
      </c>
    </row>
    <row r="1304" spans="1:35" x14ac:dyDescent="0.25">
      <c r="A1304">
        <v>1364</v>
      </c>
      <c r="B1304">
        <v>1281</v>
      </c>
      <c r="D1304">
        <v>1366</v>
      </c>
      <c r="E1304" t="s">
        <v>5876</v>
      </c>
      <c r="F1304" t="s">
        <v>5876</v>
      </c>
      <c r="G1304" t="s">
        <v>291</v>
      </c>
      <c r="H1304">
        <v>150</v>
      </c>
      <c r="I1304">
        <v>5</v>
      </c>
      <c r="J1304">
        <v>17</v>
      </c>
      <c r="K1304">
        <v>8</v>
      </c>
      <c r="L1304">
        <v>240</v>
      </c>
      <c r="M1304" t="s">
        <v>288</v>
      </c>
      <c r="O1304" t="s">
        <v>5877</v>
      </c>
      <c r="P1304" t="s">
        <v>5878</v>
      </c>
      <c r="Q1304" t="s">
        <v>291</v>
      </c>
      <c r="R1304">
        <v>109</v>
      </c>
      <c r="S1304">
        <v>121</v>
      </c>
      <c r="T1304">
        <v>63</v>
      </c>
      <c r="U1304">
        <v>132</v>
      </c>
      <c r="W1304" t="s">
        <v>5879</v>
      </c>
      <c r="X1304" t="s">
        <v>5880</v>
      </c>
      <c r="Z1304">
        <v>0</v>
      </c>
      <c r="AA1304">
        <v>1</v>
      </c>
      <c r="AB1304" t="s">
        <v>243</v>
      </c>
      <c r="AC1304" t="s">
        <v>1758</v>
      </c>
      <c r="AD1304" t="s">
        <v>1759</v>
      </c>
      <c r="AE1304" t="s">
        <v>1229</v>
      </c>
      <c r="AF1304" t="s">
        <v>1789</v>
      </c>
      <c r="AG1304" t="s">
        <v>526</v>
      </c>
      <c r="AH1304" t="s">
        <v>1369</v>
      </c>
      <c r="AI1304" t="s">
        <v>1370</v>
      </c>
    </row>
    <row r="1305" spans="1:35" x14ac:dyDescent="0.25">
      <c r="A1305">
        <v>1365</v>
      </c>
      <c r="B1305">
        <v>3542</v>
      </c>
      <c r="D1305">
        <v>1367</v>
      </c>
      <c r="E1305" t="s">
        <v>5876</v>
      </c>
      <c r="F1305" t="s">
        <v>5876</v>
      </c>
      <c r="G1305" t="s">
        <v>291</v>
      </c>
      <c r="H1305">
        <v>151</v>
      </c>
      <c r="I1305">
        <v>1</v>
      </c>
      <c r="J1305">
        <v>1</v>
      </c>
      <c r="K1305">
        <v>7</v>
      </c>
      <c r="L1305">
        <v>15</v>
      </c>
      <c r="M1305" t="s">
        <v>288</v>
      </c>
      <c r="O1305" t="s">
        <v>5881</v>
      </c>
      <c r="P1305" t="s">
        <v>5882</v>
      </c>
      <c r="Q1305" t="s">
        <v>291</v>
      </c>
      <c r="R1305">
        <v>113</v>
      </c>
      <c r="S1305">
        <v>122</v>
      </c>
      <c r="T1305">
        <v>221</v>
      </c>
      <c r="U1305">
        <v>221</v>
      </c>
      <c r="W1305" t="s">
        <v>5883</v>
      </c>
      <c r="X1305" t="s">
        <v>5884</v>
      </c>
      <c r="Z1305">
        <v>0</v>
      </c>
      <c r="AA1305">
        <v>2</v>
      </c>
      <c r="AB1305" t="s">
        <v>239</v>
      </c>
      <c r="AC1305" t="s">
        <v>5885</v>
      </c>
      <c r="AD1305" t="s">
        <v>5886</v>
      </c>
      <c r="AE1305" t="s">
        <v>995</v>
      </c>
      <c r="AF1305" t="s">
        <v>1237</v>
      </c>
      <c r="AG1305" t="s">
        <v>526</v>
      </c>
      <c r="AH1305" t="s">
        <v>316</v>
      </c>
      <c r="AI1305" t="s">
        <v>404</v>
      </c>
    </row>
    <row r="1306" spans="1:35" x14ac:dyDescent="0.25">
      <c r="A1306">
        <v>1366</v>
      </c>
      <c r="B1306">
        <v>2675</v>
      </c>
      <c r="C1306">
        <v>241</v>
      </c>
      <c r="D1306">
        <v>1368</v>
      </c>
      <c r="F1306" t="s">
        <v>5876</v>
      </c>
      <c r="G1306" t="s">
        <v>288</v>
      </c>
      <c r="H1306">
        <v>150</v>
      </c>
      <c r="M1306" t="s">
        <v>288</v>
      </c>
      <c r="O1306" t="s">
        <v>5887</v>
      </c>
      <c r="P1306" t="s">
        <v>5888</v>
      </c>
      <c r="Q1306" t="s">
        <v>288</v>
      </c>
      <c r="R1306">
        <v>113</v>
      </c>
      <c r="S1306">
        <v>122</v>
      </c>
      <c r="T1306">
        <v>141</v>
      </c>
      <c r="U1306">
        <v>141</v>
      </c>
      <c r="W1306" t="s">
        <v>5889</v>
      </c>
      <c r="X1306" t="s">
        <v>5890</v>
      </c>
      <c r="Z1306">
        <v>0</v>
      </c>
      <c r="AA1306">
        <v>2</v>
      </c>
      <c r="AB1306" t="s">
        <v>239</v>
      </c>
      <c r="AC1306" t="s">
        <v>402</v>
      </c>
      <c r="AD1306" t="s">
        <v>403</v>
      </c>
      <c r="AE1306" t="s">
        <v>1229</v>
      </c>
      <c r="AF1306" t="s">
        <v>1230</v>
      </c>
      <c r="AG1306" t="s">
        <v>298</v>
      </c>
      <c r="AH1306" t="s">
        <v>316</v>
      </c>
      <c r="AI1306" t="s">
        <v>404</v>
      </c>
    </row>
    <row r="1307" spans="1:35" x14ac:dyDescent="0.25">
      <c r="A1307">
        <v>1367</v>
      </c>
      <c r="B1307">
        <v>1291</v>
      </c>
      <c r="D1307">
        <v>1369</v>
      </c>
      <c r="F1307" t="s">
        <v>5876</v>
      </c>
      <c r="G1307" t="s">
        <v>288</v>
      </c>
      <c r="H1307">
        <v>150</v>
      </c>
      <c r="M1307" t="s">
        <v>288</v>
      </c>
      <c r="O1307" t="s">
        <v>5891</v>
      </c>
      <c r="P1307" t="s">
        <v>5892</v>
      </c>
      <c r="Q1307" t="s">
        <v>288</v>
      </c>
      <c r="R1307">
        <v>113</v>
      </c>
      <c r="S1307">
        <v>122</v>
      </c>
      <c r="T1307">
        <v>141</v>
      </c>
      <c r="U1307">
        <v>141</v>
      </c>
      <c r="W1307" t="s">
        <v>5893</v>
      </c>
      <c r="X1307" t="s">
        <v>5894</v>
      </c>
      <c r="Z1307">
        <v>45</v>
      </c>
      <c r="AA1307">
        <v>1</v>
      </c>
      <c r="AB1307" t="s">
        <v>239</v>
      </c>
      <c r="AC1307" t="s">
        <v>683</v>
      </c>
      <c r="AD1307" t="s">
        <v>684</v>
      </c>
      <c r="AE1307" t="s">
        <v>1229</v>
      </c>
      <c r="AF1307" t="s">
        <v>1230</v>
      </c>
      <c r="AG1307" t="s">
        <v>298</v>
      </c>
      <c r="AH1307" t="s">
        <v>316</v>
      </c>
      <c r="AI1307" t="s">
        <v>317</v>
      </c>
    </row>
    <row r="1308" spans="1:35" x14ac:dyDescent="0.25">
      <c r="A1308">
        <v>1368</v>
      </c>
      <c r="B1308">
        <v>6131</v>
      </c>
      <c r="D1308">
        <v>1370</v>
      </c>
      <c r="F1308" t="s">
        <v>5876</v>
      </c>
      <c r="G1308" t="s">
        <v>288</v>
      </c>
      <c r="H1308">
        <v>150</v>
      </c>
      <c r="M1308" t="s">
        <v>288</v>
      </c>
      <c r="O1308" t="s">
        <v>5895</v>
      </c>
      <c r="P1308" t="s">
        <v>5896</v>
      </c>
      <c r="Q1308" t="s">
        <v>288</v>
      </c>
      <c r="R1308">
        <v>108</v>
      </c>
      <c r="S1308">
        <v>122</v>
      </c>
      <c r="T1308">
        <v>141</v>
      </c>
      <c r="U1308">
        <v>141</v>
      </c>
      <c r="W1308" t="s">
        <v>5897</v>
      </c>
      <c r="X1308" t="s">
        <v>5897</v>
      </c>
      <c r="Z1308">
        <v>0</v>
      </c>
      <c r="AA1308">
        <v>2</v>
      </c>
      <c r="AB1308" t="s">
        <v>239</v>
      </c>
      <c r="AC1308" t="s">
        <v>1668</v>
      </c>
      <c r="AD1308" t="s">
        <v>1669</v>
      </c>
      <c r="AE1308" t="s">
        <v>995</v>
      </c>
      <c r="AF1308" t="s">
        <v>1237</v>
      </c>
      <c r="AG1308" t="s">
        <v>298</v>
      </c>
      <c r="AH1308" t="s">
        <v>541</v>
      </c>
      <c r="AI1308" t="s">
        <v>1670</v>
      </c>
    </row>
    <row r="1309" spans="1:35" x14ac:dyDescent="0.25">
      <c r="A1309">
        <v>1369</v>
      </c>
      <c r="B1309">
        <v>2105</v>
      </c>
      <c r="D1309">
        <v>1371</v>
      </c>
      <c r="F1309" t="s">
        <v>4727</v>
      </c>
      <c r="G1309" t="s">
        <v>288</v>
      </c>
      <c r="H1309">
        <v>150</v>
      </c>
      <c r="M1309" t="s">
        <v>288</v>
      </c>
      <c r="O1309" t="s">
        <v>5898</v>
      </c>
      <c r="P1309" t="s">
        <v>5899</v>
      </c>
      <c r="Q1309" t="s">
        <v>291</v>
      </c>
      <c r="R1309">
        <v>109</v>
      </c>
      <c r="S1309">
        <v>125</v>
      </c>
      <c r="T1309">
        <v>227</v>
      </c>
      <c r="U1309">
        <v>227</v>
      </c>
      <c r="W1309" t="s">
        <v>5900</v>
      </c>
      <c r="X1309" t="s">
        <v>5900</v>
      </c>
      <c r="Z1309">
        <v>15</v>
      </c>
      <c r="AA1309">
        <v>3</v>
      </c>
      <c r="AB1309" t="s">
        <v>250</v>
      </c>
      <c r="AC1309" t="s">
        <v>3612</v>
      </c>
      <c r="AD1309" t="s">
        <v>3613</v>
      </c>
      <c r="AE1309" t="s">
        <v>296</v>
      </c>
      <c r="AF1309" t="s">
        <v>1079</v>
      </c>
      <c r="AG1309" t="s">
        <v>298</v>
      </c>
      <c r="AH1309" t="s">
        <v>316</v>
      </c>
      <c r="AI1309" t="s">
        <v>317</v>
      </c>
    </row>
    <row r="1310" spans="1:35" x14ac:dyDescent="0.25">
      <c r="A1310">
        <v>1370</v>
      </c>
      <c r="B1310">
        <v>2106</v>
      </c>
      <c r="D1310">
        <v>1372</v>
      </c>
      <c r="F1310" t="s">
        <v>4744</v>
      </c>
      <c r="G1310" t="s">
        <v>288</v>
      </c>
      <c r="H1310">
        <v>150</v>
      </c>
      <c r="M1310" t="s">
        <v>288</v>
      </c>
      <c r="O1310" t="s">
        <v>5898</v>
      </c>
      <c r="P1310" t="s">
        <v>5901</v>
      </c>
      <c r="Q1310" t="s">
        <v>291</v>
      </c>
      <c r="R1310">
        <v>109</v>
      </c>
      <c r="S1310">
        <v>125</v>
      </c>
      <c r="T1310">
        <v>227</v>
      </c>
      <c r="U1310">
        <v>186</v>
      </c>
      <c r="W1310" t="s">
        <v>5902</v>
      </c>
      <c r="X1310" t="s">
        <v>5903</v>
      </c>
      <c r="Z1310">
        <v>15</v>
      </c>
      <c r="AA1310">
        <v>3</v>
      </c>
      <c r="AB1310" t="s">
        <v>250</v>
      </c>
      <c r="AC1310" t="s">
        <v>3612</v>
      </c>
      <c r="AD1310" t="s">
        <v>3613</v>
      </c>
      <c r="AE1310" t="s">
        <v>305</v>
      </c>
      <c r="AF1310" t="s">
        <v>2535</v>
      </c>
      <c r="AG1310" t="s">
        <v>298</v>
      </c>
      <c r="AH1310" t="s">
        <v>316</v>
      </c>
      <c r="AI1310" t="s">
        <v>317</v>
      </c>
    </row>
    <row r="1311" spans="1:35" x14ac:dyDescent="0.25">
      <c r="A1311">
        <v>1371</v>
      </c>
      <c r="B1311">
        <v>2102</v>
      </c>
      <c r="D1311">
        <v>1373</v>
      </c>
      <c r="F1311" t="s">
        <v>4744</v>
      </c>
      <c r="G1311" t="s">
        <v>288</v>
      </c>
      <c r="H1311">
        <v>150</v>
      </c>
      <c r="M1311" t="s">
        <v>288</v>
      </c>
      <c r="O1311" t="s">
        <v>5898</v>
      </c>
      <c r="P1311" t="s">
        <v>5904</v>
      </c>
      <c r="Q1311" t="s">
        <v>291</v>
      </c>
      <c r="R1311">
        <v>109</v>
      </c>
      <c r="S1311">
        <v>125</v>
      </c>
      <c r="T1311">
        <v>227</v>
      </c>
      <c r="U1311">
        <v>186</v>
      </c>
      <c r="W1311" t="s">
        <v>5905</v>
      </c>
      <c r="X1311" t="s">
        <v>5906</v>
      </c>
      <c r="Z1311">
        <v>15</v>
      </c>
      <c r="AA1311">
        <v>3</v>
      </c>
      <c r="AB1311" t="s">
        <v>250</v>
      </c>
      <c r="AC1311" t="s">
        <v>3612</v>
      </c>
      <c r="AD1311" t="s">
        <v>3613</v>
      </c>
      <c r="AE1311" t="s">
        <v>305</v>
      </c>
      <c r="AF1311" t="s">
        <v>1368</v>
      </c>
      <c r="AG1311" t="s">
        <v>298</v>
      </c>
      <c r="AH1311" t="s">
        <v>316</v>
      </c>
      <c r="AI1311" t="s">
        <v>317</v>
      </c>
    </row>
    <row r="1312" spans="1:35" x14ac:dyDescent="0.25">
      <c r="A1312">
        <v>1372</v>
      </c>
      <c r="B1312">
        <v>2103</v>
      </c>
      <c r="D1312">
        <v>1374</v>
      </c>
      <c r="F1312" t="s">
        <v>5106</v>
      </c>
      <c r="G1312" t="s">
        <v>288</v>
      </c>
      <c r="H1312">
        <v>150</v>
      </c>
      <c r="M1312" t="s">
        <v>288</v>
      </c>
      <c r="O1312" t="s">
        <v>5898</v>
      </c>
      <c r="P1312" t="s">
        <v>5907</v>
      </c>
      <c r="Q1312" t="s">
        <v>291</v>
      </c>
      <c r="R1312">
        <v>109</v>
      </c>
      <c r="S1312">
        <v>125</v>
      </c>
      <c r="T1312">
        <v>227</v>
      </c>
      <c r="U1312">
        <v>186</v>
      </c>
      <c r="W1312" t="s">
        <v>5908</v>
      </c>
      <c r="X1312" t="s">
        <v>5909</v>
      </c>
      <c r="Z1312">
        <v>15</v>
      </c>
      <c r="AA1312">
        <v>3</v>
      </c>
      <c r="AB1312" t="s">
        <v>250</v>
      </c>
      <c r="AC1312" t="s">
        <v>3612</v>
      </c>
      <c r="AD1312" t="s">
        <v>3613</v>
      </c>
      <c r="AE1312" t="s">
        <v>448</v>
      </c>
      <c r="AF1312" t="s">
        <v>1795</v>
      </c>
      <c r="AG1312" t="s">
        <v>298</v>
      </c>
      <c r="AH1312" t="s">
        <v>316</v>
      </c>
      <c r="AI1312" t="s">
        <v>317</v>
      </c>
    </row>
    <row r="1313" spans="1:35" x14ac:dyDescent="0.25">
      <c r="A1313">
        <v>1373</v>
      </c>
      <c r="B1313">
        <v>2104</v>
      </c>
      <c r="D1313">
        <v>1375</v>
      </c>
      <c r="F1313" t="s">
        <v>5804</v>
      </c>
      <c r="G1313" t="s">
        <v>288</v>
      </c>
      <c r="H1313">
        <v>150</v>
      </c>
      <c r="M1313" t="s">
        <v>288</v>
      </c>
      <c r="O1313" t="s">
        <v>5898</v>
      </c>
      <c r="P1313" t="s">
        <v>5910</v>
      </c>
      <c r="Q1313" t="s">
        <v>291</v>
      </c>
      <c r="R1313">
        <v>109</v>
      </c>
      <c r="S1313">
        <v>125</v>
      </c>
      <c r="T1313">
        <v>227</v>
      </c>
      <c r="U1313">
        <v>186</v>
      </c>
      <c r="W1313" t="s">
        <v>5911</v>
      </c>
      <c r="X1313" t="s">
        <v>5912</v>
      </c>
      <c r="Z1313">
        <v>15</v>
      </c>
      <c r="AA1313">
        <v>3</v>
      </c>
      <c r="AB1313" t="s">
        <v>250</v>
      </c>
      <c r="AC1313" t="s">
        <v>3612</v>
      </c>
      <c r="AD1313" t="s">
        <v>3613</v>
      </c>
      <c r="AE1313" t="s">
        <v>296</v>
      </c>
      <c r="AF1313" t="s">
        <v>2548</v>
      </c>
      <c r="AG1313" t="s">
        <v>298</v>
      </c>
      <c r="AH1313" t="s">
        <v>316</v>
      </c>
      <c r="AI1313" t="s">
        <v>317</v>
      </c>
    </row>
    <row r="1314" spans="1:35" x14ac:dyDescent="0.25">
      <c r="A1314">
        <v>1374</v>
      </c>
      <c r="B1314">
        <v>2557</v>
      </c>
      <c r="D1314">
        <v>1376</v>
      </c>
      <c r="F1314" t="s">
        <v>4699</v>
      </c>
      <c r="G1314" t="s">
        <v>288</v>
      </c>
      <c r="H1314">
        <v>150</v>
      </c>
      <c r="M1314" t="s">
        <v>288</v>
      </c>
      <c r="O1314" t="s">
        <v>5913</v>
      </c>
      <c r="P1314" t="s">
        <v>5914</v>
      </c>
      <c r="Q1314" t="s">
        <v>291</v>
      </c>
      <c r="R1314">
        <v>113</v>
      </c>
      <c r="S1314">
        <v>122</v>
      </c>
      <c r="T1314">
        <v>227</v>
      </c>
      <c r="U1314">
        <v>186</v>
      </c>
      <c r="W1314" t="s">
        <v>5915</v>
      </c>
      <c r="X1314" t="s">
        <v>5916</v>
      </c>
      <c r="Z1314">
        <v>0</v>
      </c>
      <c r="AA1314">
        <v>72</v>
      </c>
      <c r="AB1314" t="s">
        <v>250</v>
      </c>
      <c r="AC1314" t="s">
        <v>5917</v>
      </c>
      <c r="AD1314" t="s">
        <v>5918</v>
      </c>
      <c r="AE1314" t="s">
        <v>296</v>
      </c>
      <c r="AF1314" t="s">
        <v>2548</v>
      </c>
      <c r="AG1314" t="s">
        <v>298</v>
      </c>
      <c r="AH1314" t="s">
        <v>316</v>
      </c>
      <c r="AI1314" t="s">
        <v>2727</v>
      </c>
    </row>
    <row r="1315" spans="1:35" x14ac:dyDescent="0.25">
      <c r="A1315">
        <v>1375</v>
      </c>
      <c r="B1315">
        <v>9830</v>
      </c>
      <c r="D1315">
        <v>1377</v>
      </c>
      <c r="F1315" t="s">
        <v>5804</v>
      </c>
      <c r="G1315" t="s">
        <v>288</v>
      </c>
      <c r="H1315">
        <v>150</v>
      </c>
      <c r="M1315" t="s">
        <v>288</v>
      </c>
      <c r="O1315" t="s">
        <v>5919</v>
      </c>
      <c r="P1315" t="s">
        <v>5920</v>
      </c>
      <c r="Q1315" t="s">
        <v>291</v>
      </c>
      <c r="R1315">
        <v>109</v>
      </c>
      <c r="S1315">
        <v>121</v>
      </c>
      <c r="T1315">
        <v>221</v>
      </c>
      <c r="U1315">
        <v>61</v>
      </c>
      <c r="W1315" t="s">
        <v>5921</v>
      </c>
      <c r="X1315" t="s">
        <v>5922</v>
      </c>
      <c r="Z1315">
        <v>30</v>
      </c>
      <c r="AA1315">
        <v>1</v>
      </c>
      <c r="AB1315" t="s">
        <v>239</v>
      </c>
      <c r="AC1315" t="s">
        <v>3041</v>
      </c>
      <c r="AD1315" t="s">
        <v>3046</v>
      </c>
      <c r="AE1315" t="s">
        <v>395</v>
      </c>
      <c r="AF1315" t="s">
        <v>758</v>
      </c>
      <c r="AG1315" t="s">
        <v>298</v>
      </c>
      <c r="AH1315" t="s">
        <v>397</v>
      </c>
      <c r="AI1315" t="s">
        <v>395</v>
      </c>
    </row>
    <row r="1316" spans="1:35" x14ac:dyDescent="0.25">
      <c r="A1316">
        <v>1377</v>
      </c>
      <c r="B1316">
        <v>19103</v>
      </c>
      <c r="D1316">
        <v>1379</v>
      </c>
      <c r="F1316" t="s">
        <v>5804</v>
      </c>
      <c r="G1316" t="s">
        <v>288</v>
      </c>
      <c r="H1316">
        <v>7</v>
      </c>
      <c r="M1316" t="s">
        <v>288</v>
      </c>
      <c r="O1316" t="s">
        <v>5923</v>
      </c>
      <c r="P1316" t="s">
        <v>5924</v>
      </c>
      <c r="Q1316" t="s">
        <v>291</v>
      </c>
      <c r="R1316">
        <v>109</v>
      </c>
      <c r="S1316">
        <v>121</v>
      </c>
      <c r="T1316">
        <v>221</v>
      </c>
      <c r="U1316">
        <v>47</v>
      </c>
      <c r="W1316" t="s">
        <v>5925</v>
      </c>
      <c r="X1316" t="s">
        <v>5926</v>
      </c>
      <c r="Z1316">
        <v>30</v>
      </c>
      <c r="AA1316">
        <v>2</v>
      </c>
      <c r="AB1316" t="s">
        <v>239</v>
      </c>
      <c r="AC1316" t="s">
        <v>5927</v>
      </c>
      <c r="AD1316" t="s">
        <v>5928</v>
      </c>
      <c r="AE1316" t="s">
        <v>296</v>
      </c>
      <c r="AF1316" t="s">
        <v>375</v>
      </c>
      <c r="AG1316" t="s">
        <v>298</v>
      </c>
      <c r="AH1316" t="s">
        <v>450</v>
      </c>
      <c r="AI1316" t="s">
        <v>5929</v>
      </c>
    </row>
    <row r="1317" spans="1:35" x14ac:dyDescent="0.25">
      <c r="A1317">
        <v>1378</v>
      </c>
      <c r="B1317">
        <v>6859</v>
      </c>
      <c r="C1317">
        <v>239</v>
      </c>
      <c r="D1317">
        <v>1380</v>
      </c>
      <c r="F1317" t="s">
        <v>5876</v>
      </c>
      <c r="G1317" t="s">
        <v>288</v>
      </c>
      <c r="H1317">
        <v>150</v>
      </c>
      <c r="M1317" t="s">
        <v>288</v>
      </c>
      <c r="O1317" t="s">
        <v>5930</v>
      </c>
      <c r="P1317" t="s">
        <v>5931</v>
      </c>
      <c r="Q1317" t="s">
        <v>291</v>
      </c>
      <c r="R1317">
        <v>109</v>
      </c>
      <c r="S1317">
        <v>121</v>
      </c>
      <c r="T1317">
        <v>227</v>
      </c>
      <c r="U1317">
        <v>145</v>
      </c>
      <c r="W1317" t="s">
        <v>5932</v>
      </c>
      <c r="X1317" t="s">
        <v>5933</v>
      </c>
      <c r="Z1317">
        <v>30</v>
      </c>
      <c r="AA1317">
        <v>1</v>
      </c>
      <c r="AB1317" t="s">
        <v>250</v>
      </c>
      <c r="AC1317" t="s">
        <v>1408</v>
      </c>
      <c r="AD1317" t="s">
        <v>1409</v>
      </c>
      <c r="AE1317" t="s">
        <v>296</v>
      </c>
      <c r="AF1317" t="s">
        <v>2548</v>
      </c>
      <c r="AG1317" t="s">
        <v>298</v>
      </c>
      <c r="AH1317" t="s">
        <v>541</v>
      </c>
      <c r="AI1317" t="s">
        <v>542</v>
      </c>
    </row>
    <row r="1318" spans="1:35" x14ac:dyDescent="0.25">
      <c r="A1318">
        <v>1379</v>
      </c>
      <c r="B1318">
        <v>6551</v>
      </c>
      <c r="D1318">
        <v>1381</v>
      </c>
      <c r="F1318" t="s">
        <v>5934</v>
      </c>
      <c r="G1318" t="s">
        <v>288</v>
      </c>
      <c r="H1318">
        <v>150</v>
      </c>
      <c r="M1318" t="s">
        <v>288</v>
      </c>
      <c r="O1318" t="s">
        <v>5935</v>
      </c>
      <c r="P1318" t="s">
        <v>5936</v>
      </c>
      <c r="Q1318" t="s">
        <v>291</v>
      </c>
      <c r="R1318">
        <v>109</v>
      </c>
      <c r="S1318">
        <v>121</v>
      </c>
      <c r="T1318">
        <v>12</v>
      </c>
      <c r="U1318">
        <v>21</v>
      </c>
      <c r="W1318" t="s">
        <v>5937</v>
      </c>
      <c r="X1318" t="s">
        <v>5938</v>
      </c>
      <c r="Z1318">
        <v>0</v>
      </c>
      <c r="AA1318">
        <v>2</v>
      </c>
      <c r="AB1318" t="s">
        <v>392</v>
      </c>
      <c r="AC1318" t="s">
        <v>613</v>
      </c>
      <c r="AD1318" t="s">
        <v>614</v>
      </c>
      <c r="AE1318" t="s">
        <v>305</v>
      </c>
      <c r="AF1318" t="s">
        <v>1760</v>
      </c>
      <c r="AG1318" t="s">
        <v>298</v>
      </c>
      <c r="AH1318" t="s">
        <v>541</v>
      </c>
      <c r="AI1318" t="s">
        <v>542</v>
      </c>
    </row>
    <row r="1319" spans="1:35" x14ac:dyDescent="0.25">
      <c r="A1319">
        <v>1380</v>
      </c>
      <c r="B1319">
        <v>2434</v>
      </c>
      <c r="D1319">
        <v>1382</v>
      </c>
      <c r="F1319" t="s">
        <v>5876</v>
      </c>
      <c r="G1319" t="s">
        <v>288</v>
      </c>
      <c r="H1319">
        <v>150</v>
      </c>
      <c r="M1319" t="s">
        <v>288</v>
      </c>
      <c r="O1319" t="s">
        <v>5939</v>
      </c>
      <c r="P1319" t="s">
        <v>5940</v>
      </c>
      <c r="Q1319" t="s">
        <v>291</v>
      </c>
      <c r="R1319">
        <v>109</v>
      </c>
      <c r="S1319">
        <v>120</v>
      </c>
      <c r="T1319">
        <v>12</v>
      </c>
      <c r="U1319">
        <v>158</v>
      </c>
      <c r="W1319" t="s">
        <v>5941</v>
      </c>
      <c r="X1319" t="s">
        <v>5942</v>
      </c>
      <c r="Z1319">
        <v>0</v>
      </c>
      <c r="AA1319">
        <v>2</v>
      </c>
      <c r="AB1319" t="s">
        <v>241</v>
      </c>
      <c r="AC1319" t="s">
        <v>1518</v>
      </c>
      <c r="AD1319" t="s">
        <v>1519</v>
      </c>
      <c r="AE1319" t="s">
        <v>305</v>
      </c>
      <c r="AF1319" t="s">
        <v>2013</v>
      </c>
      <c r="AG1319" t="s">
        <v>298</v>
      </c>
      <c r="AH1319" t="s">
        <v>316</v>
      </c>
      <c r="AI1319" t="s">
        <v>1520</v>
      </c>
    </row>
    <row r="1320" spans="1:35" x14ac:dyDescent="0.25">
      <c r="A1320">
        <v>1381</v>
      </c>
      <c r="B1320">
        <v>2488</v>
      </c>
      <c r="D1320">
        <v>1383</v>
      </c>
      <c r="F1320" t="s">
        <v>5876</v>
      </c>
      <c r="G1320" t="s">
        <v>288</v>
      </c>
      <c r="H1320">
        <v>150</v>
      </c>
      <c r="M1320" t="s">
        <v>288</v>
      </c>
      <c r="O1320" t="s">
        <v>5943</v>
      </c>
      <c r="P1320" t="s">
        <v>5944</v>
      </c>
      <c r="Q1320" t="s">
        <v>291</v>
      </c>
      <c r="R1320">
        <v>109</v>
      </c>
      <c r="S1320">
        <v>120</v>
      </c>
      <c r="T1320">
        <v>12</v>
      </c>
      <c r="U1320">
        <v>158</v>
      </c>
      <c r="W1320" t="s">
        <v>5945</v>
      </c>
      <c r="X1320" t="s">
        <v>5946</v>
      </c>
      <c r="Z1320">
        <v>0</v>
      </c>
      <c r="AA1320">
        <v>2</v>
      </c>
      <c r="AB1320" t="s">
        <v>241</v>
      </c>
      <c r="AC1320" t="s">
        <v>5947</v>
      </c>
      <c r="AD1320" t="s">
        <v>5948</v>
      </c>
      <c r="AE1320" t="s">
        <v>305</v>
      </c>
      <c r="AF1320" t="s">
        <v>2013</v>
      </c>
      <c r="AG1320" t="s">
        <v>298</v>
      </c>
      <c r="AH1320" t="s">
        <v>316</v>
      </c>
      <c r="AI1320" t="s">
        <v>1520</v>
      </c>
    </row>
    <row r="1321" spans="1:35" x14ac:dyDescent="0.25">
      <c r="A1321">
        <v>1382</v>
      </c>
      <c r="B1321">
        <v>6573</v>
      </c>
      <c r="D1321">
        <v>1384</v>
      </c>
      <c r="F1321" t="s">
        <v>5934</v>
      </c>
      <c r="G1321" t="s">
        <v>288</v>
      </c>
      <c r="H1321">
        <v>151</v>
      </c>
      <c r="M1321" t="s">
        <v>288</v>
      </c>
      <c r="O1321" t="s">
        <v>5949</v>
      </c>
      <c r="P1321" t="s">
        <v>5950</v>
      </c>
      <c r="Q1321" t="s">
        <v>291</v>
      </c>
      <c r="R1321">
        <v>109</v>
      </c>
      <c r="S1321">
        <v>121</v>
      </c>
      <c r="T1321">
        <v>12</v>
      </c>
      <c r="U1321">
        <v>21</v>
      </c>
      <c r="W1321" t="s">
        <v>5951</v>
      </c>
      <c r="X1321" t="s">
        <v>5952</v>
      </c>
      <c r="Z1321">
        <v>0</v>
      </c>
      <c r="AA1321">
        <v>2</v>
      </c>
      <c r="AB1321" t="s">
        <v>241</v>
      </c>
      <c r="AC1321" t="s">
        <v>869</v>
      </c>
      <c r="AD1321" t="s">
        <v>870</v>
      </c>
      <c r="AE1321" t="s">
        <v>296</v>
      </c>
      <c r="AF1321" t="s">
        <v>540</v>
      </c>
      <c r="AG1321" t="s">
        <v>298</v>
      </c>
      <c r="AH1321" t="s">
        <v>541</v>
      </c>
      <c r="AI1321" t="s">
        <v>542</v>
      </c>
    </row>
    <row r="1322" spans="1:35" x14ac:dyDescent="0.25">
      <c r="A1322">
        <v>1383</v>
      </c>
      <c r="B1322">
        <v>3649</v>
      </c>
      <c r="C1322">
        <v>247</v>
      </c>
      <c r="D1322">
        <v>1385</v>
      </c>
      <c r="F1322" t="s">
        <v>5953</v>
      </c>
      <c r="G1322" t="s">
        <v>288</v>
      </c>
      <c r="H1322">
        <v>151</v>
      </c>
      <c r="M1322" t="s">
        <v>288</v>
      </c>
      <c r="O1322" t="s">
        <v>5954</v>
      </c>
      <c r="P1322" t="s">
        <v>5955</v>
      </c>
      <c r="Q1322" t="s">
        <v>291</v>
      </c>
      <c r="R1322">
        <v>109</v>
      </c>
      <c r="S1322">
        <v>120</v>
      </c>
      <c r="T1322">
        <v>221</v>
      </c>
      <c r="U1322">
        <v>65</v>
      </c>
      <c r="W1322" t="s">
        <v>5956</v>
      </c>
      <c r="X1322" t="s">
        <v>5957</v>
      </c>
      <c r="Z1322">
        <v>0</v>
      </c>
      <c r="AA1322">
        <v>2</v>
      </c>
      <c r="AB1322" t="s">
        <v>239</v>
      </c>
      <c r="AC1322" t="s">
        <v>2801</v>
      </c>
      <c r="AD1322" t="s">
        <v>2802</v>
      </c>
      <c r="AE1322" t="s">
        <v>296</v>
      </c>
      <c r="AF1322" t="s">
        <v>375</v>
      </c>
      <c r="AG1322" t="s">
        <v>298</v>
      </c>
      <c r="AH1322" t="s">
        <v>316</v>
      </c>
      <c r="AI1322" t="s">
        <v>382</v>
      </c>
    </row>
    <row r="1323" spans="1:35" x14ac:dyDescent="0.25">
      <c r="A1323">
        <v>1384</v>
      </c>
      <c r="B1323">
        <v>3498</v>
      </c>
      <c r="D1323">
        <v>1386</v>
      </c>
      <c r="F1323" t="s">
        <v>5958</v>
      </c>
      <c r="G1323" t="s">
        <v>288</v>
      </c>
      <c r="H1323">
        <v>150</v>
      </c>
      <c r="M1323" t="s">
        <v>288</v>
      </c>
      <c r="O1323" t="s">
        <v>5959</v>
      </c>
      <c r="P1323" t="s">
        <v>5960</v>
      </c>
      <c r="Q1323" t="s">
        <v>291</v>
      </c>
      <c r="R1323">
        <v>114</v>
      </c>
      <c r="S1323">
        <v>122</v>
      </c>
      <c r="T1323">
        <v>221</v>
      </c>
      <c r="U1323">
        <v>65</v>
      </c>
      <c r="W1323" t="s">
        <v>5961</v>
      </c>
      <c r="X1323" t="s">
        <v>5962</v>
      </c>
      <c r="Z1323">
        <v>20</v>
      </c>
      <c r="AA1323">
        <v>0</v>
      </c>
      <c r="AB1323" t="s">
        <v>239</v>
      </c>
      <c r="AC1323" t="s">
        <v>2591</v>
      </c>
      <c r="AD1323" t="s">
        <v>2592</v>
      </c>
      <c r="AE1323" t="s">
        <v>1229</v>
      </c>
      <c r="AF1323" t="s">
        <v>1230</v>
      </c>
      <c r="AG1323" t="s">
        <v>298</v>
      </c>
      <c r="AH1323" t="s">
        <v>316</v>
      </c>
      <c r="AI1323" t="s">
        <v>404</v>
      </c>
    </row>
    <row r="1324" spans="1:35" x14ac:dyDescent="0.25">
      <c r="A1324">
        <v>1385</v>
      </c>
      <c r="B1324">
        <v>3499</v>
      </c>
      <c r="D1324">
        <v>1387</v>
      </c>
      <c r="F1324" t="s">
        <v>5958</v>
      </c>
      <c r="G1324" t="s">
        <v>288</v>
      </c>
      <c r="H1324">
        <v>8</v>
      </c>
      <c r="M1324" t="s">
        <v>288</v>
      </c>
      <c r="O1324" t="s">
        <v>5963</v>
      </c>
      <c r="P1324" t="s">
        <v>5960</v>
      </c>
      <c r="Q1324" t="s">
        <v>291</v>
      </c>
      <c r="R1324">
        <v>114</v>
      </c>
      <c r="S1324">
        <v>122</v>
      </c>
      <c r="T1324">
        <v>221</v>
      </c>
      <c r="U1324">
        <v>65</v>
      </c>
      <c r="W1324" t="s">
        <v>5964</v>
      </c>
      <c r="X1324" t="s">
        <v>5965</v>
      </c>
      <c r="Z1324">
        <v>20</v>
      </c>
      <c r="AA1324">
        <v>0</v>
      </c>
      <c r="AB1324" t="s">
        <v>239</v>
      </c>
      <c r="AC1324" t="s">
        <v>2591</v>
      </c>
      <c r="AD1324" t="s">
        <v>2592</v>
      </c>
      <c r="AE1324" t="s">
        <v>995</v>
      </c>
      <c r="AF1324" t="s">
        <v>1237</v>
      </c>
      <c r="AG1324" t="s">
        <v>298</v>
      </c>
      <c r="AH1324" t="s">
        <v>316</v>
      </c>
      <c r="AI1324" t="s">
        <v>404</v>
      </c>
    </row>
    <row r="1325" spans="1:35" x14ac:dyDescent="0.25">
      <c r="A1325">
        <v>1386</v>
      </c>
      <c r="B1325">
        <v>3500</v>
      </c>
      <c r="D1325">
        <v>1388</v>
      </c>
      <c r="F1325" t="s">
        <v>5958</v>
      </c>
      <c r="G1325" t="s">
        <v>288</v>
      </c>
      <c r="H1325">
        <v>8</v>
      </c>
      <c r="M1325" t="s">
        <v>288</v>
      </c>
      <c r="O1325" t="s">
        <v>5963</v>
      </c>
      <c r="P1325" t="s">
        <v>5960</v>
      </c>
      <c r="Q1325" t="s">
        <v>291</v>
      </c>
      <c r="R1325">
        <v>114</v>
      </c>
      <c r="S1325">
        <v>122</v>
      </c>
      <c r="T1325">
        <v>221</v>
      </c>
      <c r="U1325">
        <v>65</v>
      </c>
      <c r="W1325" t="s">
        <v>5966</v>
      </c>
      <c r="X1325" t="s">
        <v>5967</v>
      </c>
      <c r="Z1325">
        <v>20</v>
      </c>
      <c r="AA1325">
        <v>0</v>
      </c>
      <c r="AB1325" t="s">
        <v>239</v>
      </c>
      <c r="AC1325" t="s">
        <v>2591</v>
      </c>
      <c r="AD1325" t="s">
        <v>2592</v>
      </c>
      <c r="AE1325" t="s">
        <v>305</v>
      </c>
      <c r="AF1325" t="s">
        <v>1242</v>
      </c>
      <c r="AG1325" t="s">
        <v>298</v>
      </c>
      <c r="AH1325" t="s">
        <v>316</v>
      </c>
      <c r="AI1325" t="s">
        <v>404</v>
      </c>
    </row>
    <row r="1326" spans="1:35" x14ac:dyDescent="0.25">
      <c r="A1326">
        <v>1387</v>
      </c>
      <c r="B1326">
        <v>3501</v>
      </c>
      <c r="D1326">
        <v>1389</v>
      </c>
      <c r="F1326" t="s">
        <v>5958</v>
      </c>
      <c r="G1326" t="s">
        <v>288</v>
      </c>
      <c r="H1326">
        <v>8</v>
      </c>
      <c r="M1326" t="s">
        <v>288</v>
      </c>
      <c r="O1326" t="s">
        <v>5963</v>
      </c>
      <c r="P1326" t="s">
        <v>5960</v>
      </c>
      <c r="Q1326" t="s">
        <v>291</v>
      </c>
      <c r="R1326">
        <v>114</v>
      </c>
      <c r="S1326">
        <v>122</v>
      </c>
      <c r="T1326">
        <v>221</v>
      </c>
      <c r="U1326">
        <v>65</v>
      </c>
      <c r="W1326" t="s">
        <v>5968</v>
      </c>
      <c r="X1326" t="s">
        <v>5969</v>
      </c>
      <c r="Z1326">
        <v>20</v>
      </c>
      <c r="AA1326">
        <v>0</v>
      </c>
      <c r="AB1326" t="s">
        <v>239</v>
      </c>
      <c r="AC1326" t="s">
        <v>2591</v>
      </c>
      <c r="AD1326" t="s">
        <v>2592</v>
      </c>
      <c r="AE1326" t="s">
        <v>296</v>
      </c>
      <c r="AF1326" t="s">
        <v>375</v>
      </c>
      <c r="AG1326" t="s">
        <v>298</v>
      </c>
      <c r="AH1326" t="s">
        <v>316</v>
      </c>
      <c r="AI1326" t="s">
        <v>404</v>
      </c>
    </row>
    <row r="1327" spans="1:35" x14ac:dyDescent="0.25">
      <c r="A1327">
        <v>1388</v>
      </c>
      <c r="B1327">
        <v>3617</v>
      </c>
      <c r="D1327">
        <v>1390</v>
      </c>
      <c r="F1327" t="s">
        <v>5958</v>
      </c>
      <c r="G1327" t="s">
        <v>288</v>
      </c>
      <c r="H1327">
        <v>8</v>
      </c>
      <c r="M1327" t="s">
        <v>288</v>
      </c>
      <c r="O1327" t="s">
        <v>5963</v>
      </c>
      <c r="P1327" t="s">
        <v>5960</v>
      </c>
      <c r="Q1327" t="s">
        <v>291</v>
      </c>
      <c r="R1327">
        <v>114</v>
      </c>
      <c r="S1327">
        <v>122</v>
      </c>
      <c r="T1327">
        <v>221</v>
      </c>
      <c r="U1327">
        <v>65</v>
      </c>
      <c r="W1327" t="s">
        <v>5970</v>
      </c>
      <c r="X1327" t="s">
        <v>5971</v>
      </c>
      <c r="Z1327">
        <v>20</v>
      </c>
      <c r="AA1327">
        <v>0</v>
      </c>
      <c r="AB1327" t="s">
        <v>239</v>
      </c>
      <c r="AC1327" t="s">
        <v>5048</v>
      </c>
      <c r="AD1327" t="s">
        <v>5049</v>
      </c>
      <c r="AE1327" t="s">
        <v>296</v>
      </c>
      <c r="AF1327" t="s">
        <v>957</v>
      </c>
      <c r="AG1327" t="s">
        <v>298</v>
      </c>
      <c r="AH1327" t="s">
        <v>316</v>
      </c>
      <c r="AI1327" t="s">
        <v>404</v>
      </c>
    </row>
    <row r="1328" spans="1:35" x14ac:dyDescent="0.25">
      <c r="A1328">
        <v>1389</v>
      </c>
      <c r="B1328">
        <v>3633</v>
      </c>
      <c r="D1328">
        <v>1391</v>
      </c>
      <c r="F1328" t="s">
        <v>5958</v>
      </c>
      <c r="G1328" t="s">
        <v>288</v>
      </c>
      <c r="H1328">
        <v>8</v>
      </c>
      <c r="M1328" t="s">
        <v>288</v>
      </c>
      <c r="O1328" t="s">
        <v>5963</v>
      </c>
      <c r="P1328" t="s">
        <v>5960</v>
      </c>
      <c r="Q1328" t="s">
        <v>291</v>
      </c>
      <c r="R1328">
        <v>114</v>
      </c>
      <c r="S1328">
        <v>122</v>
      </c>
      <c r="T1328">
        <v>221</v>
      </c>
      <c r="U1328">
        <v>65</v>
      </c>
      <c r="W1328" t="s">
        <v>5972</v>
      </c>
      <c r="X1328" t="s">
        <v>5973</v>
      </c>
      <c r="Z1328">
        <v>20</v>
      </c>
      <c r="AA1328">
        <v>0</v>
      </c>
      <c r="AB1328" t="s">
        <v>239</v>
      </c>
      <c r="AC1328" t="s">
        <v>5043</v>
      </c>
      <c r="AD1328" t="s">
        <v>5044</v>
      </c>
      <c r="AE1328" t="s">
        <v>296</v>
      </c>
      <c r="AF1328" t="s">
        <v>957</v>
      </c>
      <c r="AG1328" t="s">
        <v>298</v>
      </c>
      <c r="AH1328" t="s">
        <v>316</v>
      </c>
      <c r="AI1328" t="s">
        <v>404</v>
      </c>
    </row>
    <row r="1329" spans="1:35" x14ac:dyDescent="0.25">
      <c r="A1329">
        <v>1390</v>
      </c>
      <c r="B1329">
        <v>653</v>
      </c>
      <c r="D1329">
        <v>1392</v>
      </c>
      <c r="F1329" t="s">
        <v>5953</v>
      </c>
      <c r="G1329" t="s">
        <v>288</v>
      </c>
      <c r="H1329">
        <v>8</v>
      </c>
      <c r="M1329" t="s">
        <v>288</v>
      </c>
      <c r="O1329" t="s">
        <v>5974</v>
      </c>
      <c r="P1329" t="s">
        <v>5975</v>
      </c>
      <c r="Q1329" t="s">
        <v>291</v>
      </c>
      <c r="R1329">
        <v>109</v>
      </c>
      <c r="S1329">
        <v>120</v>
      </c>
      <c r="T1329">
        <v>221</v>
      </c>
      <c r="U1329">
        <v>58</v>
      </c>
      <c r="W1329" t="s">
        <v>5976</v>
      </c>
      <c r="X1329" t="s">
        <v>5977</v>
      </c>
      <c r="Z1329">
        <v>0</v>
      </c>
      <c r="AA1329">
        <v>1</v>
      </c>
      <c r="AB1329" t="s">
        <v>239</v>
      </c>
      <c r="AC1329" t="s">
        <v>912</v>
      </c>
      <c r="AD1329" t="s">
        <v>913</v>
      </c>
      <c r="AE1329" t="s">
        <v>1229</v>
      </c>
      <c r="AF1329" t="s">
        <v>1230</v>
      </c>
      <c r="AG1329" t="s">
        <v>298</v>
      </c>
      <c r="AH1329" t="s">
        <v>299</v>
      </c>
      <c r="AI1329" t="s">
        <v>915</v>
      </c>
    </row>
    <row r="1330" spans="1:35" x14ac:dyDescent="0.25">
      <c r="A1330">
        <v>1391</v>
      </c>
      <c r="B1330">
        <v>652</v>
      </c>
      <c r="D1330">
        <v>1393</v>
      </c>
      <c r="F1330" t="s">
        <v>5953</v>
      </c>
      <c r="G1330" t="s">
        <v>288</v>
      </c>
      <c r="H1330">
        <v>8</v>
      </c>
      <c r="M1330" t="s">
        <v>288</v>
      </c>
      <c r="O1330" t="s">
        <v>5974</v>
      </c>
      <c r="P1330" t="s">
        <v>5975</v>
      </c>
      <c r="Q1330" t="s">
        <v>291</v>
      </c>
      <c r="R1330">
        <v>109</v>
      </c>
      <c r="S1330">
        <v>120</v>
      </c>
      <c r="T1330">
        <v>221</v>
      </c>
      <c r="U1330">
        <v>58</v>
      </c>
      <c r="W1330" t="s">
        <v>5978</v>
      </c>
      <c r="X1330" t="s">
        <v>5979</v>
      </c>
      <c r="Z1330">
        <v>0</v>
      </c>
      <c r="AA1330">
        <v>1</v>
      </c>
      <c r="AB1330" t="s">
        <v>239</v>
      </c>
      <c r="AC1330" t="s">
        <v>912</v>
      </c>
      <c r="AD1330" t="s">
        <v>913</v>
      </c>
      <c r="AE1330" t="s">
        <v>296</v>
      </c>
      <c r="AF1330" t="s">
        <v>957</v>
      </c>
      <c r="AG1330" t="s">
        <v>298</v>
      </c>
      <c r="AH1330" t="s">
        <v>299</v>
      </c>
      <c r="AI1330" t="s">
        <v>915</v>
      </c>
    </row>
    <row r="1331" spans="1:35" x14ac:dyDescent="0.25">
      <c r="A1331">
        <v>1392</v>
      </c>
      <c r="B1331">
        <v>654</v>
      </c>
      <c r="D1331">
        <v>1394</v>
      </c>
      <c r="F1331" t="s">
        <v>5953</v>
      </c>
      <c r="G1331" t="s">
        <v>288</v>
      </c>
      <c r="H1331">
        <v>8</v>
      </c>
      <c r="M1331" t="s">
        <v>288</v>
      </c>
      <c r="O1331" t="s">
        <v>5980</v>
      </c>
      <c r="P1331" t="s">
        <v>5975</v>
      </c>
      <c r="Q1331" t="s">
        <v>291</v>
      </c>
      <c r="R1331">
        <v>109</v>
      </c>
      <c r="S1331">
        <v>120</v>
      </c>
      <c r="T1331">
        <v>221</v>
      </c>
      <c r="U1331">
        <v>214</v>
      </c>
      <c r="W1331" t="s">
        <v>5981</v>
      </c>
      <c r="X1331" t="s">
        <v>5982</v>
      </c>
      <c r="Z1331">
        <v>0</v>
      </c>
      <c r="AA1331">
        <v>1</v>
      </c>
      <c r="AB1331" t="s">
        <v>239</v>
      </c>
      <c r="AC1331" t="s">
        <v>912</v>
      </c>
      <c r="AD1331" t="s">
        <v>913</v>
      </c>
      <c r="AE1331" t="s">
        <v>305</v>
      </c>
      <c r="AF1331" t="s">
        <v>1242</v>
      </c>
      <c r="AG1331" t="s">
        <v>298</v>
      </c>
      <c r="AH1331" t="s">
        <v>299</v>
      </c>
      <c r="AI1331" t="s">
        <v>915</v>
      </c>
    </row>
    <row r="1332" spans="1:35" x14ac:dyDescent="0.25">
      <c r="A1332">
        <v>1393</v>
      </c>
      <c r="B1332">
        <v>655</v>
      </c>
      <c r="D1332">
        <v>1395</v>
      </c>
      <c r="F1332" t="s">
        <v>5953</v>
      </c>
      <c r="G1332" t="s">
        <v>288</v>
      </c>
      <c r="H1332">
        <v>8</v>
      </c>
      <c r="M1332" t="s">
        <v>288</v>
      </c>
      <c r="O1332" t="s">
        <v>5983</v>
      </c>
      <c r="P1332" t="s">
        <v>5975</v>
      </c>
      <c r="Q1332" t="s">
        <v>291</v>
      </c>
      <c r="R1332">
        <v>109</v>
      </c>
      <c r="S1332">
        <v>120</v>
      </c>
      <c r="T1332">
        <v>221</v>
      </c>
      <c r="U1332">
        <v>214</v>
      </c>
      <c r="W1332" t="s">
        <v>5984</v>
      </c>
      <c r="X1332" t="s">
        <v>5985</v>
      </c>
      <c r="Z1332">
        <v>0</v>
      </c>
      <c r="AA1332">
        <v>1</v>
      </c>
      <c r="AB1332" t="s">
        <v>239</v>
      </c>
      <c r="AC1332" t="s">
        <v>912</v>
      </c>
      <c r="AD1332" t="s">
        <v>913</v>
      </c>
      <c r="AE1332" t="s">
        <v>296</v>
      </c>
      <c r="AF1332" t="s">
        <v>375</v>
      </c>
      <c r="AG1332" t="s">
        <v>298</v>
      </c>
      <c r="AH1332" t="s">
        <v>299</v>
      </c>
      <c r="AI1332" t="s">
        <v>915</v>
      </c>
    </row>
    <row r="1333" spans="1:35" x14ac:dyDescent="0.25">
      <c r="A1333">
        <v>1394</v>
      </c>
      <c r="B1333">
        <v>1752</v>
      </c>
      <c r="D1333">
        <v>1396</v>
      </c>
      <c r="F1333" t="s">
        <v>5831</v>
      </c>
      <c r="G1333" t="s">
        <v>288</v>
      </c>
      <c r="H1333">
        <v>8</v>
      </c>
      <c r="M1333" t="s">
        <v>288</v>
      </c>
      <c r="O1333" t="s">
        <v>5058</v>
      </c>
      <c r="P1333" t="s">
        <v>5986</v>
      </c>
      <c r="Q1333" t="s">
        <v>291</v>
      </c>
      <c r="R1333">
        <v>109</v>
      </c>
      <c r="S1333">
        <v>120</v>
      </c>
      <c r="T1333">
        <v>11</v>
      </c>
      <c r="U1333">
        <v>56</v>
      </c>
      <c r="W1333" t="s">
        <v>5987</v>
      </c>
      <c r="X1333" t="s">
        <v>5988</v>
      </c>
      <c r="Z1333">
        <v>30</v>
      </c>
      <c r="AA1333">
        <v>0</v>
      </c>
      <c r="AB1333" t="s">
        <v>243</v>
      </c>
      <c r="AC1333" t="s">
        <v>506</v>
      </c>
      <c r="AD1333" t="s">
        <v>507</v>
      </c>
      <c r="AE1333" t="s">
        <v>296</v>
      </c>
      <c r="AF1333" t="s">
        <v>1259</v>
      </c>
      <c r="AG1333" t="s">
        <v>298</v>
      </c>
      <c r="AH1333" t="s">
        <v>316</v>
      </c>
      <c r="AI1333" t="s">
        <v>317</v>
      </c>
    </row>
    <row r="1334" spans="1:35" x14ac:dyDescent="0.25">
      <c r="A1334">
        <v>1395</v>
      </c>
      <c r="B1334">
        <v>1574</v>
      </c>
      <c r="D1334">
        <v>1397</v>
      </c>
      <c r="F1334" t="s">
        <v>5831</v>
      </c>
      <c r="G1334" t="s">
        <v>288</v>
      </c>
      <c r="H1334">
        <v>8</v>
      </c>
      <c r="M1334" t="s">
        <v>288</v>
      </c>
      <c r="O1334" t="s">
        <v>5774</v>
      </c>
      <c r="P1334" t="s">
        <v>5989</v>
      </c>
      <c r="Q1334" t="s">
        <v>291</v>
      </c>
      <c r="R1334">
        <v>109</v>
      </c>
      <c r="S1334">
        <v>120</v>
      </c>
      <c r="T1334">
        <v>11</v>
      </c>
      <c r="U1334">
        <v>56</v>
      </c>
      <c r="W1334" t="s">
        <v>5990</v>
      </c>
      <c r="X1334" t="s">
        <v>5991</v>
      </c>
      <c r="Z1334">
        <v>0</v>
      </c>
      <c r="AA1334">
        <v>1</v>
      </c>
      <c r="AB1334" t="s">
        <v>243</v>
      </c>
      <c r="AC1334" t="s">
        <v>348</v>
      </c>
      <c r="AD1334" t="s">
        <v>349</v>
      </c>
      <c r="AE1334" t="s">
        <v>296</v>
      </c>
      <c r="AF1334" t="s">
        <v>297</v>
      </c>
      <c r="AG1334" t="s">
        <v>298</v>
      </c>
      <c r="AH1334" t="s">
        <v>316</v>
      </c>
      <c r="AI1334" t="s">
        <v>317</v>
      </c>
    </row>
    <row r="1335" spans="1:35" x14ac:dyDescent="0.25">
      <c r="A1335">
        <v>1396</v>
      </c>
      <c r="B1335">
        <v>19934</v>
      </c>
      <c r="D1335">
        <v>1398</v>
      </c>
      <c r="F1335" t="s">
        <v>5831</v>
      </c>
      <c r="G1335" t="s">
        <v>288</v>
      </c>
      <c r="H1335">
        <v>150</v>
      </c>
      <c r="M1335" t="s">
        <v>288</v>
      </c>
      <c r="O1335" t="s">
        <v>5992</v>
      </c>
      <c r="P1335" t="s">
        <v>5993</v>
      </c>
      <c r="Q1335" t="s">
        <v>291</v>
      </c>
      <c r="R1335">
        <v>112</v>
      </c>
      <c r="S1335">
        <v>120</v>
      </c>
      <c r="T1335">
        <v>11</v>
      </c>
      <c r="U1335">
        <v>15</v>
      </c>
      <c r="W1335" t="s">
        <v>5994</v>
      </c>
      <c r="X1335" t="s">
        <v>5995</v>
      </c>
      <c r="Z1335">
        <v>0</v>
      </c>
      <c r="AA1335">
        <v>2</v>
      </c>
      <c r="AB1335" t="s">
        <v>243</v>
      </c>
      <c r="AC1335" t="s">
        <v>1488</v>
      </c>
      <c r="AD1335" t="s">
        <v>1489</v>
      </c>
      <c r="AE1335" t="s">
        <v>1447</v>
      </c>
      <c r="AF1335" t="s">
        <v>1448</v>
      </c>
      <c r="AG1335" t="s">
        <v>298</v>
      </c>
      <c r="AH1335" t="s">
        <v>1385</v>
      </c>
      <c r="AI1335" t="s">
        <v>1490</v>
      </c>
    </row>
    <row r="1336" spans="1:35" x14ac:dyDescent="0.25">
      <c r="A1336">
        <v>1397</v>
      </c>
      <c r="B1336">
        <v>19934</v>
      </c>
      <c r="D1336">
        <v>1399</v>
      </c>
      <c r="F1336" t="s">
        <v>5831</v>
      </c>
      <c r="G1336" t="s">
        <v>288</v>
      </c>
      <c r="H1336">
        <v>150</v>
      </c>
      <c r="M1336" t="s">
        <v>288</v>
      </c>
      <c r="O1336" t="s">
        <v>3106</v>
      </c>
      <c r="P1336" t="s">
        <v>5996</v>
      </c>
      <c r="Q1336" t="s">
        <v>291</v>
      </c>
      <c r="R1336">
        <v>112</v>
      </c>
      <c r="S1336">
        <v>120</v>
      </c>
      <c r="T1336">
        <v>11</v>
      </c>
      <c r="U1336">
        <v>15</v>
      </c>
      <c r="W1336" t="s">
        <v>5997</v>
      </c>
      <c r="X1336" t="s">
        <v>5998</v>
      </c>
      <c r="Z1336">
        <v>0</v>
      </c>
      <c r="AA1336">
        <v>2</v>
      </c>
      <c r="AB1336" t="s">
        <v>243</v>
      </c>
      <c r="AC1336" t="s">
        <v>1488</v>
      </c>
      <c r="AD1336" t="s">
        <v>1489</v>
      </c>
      <c r="AE1336" t="s">
        <v>1447</v>
      </c>
      <c r="AF1336" t="s">
        <v>1448</v>
      </c>
      <c r="AG1336" t="s">
        <v>298</v>
      </c>
      <c r="AH1336" t="s">
        <v>1385</v>
      </c>
      <c r="AI1336" t="s">
        <v>1490</v>
      </c>
    </row>
    <row r="1337" spans="1:35" x14ac:dyDescent="0.25">
      <c r="A1337">
        <v>1398</v>
      </c>
      <c r="B1337">
        <v>19934</v>
      </c>
      <c r="D1337">
        <v>1400</v>
      </c>
      <c r="F1337" t="s">
        <v>5831</v>
      </c>
      <c r="G1337" t="s">
        <v>288</v>
      </c>
      <c r="H1337">
        <v>150</v>
      </c>
      <c r="M1337" t="s">
        <v>288</v>
      </c>
      <c r="O1337" t="s">
        <v>5999</v>
      </c>
      <c r="P1337" t="s">
        <v>6000</v>
      </c>
      <c r="Q1337" t="s">
        <v>291</v>
      </c>
      <c r="R1337">
        <v>112</v>
      </c>
      <c r="S1337">
        <v>120</v>
      </c>
      <c r="T1337">
        <v>11</v>
      </c>
      <c r="U1337">
        <v>136</v>
      </c>
      <c r="W1337" t="s">
        <v>6001</v>
      </c>
      <c r="X1337" t="s">
        <v>6002</v>
      </c>
      <c r="Z1337">
        <v>0</v>
      </c>
      <c r="AA1337">
        <v>1</v>
      </c>
      <c r="AB1337" t="s">
        <v>243</v>
      </c>
      <c r="AC1337" t="s">
        <v>1488</v>
      </c>
      <c r="AD1337" t="s">
        <v>1489</v>
      </c>
      <c r="AE1337" t="s">
        <v>1447</v>
      </c>
      <c r="AF1337" t="s">
        <v>1448</v>
      </c>
      <c r="AG1337" t="s">
        <v>298</v>
      </c>
      <c r="AH1337" t="s">
        <v>1385</v>
      </c>
      <c r="AI1337" t="s">
        <v>1490</v>
      </c>
    </row>
    <row r="1338" spans="1:35" x14ac:dyDescent="0.25">
      <c r="A1338">
        <v>1401</v>
      </c>
      <c r="B1338">
        <v>7803</v>
      </c>
      <c r="D1338">
        <v>1403</v>
      </c>
      <c r="F1338" t="s">
        <v>5765</v>
      </c>
      <c r="G1338" t="s">
        <v>288</v>
      </c>
      <c r="H1338">
        <v>8</v>
      </c>
      <c r="M1338" t="s">
        <v>288</v>
      </c>
      <c r="O1338" t="s">
        <v>6003</v>
      </c>
      <c r="P1338" t="s">
        <v>6004</v>
      </c>
      <c r="Q1338" t="s">
        <v>291</v>
      </c>
      <c r="R1338">
        <v>109</v>
      </c>
      <c r="S1338">
        <v>120</v>
      </c>
      <c r="T1338">
        <v>22</v>
      </c>
      <c r="U1338">
        <v>24</v>
      </c>
      <c r="W1338" t="s">
        <v>6005</v>
      </c>
      <c r="X1338" t="s">
        <v>6006</v>
      </c>
      <c r="Z1338">
        <v>0</v>
      </c>
      <c r="AA1338">
        <v>1</v>
      </c>
      <c r="AB1338" t="s">
        <v>244</v>
      </c>
      <c r="AC1338" t="s">
        <v>393</v>
      </c>
      <c r="AD1338" t="s">
        <v>708</v>
      </c>
      <c r="AE1338" t="s">
        <v>395</v>
      </c>
      <c r="AF1338" t="s">
        <v>1174</v>
      </c>
      <c r="AG1338" t="s">
        <v>298</v>
      </c>
      <c r="AH1338" t="s">
        <v>397</v>
      </c>
      <c r="AI1338" t="s">
        <v>395</v>
      </c>
    </row>
    <row r="1339" spans="1:35" x14ac:dyDescent="0.25">
      <c r="A1339">
        <v>1402</v>
      </c>
      <c r="B1339">
        <v>1757</v>
      </c>
      <c r="D1339">
        <v>1404</v>
      </c>
      <c r="F1339" t="s">
        <v>5447</v>
      </c>
      <c r="G1339" t="s">
        <v>288</v>
      </c>
      <c r="H1339">
        <v>7</v>
      </c>
      <c r="M1339" t="s">
        <v>288</v>
      </c>
      <c r="O1339" t="s">
        <v>4552</v>
      </c>
      <c r="P1339" t="s">
        <v>6007</v>
      </c>
      <c r="Q1339" t="s">
        <v>291</v>
      </c>
      <c r="R1339">
        <v>109</v>
      </c>
      <c r="S1339">
        <v>120</v>
      </c>
      <c r="T1339">
        <v>22</v>
      </c>
      <c r="U1339">
        <v>107</v>
      </c>
      <c r="W1339" t="s">
        <v>6008</v>
      </c>
      <c r="X1339" t="s">
        <v>6009</v>
      </c>
      <c r="Z1339">
        <v>10</v>
      </c>
      <c r="AA1339">
        <v>0</v>
      </c>
      <c r="AB1339" t="s">
        <v>244</v>
      </c>
      <c r="AC1339" t="s">
        <v>506</v>
      </c>
      <c r="AD1339" t="s">
        <v>507</v>
      </c>
      <c r="AE1339" t="s">
        <v>305</v>
      </c>
      <c r="AF1339" t="s">
        <v>515</v>
      </c>
      <c r="AG1339" t="s">
        <v>298</v>
      </c>
      <c r="AH1339" t="s">
        <v>316</v>
      </c>
      <c r="AI1339" t="s">
        <v>317</v>
      </c>
    </row>
    <row r="1340" spans="1:35" x14ac:dyDescent="0.25">
      <c r="A1340">
        <v>1403</v>
      </c>
      <c r="B1340">
        <v>8969</v>
      </c>
      <c r="D1340">
        <v>1405</v>
      </c>
      <c r="F1340" t="s">
        <v>5842</v>
      </c>
      <c r="G1340" t="s">
        <v>288</v>
      </c>
      <c r="H1340">
        <v>8</v>
      </c>
      <c r="M1340" t="s">
        <v>288</v>
      </c>
      <c r="O1340" t="s">
        <v>6010</v>
      </c>
      <c r="P1340" t="s">
        <v>6011</v>
      </c>
      <c r="Q1340" t="s">
        <v>291</v>
      </c>
      <c r="R1340">
        <v>109</v>
      </c>
      <c r="S1340">
        <v>120</v>
      </c>
      <c r="T1340">
        <v>22</v>
      </c>
      <c r="U1340">
        <v>38</v>
      </c>
      <c r="W1340" t="s">
        <v>6012</v>
      </c>
      <c r="X1340" t="s">
        <v>6013</v>
      </c>
      <c r="Z1340">
        <v>0</v>
      </c>
      <c r="AA1340">
        <v>2</v>
      </c>
      <c r="AB1340" t="s">
        <v>244</v>
      </c>
      <c r="AC1340" t="s">
        <v>393</v>
      </c>
      <c r="AD1340" t="s">
        <v>2652</v>
      </c>
      <c r="AE1340" t="s">
        <v>395</v>
      </c>
      <c r="AF1340" t="s">
        <v>2046</v>
      </c>
      <c r="AG1340" t="s">
        <v>298</v>
      </c>
      <c r="AH1340" t="s">
        <v>397</v>
      </c>
      <c r="AI1340" t="s">
        <v>395</v>
      </c>
    </row>
    <row r="1341" spans="1:35" x14ac:dyDescent="0.25">
      <c r="A1341">
        <v>1404</v>
      </c>
      <c r="B1341">
        <v>1579</v>
      </c>
      <c r="D1341">
        <v>1406</v>
      </c>
      <c r="F1341" t="s">
        <v>5842</v>
      </c>
      <c r="G1341" t="s">
        <v>288</v>
      </c>
      <c r="H1341">
        <v>7</v>
      </c>
      <c r="M1341" t="s">
        <v>288</v>
      </c>
      <c r="O1341" t="s">
        <v>4552</v>
      </c>
      <c r="P1341" t="s">
        <v>6014</v>
      </c>
      <c r="Q1341" t="s">
        <v>291</v>
      </c>
      <c r="R1341">
        <v>109</v>
      </c>
      <c r="S1341">
        <v>120</v>
      </c>
      <c r="T1341">
        <v>22</v>
      </c>
      <c r="U1341">
        <v>31</v>
      </c>
      <c r="W1341" t="s">
        <v>6015</v>
      </c>
      <c r="X1341" t="s">
        <v>6016</v>
      </c>
      <c r="Z1341">
        <v>10</v>
      </c>
      <c r="AA1341">
        <v>0</v>
      </c>
      <c r="AB1341" t="s">
        <v>244</v>
      </c>
      <c r="AC1341" t="s">
        <v>348</v>
      </c>
      <c r="AD1341" t="s">
        <v>349</v>
      </c>
      <c r="AE1341" t="s">
        <v>305</v>
      </c>
      <c r="AF1341" t="s">
        <v>1151</v>
      </c>
      <c r="AG1341" t="s">
        <v>298</v>
      </c>
      <c r="AH1341" t="s">
        <v>316</v>
      </c>
      <c r="AI1341" t="s">
        <v>317</v>
      </c>
    </row>
    <row r="1342" spans="1:35" x14ac:dyDescent="0.25">
      <c r="A1342">
        <v>1405</v>
      </c>
      <c r="B1342">
        <v>9368</v>
      </c>
      <c r="D1342">
        <v>1407</v>
      </c>
      <c r="F1342" t="s">
        <v>5934</v>
      </c>
      <c r="G1342" t="s">
        <v>288</v>
      </c>
      <c r="H1342">
        <v>7</v>
      </c>
      <c r="M1342" t="s">
        <v>288</v>
      </c>
      <c r="O1342" t="s">
        <v>6017</v>
      </c>
      <c r="P1342" t="s">
        <v>6018</v>
      </c>
      <c r="Q1342" t="s">
        <v>291</v>
      </c>
      <c r="R1342">
        <v>109</v>
      </c>
      <c r="S1342">
        <v>120</v>
      </c>
      <c r="T1342">
        <v>190</v>
      </c>
      <c r="U1342">
        <v>173</v>
      </c>
      <c r="W1342" t="s">
        <v>6019</v>
      </c>
      <c r="X1342" t="s">
        <v>6020</v>
      </c>
      <c r="Z1342">
        <v>0</v>
      </c>
      <c r="AA1342">
        <v>1</v>
      </c>
      <c r="AB1342" t="s">
        <v>312</v>
      </c>
      <c r="AC1342" t="s">
        <v>393</v>
      </c>
      <c r="AD1342" t="s">
        <v>3220</v>
      </c>
      <c r="AE1342" t="s">
        <v>395</v>
      </c>
      <c r="AF1342" t="s">
        <v>602</v>
      </c>
      <c r="AG1342" t="s">
        <v>298</v>
      </c>
      <c r="AH1342" t="s">
        <v>397</v>
      </c>
      <c r="AI1342" t="s">
        <v>395</v>
      </c>
    </row>
    <row r="1343" spans="1:35" x14ac:dyDescent="0.25">
      <c r="A1343">
        <v>1406</v>
      </c>
      <c r="B1343">
        <v>3495</v>
      </c>
      <c r="D1343">
        <v>1408</v>
      </c>
      <c r="F1343" t="s">
        <v>5953</v>
      </c>
      <c r="G1343" t="s">
        <v>288</v>
      </c>
      <c r="H1343">
        <v>8</v>
      </c>
      <c r="M1343" t="s">
        <v>288</v>
      </c>
      <c r="O1343" t="s">
        <v>6021</v>
      </c>
      <c r="P1343" t="s">
        <v>6022</v>
      </c>
      <c r="Q1343" t="s">
        <v>291</v>
      </c>
      <c r="R1343">
        <v>109</v>
      </c>
      <c r="S1343">
        <v>121</v>
      </c>
      <c r="T1343">
        <v>190</v>
      </c>
      <c r="U1343">
        <v>151</v>
      </c>
      <c r="W1343" t="s">
        <v>6023</v>
      </c>
      <c r="X1343" t="s">
        <v>6024</v>
      </c>
      <c r="Z1343">
        <v>30</v>
      </c>
      <c r="AA1343">
        <v>0</v>
      </c>
      <c r="AB1343" t="s">
        <v>312</v>
      </c>
      <c r="AC1343" t="s">
        <v>2591</v>
      </c>
      <c r="AD1343" t="s">
        <v>2592</v>
      </c>
      <c r="AE1343" t="s">
        <v>296</v>
      </c>
      <c r="AF1343" t="s">
        <v>324</v>
      </c>
      <c r="AG1343" t="s">
        <v>298</v>
      </c>
      <c r="AH1343" t="s">
        <v>316</v>
      </c>
      <c r="AI1343" t="s">
        <v>404</v>
      </c>
    </row>
    <row r="1344" spans="1:35" x14ac:dyDescent="0.25">
      <c r="A1344">
        <v>1407</v>
      </c>
      <c r="B1344">
        <v>19848</v>
      </c>
      <c r="D1344">
        <v>1409</v>
      </c>
      <c r="F1344" t="s">
        <v>5953</v>
      </c>
      <c r="G1344" t="s">
        <v>288</v>
      </c>
      <c r="H1344">
        <v>7</v>
      </c>
      <c r="M1344" t="s">
        <v>288</v>
      </c>
      <c r="O1344" t="s">
        <v>4441</v>
      </c>
      <c r="P1344" t="s">
        <v>6025</v>
      </c>
      <c r="Q1344" t="s">
        <v>291</v>
      </c>
      <c r="R1344">
        <v>132</v>
      </c>
      <c r="S1344">
        <v>120</v>
      </c>
      <c r="T1344">
        <v>190</v>
      </c>
      <c r="U1344">
        <v>167</v>
      </c>
      <c r="W1344" t="s">
        <v>6026</v>
      </c>
      <c r="X1344" t="s">
        <v>6027</v>
      </c>
      <c r="Z1344">
        <v>45</v>
      </c>
      <c r="AA1344">
        <v>0</v>
      </c>
      <c r="AB1344" t="s">
        <v>312</v>
      </c>
      <c r="AC1344" t="s">
        <v>1381</v>
      </c>
      <c r="AD1344" t="s">
        <v>1382</v>
      </c>
      <c r="AE1344" t="s">
        <v>1383</v>
      </c>
      <c r="AF1344" t="s">
        <v>1821</v>
      </c>
      <c r="AG1344" t="s">
        <v>298</v>
      </c>
      <c r="AH1344" t="s">
        <v>1385</v>
      </c>
      <c r="AI1344" t="s">
        <v>1386</v>
      </c>
    </row>
    <row r="1345" spans="1:35" x14ac:dyDescent="0.25">
      <c r="A1345">
        <v>1408</v>
      </c>
      <c r="B1345">
        <v>1543</v>
      </c>
      <c r="D1345">
        <v>1410</v>
      </c>
      <c r="F1345" t="s">
        <v>6028</v>
      </c>
      <c r="G1345" t="s">
        <v>288</v>
      </c>
      <c r="H1345">
        <v>7</v>
      </c>
      <c r="M1345" t="s">
        <v>288</v>
      </c>
      <c r="O1345" t="s">
        <v>923</v>
      </c>
      <c r="P1345" t="s">
        <v>6029</v>
      </c>
      <c r="Q1345" t="s">
        <v>291</v>
      </c>
      <c r="R1345">
        <v>109</v>
      </c>
      <c r="S1345">
        <v>120</v>
      </c>
      <c r="T1345">
        <v>190</v>
      </c>
      <c r="U1345">
        <v>151</v>
      </c>
      <c r="W1345" t="s">
        <v>6030</v>
      </c>
      <c r="X1345" t="s">
        <v>6031</v>
      </c>
      <c r="Z1345">
        <v>10</v>
      </c>
      <c r="AA1345">
        <v>0</v>
      </c>
      <c r="AB1345" t="s">
        <v>312</v>
      </c>
      <c r="AC1345" t="s">
        <v>348</v>
      </c>
      <c r="AD1345" t="s">
        <v>349</v>
      </c>
      <c r="AE1345" t="s">
        <v>305</v>
      </c>
      <c r="AF1345" t="s">
        <v>343</v>
      </c>
      <c r="AG1345" t="s">
        <v>298</v>
      </c>
      <c r="AH1345" t="s">
        <v>316</v>
      </c>
      <c r="AI1345" t="s">
        <v>317</v>
      </c>
    </row>
    <row r="1346" spans="1:35" x14ac:dyDescent="0.25">
      <c r="A1346">
        <v>1409</v>
      </c>
      <c r="B1346">
        <v>4341</v>
      </c>
      <c r="C1346">
        <v>245</v>
      </c>
      <c r="D1346">
        <v>1411</v>
      </c>
      <c r="F1346" t="s">
        <v>5472</v>
      </c>
      <c r="G1346" t="s">
        <v>288</v>
      </c>
      <c r="H1346">
        <v>7</v>
      </c>
      <c r="M1346" t="s">
        <v>288</v>
      </c>
      <c r="O1346" t="s">
        <v>6032</v>
      </c>
      <c r="P1346" t="s">
        <v>6033</v>
      </c>
      <c r="Q1346" t="s">
        <v>291</v>
      </c>
      <c r="R1346">
        <v>113</v>
      </c>
      <c r="S1346">
        <v>120</v>
      </c>
      <c r="T1346">
        <v>190</v>
      </c>
      <c r="U1346">
        <v>154</v>
      </c>
      <c r="W1346" t="s">
        <v>6034</v>
      </c>
      <c r="X1346" t="s">
        <v>6035</v>
      </c>
      <c r="Z1346">
        <v>0</v>
      </c>
      <c r="AA1346">
        <v>1</v>
      </c>
      <c r="AB1346" t="s">
        <v>312</v>
      </c>
      <c r="AC1346" t="s">
        <v>6036</v>
      </c>
      <c r="AD1346" t="s">
        <v>6037</v>
      </c>
      <c r="AE1346" t="s">
        <v>296</v>
      </c>
      <c r="AF1346" t="s">
        <v>315</v>
      </c>
      <c r="AG1346" t="s">
        <v>298</v>
      </c>
      <c r="AH1346" t="s">
        <v>316</v>
      </c>
      <c r="AI1346" t="s">
        <v>659</v>
      </c>
    </row>
    <row r="1347" spans="1:35" x14ac:dyDescent="0.25">
      <c r="A1347">
        <v>1410</v>
      </c>
      <c r="B1347">
        <v>6859</v>
      </c>
      <c r="D1347">
        <v>1412</v>
      </c>
      <c r="E1347" t="s">
        <v>5694</v>
      </c>
      <c r="F1347" t="s">
        <v>5729</v>
      </c>
      <c r="G1347" t="s">
        <v>291</v>
      </c>
      <c r="H1347">
        <v>8</v>
      </c>
      <c r="I1347">
        <v>5</v>
      </c>
      <c r="J1347">
        <v>1</v>
      </c>
      <c r="K1347">
        <v>8</v>
      </c>
      <c r="L1347">
        <v>180</v>
      </c>
      <c r="M1347" t="s">
        <v>291</v>
      </c>
      <c r="N1347" t="s">
        <v>6038</v>
      </c>
      <c r="O1347" t="s">
        <v>6039</v>
      </c>
      <c r="P1347" t="s">
        <v>6040</v>
      </c>
      <c r="Q1347" t="s">
        <v>291</v>
      </c>
      <c r="R1347">
        <v>113</v>
      </c>
      <c r="S1347">
        <v>123</v>
      </c>
      <c r="T1347">
        <v>124</v>
      </c>
      <c r="U1347">
        <v>806</v>
      </c>
      <c r="W1347" t="s">
        <v>6041</v>
      </c>
      <c r="X1347" t="s">
        <v>6042</v>
      </c>
      <c r="Z1347">
        <v>0</v>
      </c>
      <c r="AA1347">
        <v>1</v>
      </c>
      <c r="AB1347" t="s">
        <v>250</v>
      </c>
      <c r="AC1347" t="s">
        <v>1408</v>
      </c>
      <c r="AD1347" t="s">
        <v>1409</v>
      </c>
      <c r="AE1347" t="s">
        <v>296</v>
      </c>
      <c r="AF1347" t="s">
        <v>2548</v>
      </c>
      <c r="AG1347" t="s">
        <v>526</v>
      </c>
      <c r="AH1347" t="s">
        <v>541</v>
      </c>
      <c r="AI1347" t="s">
        <v>542</v>
      </c>
    </row>
    <row r="1348" spans="1:35" x14ac:dyDescent="0.25">
      <c r="A1348">
        <v>1411</v>
      </c>
      <c r="B1348">
        <v>1895</v>
      </c>
      <c r="D1348">
        <v>1413</v>
      </c>
      <c r="F1348" t="s">
        <v>5735</v>
      </c>
      <c r="G1348" t="s">
        <v>288</v>
      </c>
      <c r="H1348">
        <v>8</v>
      </c>
      <c r="M1348" t="s">
        <v>288</v>
      </c>
      <c r="O1348" t="s">
        <v>6043</v>
      </c>
      <c r="P1348" t="s">
        <v>6044</v>
      </c>
      <c r="Q1348" t="s">
        <v>291</v>
      </c>
      <c r="R1348">
        <v>109</v>
      </c>
      <c r="S1348">
        <v>120</v>
      </c>
      <c r="T1348">
        <v>63</v>
      </c>
      <c r="U1348">
        <v>56</v>
      </c>
      <c r="W1348" t="s">
        <v>6045</v>
      </c>
      <c r="X1348" t="s">
        <v>6046</v>
      </c>
      <c r="Z1348">
        <v>30</v>
      </c>
      <c r="AA1348">
        <v>0</v>
      </c>
      <c r="AB1348" t="s">
        <v>243</v>
      </c>
      <c r="AC1348" t="s">
        <v>5062</v>
      </c>
      <c r="AD1348" t="s">
        <v>5063</v>
      </c>
      <c r="AE1348" t="s">
        <v>305</v>
      </c>
      <c r="AF1348" t="s">
        <v>306</v>
      </c>
      <c r="AG1348" t="s">
        <v>298</v>
      </c>
      <c r="AH1348" t="s">
        <v>316</v>
      </c>
      <c r="AI1348" t="s">
        <v>317</v>
      </c>
    </row>
    <row r="1349" spans="1:35" x14ac:dyDescent="0.25">
      <c r="A1349">
        <v>1413</v>
      </c>
      <c r="B1349">
        <v>9493</v>
      </c>
      <c r="D1349">
        <v>1415</v>
      </c>
      <c r="F1349" t="s">
        <v>5598</v>
      </c>
      <c r="G1349" t="s">
        <v>288</v>
      </c>
      <c r="H1349">
        <v>8</v>
      </c>
      <c r="M1349" t="s">
        <v>288</v>
      </c>
      <c r="O1349" t="s">
        <v>6047</v>
      </c>
      <c r="P1349" t="s">
        <v>6048</v>
      </c>
      <c r="Q1349" t="s">
        <v>291</v>
      </c>
      <c r="R1349">
        <v>108</v>
      </c>
      <c r="S1349">
        <v>120</v>
      </c>
      <c r="T1349">
        <v>11</v>
      </c>
      <c r="U1349">
        <v>136</v>
      </c>
      <c r="W1349" t="s">
        <v>6049</v>
      </c>
      <c r="X1349" t="s">
        <v>6050</v>
      </c>
      <c r="Z1349">
        <v>0</v>
      </c>
      <c r="AA1349">
        <v>2</v>
      </c>
      <c r="AB1349" t="s">
        <v>243</v>
      </c>
      <c r="AC1349" t="s">
        <v>600</v>
      </c>
      <c r="AD1349" t="s">
        <v>6051</v>
      </c>
      <c r="AE1349" t="s">
        <v>395</v>
      </c>
      <c r="AF1349" t="s">
        <v>477</v>
      </c>
      <c r="AG1349" t="s">
        <v>298</v>
      </c>
      <c r="AH1349" t="s">
        <v>397</v>
      </c>
      <c r="AI1349" t="s">
        <v>395</v>
      </c>
    </row>
    <row r="1350" spans="1:35" x14ac:dyDescent="0.25">
      <c r="A1350">
        <v>1414</v>
      </c>
      <c r="B1350">
        <v>1576</v>
      </c>
      <c r="D1350">
        <v>1416</v>
      </c>
      <c r="F1350" t="s">
        <v>5729</v>
      </c>
      <c r="G1350" t="s">
        <v>288</v>
      </c>
      <c r="H1350">
        <v>7</v>
      </c>
      <c r="M1350" t="s">
        <v>288</v>
      </c>
      <c r="O1350" t="s">
        <v>6052</v>
      </c>
      <c r="P1350" t="s">
        <v>6053</v>
      </c>
      <c r="Q1350" t="s">
        <v>291</v>
      </c>
      <c r="R1350">
        <v>109</v>
      </c>
      <c r="S1350">
        <v>120</v>
      </c>
      <c r="T1350">
        <v>11</v>
      </c>
      <c r="U1350">
        <v>56</v>
      </c>
      <c r="W1350" t="s">
        <v>6054</v>
      </c>
      <c r="X1350" t="s">
        <v>6055</v>
      </c>
      <c r="Z1350">
        <v>30</v>
      </c>
      <c r="AA1350">
        <v>0</v>
      </c>
      <c r="AB1350" t="s">
        <v>243</v>
      </c>
      <c r="AC1350" t="s">
        <v>348</v>
      </c>
      <c r="AD1350" t="s">
        <v>349</v>
      </c>
      <c r="AE1350" t="s">
        <v>296</v>
      </c>
      <c r="AF1350" t="s">
        <v>1259</v>
      </c>
      <c r="AG1350" t="s">
        <v>298</v>
      </c>
      <c r="AH1350" t="s">
        <v>316</v>
      </c>
      <c r="AI1350" t="s">
        <v>317</v>
      </c>
    </row>
    <row r="1351" spans="1:35" x14ac:dyDescent="0.25">
      <c r="A1351">
        <v>1415</v>
      </c>
      <c r="B1351">
        <v>1752</v>
      </c>
      <c r="D1351">
        <v>1417</v>
      </c>
      <c r="F1351" t="s">
        <v>5729</v>
      </c>
      <c r="G1351" t="s">
        <v>288</v>
      </c>
      <c r="H1351">
        <v>7</v>
      </c>
      <c r="M1351" t="s">
        <v>288</v>
      </c>
      <c r="O1351" t="s">
        <v>6056</v>
      </c>
      <c r="P1351" t="s">
        <v>6057</v>
      </c>
      <c r="Q1351" t="s">
        <v>291</v>
      </c>
      <c r="R1351">
        <v>109</v>
      </c>
      <c r="S1351">
        <v>120</v>
      </c>
      <c r="T1351">
        <v>11</v>
      </c>
      <c r="U1351">
        <v>56</v>
      </c>
      <c r="W1351" t="s">
        <v>6058</v>
      </c>
      <c r="X1351" t="s">
        <v>6059</v>
      </c>
      <c r="Z1351">
        <v>30</v>
      </c>
      <c r="AA1351">
        <v>0</v>
      </c>
      <c r="AB1351" t="s">
        <v>243</v>
      </c>
      <c r="AC1351" t="s">
        <v>506</v>
      </c>
      <c r="AD1351" t="s">
        <v>507</v>
      </c>
      <c r="AE1351" t="s">
        <v>296</v>
      </c>
      <c r="AF1351" t="s">
        <v>1259</v>
      </c>
      <c r="AG1351" t="s">
        <v>298</v>
      </c>
      <c r="AH1351" t="s">
        <v>316</v>
      </c>
      <c r="AI1351" t="s">
        <v>317</v>
      </c>
    </row>
    <row r="1352" spans="1:35" x14ac:dyDescent="0.25">
      <c r="A1352">
        <v>1416</v>
      </c>
      <c r="B1352">
        <v>11721</v>
      </c>
      <c r="D1352">
        <v>1418</v>
      </c>
      <c r="F1352" t="s">
        <v>5472</v>
      </c>
      <c r="G1352" t="s">
        <v>288</v>
      </c>
      <c r="H1352">
        <v>150</v>
      </c>
      <c r="M1352" t="s">
        <v>288</v>
      </c>
      <c r="O1352" t="s">
        <v>6060</v>
      </c>
      <c r="P1352" t="s">
        <v>6061</v>
      </c>
      <c r="Q1352" t="s">
        <v>291</v>
      </c>
      <c r="R1352">
        <v>108</v>
      </c>
      <c r="S1352">
        <v>120</v>
      </c>
      <c r="T1352">
        <v>64</v>
      </c>
      <c r="U1352">
        <v>173</v>
      </c>
      <c r="W1352" t="s">
        <v>6062</v>
      </c>
      <c r="X1352" t="s">
        <v>6063</v>
      </c>
      <c r="Z1352">
        <v>0</v>
      </c>
      <c r="AA1352">
        <v>1</v>
      </c>
      <c r="AB1352" t="s">
        <v>312</v>
      </c>
      <c r="AC1352" t="s">
        <v>440</v>
      </c>
      <c r="AD1352" t="s">
        <v>6064</v>
      </c>
      <c r="AE1352" t="s">
        <v>416</v>
      </c>
      <c r="AF1352" t="s">
        <v>417</v>
      </c>
      <c r="AG1352" t="s">
        <v>298</v>
      </c>
      <c r="AH1352" t="s">
        <v>397</v>
      </c>
      <c r="AI1352" t="s">
        <v>416</v>
      </c>
    </row>
    <row r="1353" spans="1:35" x14ac:dyDescent="0.25">
      <c r="A1353">
        <v>1417</v>
      </c>
      <c r="B1353">
        <v>9441</v>
      </c>
      <c r="D1353">
        <v>1419</v>
      </c>
      <c r="F1353" t="s">
        <v>5598</v>
      </c>
      <c r="G1353" t="s">
        <v>288</v>
      </c>
      <c r="H1353">
        <v>150</v>
      </c>
      <c r="M1353" t="s">
        <v>288</v>
      </c>
      <c r="O1353" t="s">
        <v>6065</v>
      </c>
      <c r="P1353" t="s">
        <v>6066</v>
      </c>
      <c r="Q1353" t="s">
        <v>291</v>
      </c>
      <c r="R1353">
        <v>109</v>
      </c>
      <c r="S1353">
        <v>120</v>
      </c>
      <c r="T1353">
        <v>64</v>
      </c>
      <c r="U1353">
        <v>162</v>
      </c>
      <c r="W1353" t="s">
        <v>6067</v>
      </c>
      <c r="X1353" t="s">
        <v>6068</v>
      </c>
      <c r="Z1353">
        <v>0</v>
      </c>
      <c r="AA1353">
        <v>2</v>
      </c>
      <c r="AB1353" t="s">
        <v>312</v>
      </c>
      <c r="AC1353" t="s">
        <v>393</v>
      </c>
      <c r="AD1353" t="s">
        <v>3512</v>
      </c>
      <c r="AE1353" t="s">
        <v>395</v>
      </c>
      <c r="AF1353" t="s">
        <v>602</v>
      </c>
      <c r="AG1353" t="s">
        <v>298</v>
      </c>
      <c r="AH1353" t="s">
        <v>397</v>
      </c>
      <c r="AI1353" t="s">
        <v>395</v>
      </c>
    </row>
    <row r="1354" spans="1:35" x14ac:dyDescent="0.25">
      <c r="A1354">
        <v>1418</v>
      </c>
      <c r="B1354">
        <v>19848</v>
      </c>
      <c r="D1354">
        <v>1420</v>
      </c>
      <c r="F1354" t="s">
        <v>5729</v>
      </c>
      <c r="G1354" t="s">
        <v>288</v>
      </c>
      <c r="H1354">
        <v>150</v>
      </c>
      <c r="M1354" t="s">
        <v>288</v>
      </c>
      <c r="O1354" t="s">
        <v>6069</v>
      </c>
      <c r="P1354" t="s">
        <v>6070</v>
      </c>
      <c r="Q1354" t="s">
        <v>291</v>
      </c>
      <c r="R1354">
        <v>132</v>
      </c>
      <c r="S1354">
        <v>120</v>
      </c>
      <c r="T1354">
        <v>64</v>
      </c>
      <c r="U1354">
        <v>151</v>
      </c>
      <c r="W1354" t="s">
        <v>6071</v>
      </c>
      <c r="X1354" t="s">
        <v>6072</v>
      </c>
      <c r="Z1354">
        <v>45</v>
      </c>
      <c r="AA1354">
        <v>0</v>
      </c>
      <c r="AB1354" t="s">
        <v>312</v>
      </c>
      <c r="AC1354" t="s">
        <v>1381</v>
      </c>
      <c r="AD1354" t="s">
        <v>1382</v>
      </c>
      <c r="AE1354" t="s">
        <v>1383</v>
      </c>
      <c r="AF1354" t="s">
        <v>1821</v>
      </c>
      <c r="AG1354" t="s">
        <v>298</v>
      </c>
      <c r="AH1354" t="s">
        <v>1385</v>
      </c>
      <c r="AI1354" t="s">
        <v>1386</v>
      </c>
    </row>
    <row r="1355" spans="1:35" x14ac:dyDescent="0.25">
      <c r="A1355">
        <v>1419</v>
      </c>
      <c r="B1355">
        <v>19952</v>
      </c>
      <c r="D1355">
        <v>1421</v>
      </c>
      <c r="F1355" t="s">
        <v>5735</v>
      </c>
      <c r="G1355" t="s">
        <v>288</v>
      </c>
      <c r="H1355">
        <v>150</v>
      </c>
      <c r="M1355" t="s">
        <v>288</v>
      </c>
      <c r="O1355" t="s">
        <v>6073</v>
      </c>
      <c r="P1355" t="s">
        <v>6074</v>
      </c>
      <c r="Q1355" t="s">
        <v>291</v>
      </c>
      <c r="R1355">
        <v>132</v>
      </c>
      <c r="S1355">
        <v>120</v>
      </c>
      <c r="T1355">
        <v>64</v>
      </c>
      <c r="U1355">
        <v>172</v>
      </c>
      <c r="W1355" t="s">
        <v>6075</v>
      </c>
      <c r="X1355" t="s">
        <v>6076</v>
      </c>
      <c r="Z1355">
        <v>30</v>
      </c>
      <c r="AA1355">
        <v>0</v>
      </c>
      <c r="AB1355" t="s">
        <v>312</v>
      </c>
      <c r="AC1355" t="s">
        <v>2095</v>
      </c>
      <c r="AD1355" t="s">
        <v>2096</v>
      </c>
      <c r="AE1355" t="s">
        <v>1383</v>
      </c>
      <c r="AF1355" t="s">
        <v>1821</v>
      </c>
      <c r="AG1355" t="s">
        <v>298</v>
      </c>
      <c r="AH1355" t="s">
        <v>1385</v>
      </c>
      <c r="AI1355" t="s">
        <v>1490</v>
      </c>
    </row>
    <row r="1356" spans="1:35" x14ac:dyDescent="0.25">
      <c r="A1356">
        <v>1420</v>
      </c>
      <c r="B1356">
        <v>2671</v>
      </c>
      <c r="D1356">
        <v>1422</v>
      </c>
      <c r="F1356" t="s">
        <v>6077</v>
      </c>
      <c r="G1356" t="s">
        <v>288</v>
      </c>
      <c r="H1356">
        <v>150</v>
      </c>
      <c r="M1356" t="s">
        <v>288</v>
      </c>
      <c r="O1356" t="s">
        <v>6078</v>
      </c>
      <c r="P1356" t="s">
        <v>6079</v>
      </c>
      <c r="Q1356" t="s">
        <v>291</v>
      </c>
      <c r="R1356">
        <v>108</v>
      </c>
      <c r="S1356">
        <v>120</v>
      </c>
      <c r="T1356">
        <v>64</v>
      </c>
      <c r="U1356">
        <v>173</v>
      </c>
      <c r="W1356" t="s">
        <v>6080</v>
      </c>
      <c r="X1356" t="s">
        <v>6081</v>
      </c>
      <c r="Z1356">
        <v>0</v>
      </c>
      <c r="AA1356">
        <v>2</v>
      </c>
      <c r="AB1356" t="s">
        <v>312</v>
      </c>
      <c r="AC1356" t="s">
        <v>402</v>
      </c>
      <c r="AD1356" t="s">
        <v>403</v>
      </c>
      <c r="AE1356" t="s">
        <v>305</v>
      </c>
      <c r="AF1356" t="s">
        <v>343</v>
      </c>
      <c r="AG1356" t="s">
        <v>298</v>
      </c>
      <c r="AH1356" t="s">
        <v>316</v>
      </c>
      <c r="AI1356" t="s">
        <v>404</v>
      </c>
    </row>
    <row r="1357" spans="1:35" x14ac:dyDescent="0.25">
      <c r="A1357">
        <v>1421</v>
      </c>
      <c r="B1357">
        <v>2840</v>
      </c>
      <c r="D1357">
        <v>1423</v>
      </c>
      <c r="F1357" t="s">
        <v>6082</v>
      </c>
      <c r="G1357" t="s">
        <v>288</v>
      </c>
      <c r="H1357">
        <v>150</v>
      </c>
      <c r="M1357" t="s">
        <v>288</v>
      </c>
      <c r="O1357" t="s">
        <v>6083</v>
      </c>
      <c r="P1357" t="s">
        <v>6084</v>
      </c>
      <c r="Q1357" t="s">
        <v>291</v>
      </c>
      <c r="R1357">
        <v>108</v>
      </c>
      <c r="S1357">
        <v>120</v>
      </c>
      <c r="T1357">
        <v>64</v>
      </c>
      <c r="U1357">
        <v>173</v>
      </c>
      <c r="W1357" t="s">
        <v>6085</v>
      </c>
      <c r="X1357" t="s">
        <v>6086</v>
      </c>
      <c r="Z1357">
        <v>0</v>
      </c>
      <c r="AA1357">
        <v>2</v>
      </c>
      <c r="AB1357" t="s">
        <v>312</v>
      </c>
      <c r="AC1357" t="s">
        <v>4123</v>
      </c>
      <c r="AD1357" t="s">
        <v>4124</v>
      </c>
      <c r="AE1357" t="s">
        <v>305</v>
      </c>
      <c r="AF1357" t="s">
        <v>343</v>
      </c>
      <c r="AG1357" t="s">
        <v>298</v>
      </c>
      <c r="AH1357" t="s">
        <v>316</v>
      </c>
      <c r="AI1357" t="s">
        <v>404</v>
      </c>
    </row>
    <row r="1358" spans="1:35" x14ac:dyDescent="0.25">
      <c r="A1358">
        <v>1422</v>
      </c>
      <c r="B1358">
        <v>1841</v>
      </c>
      <c r="D1358">
        <v>1424</v>
      </c>
      <c r="F1358" t="s">
        <v>6087</v>
      </c>
      <c r="G1358" t="s">
        <v>288</v>
      </c>
      <c r="H1358">
        <v>150</v>
      </c>
      <c r="M1358" t="s">
        <v>288</v>
      </c>
      <c r="O1358" t="s">
        <v>6088</v>
      </c>
      <c r="P1358" t="s">
        <v>6089</v>
      </c>
      <c r="Q1358" t="s">
        <v>291</v>
      </c>
      <c r="R1358">
        <v>109</v>
      </c>
      <c r="S1358">
        <v>120</v>
      </c>
      <c r="T1358">
        <v>221</v>
      </c>
      <c r="U1358">
        <v>214</v>
      </c>
      <c r="W1358" t="s">
        <v>6090</v>
      </c>
      <c r="X1358" t="s">
        <v>6091</v>
      </c>
      <c r="Z1358">
        <v>0</v>
      </c>
      <c r="AA1358">
        <v>2</v>
      </c>
      <c r="AB1358" t="s">
        <v>239</v>
      </c>
      <c r="AC1358" t="s">
        <v>1482</v>
      </c>
      <c r="AD1358" t="s">
        <v>1483</v>
      </c>
      <c r="AE1358" t="s">
        <v>305</v>
      </c>
      <c r="AF1358" t="s">
        <v>1242</v>
      </c>
      <c r="AG1358" t="s">
        <v>298</v>
      </c>
      <c r="AH1358" t="s">
        <v>316</v>
      </c>
      <c r="AI1358" t="s">
        <v>317</v>
      </c>
    </row>
    <row r="1359" spans="1:35" x14ac:dyDescent="0.25">
      <c r="A1359">
        <v>1423</v>
      </c>
      <c r="B1359">
        <v>19993</v>
      </c>
      <c r="D1359">
        <v>1425</v>
      </c>
      <c r="F1359" t="s">
        <v>5958</v>
      </c>
      <c r="G1359" t="s">
        <v>288</v>
      </c>
      <c r="H1359">
        <v>8</v>
      </c>
      <c r="M1359" t="s">
        <v>288</v>
      </c>
      <c r="O1359" t="s">
        <v>6092</v>
      </c>
      <c r="P1359" t="s">
        <v>6093</v>
      </c>
      <c r="Q1359" t="s">
        <v>291</v>
      </c>
      <c r="R1359">
        <v>132</v>
      </c>
      <c r="S1359">
        <v>120</v>
      </c>
      <c r="T1359">
        <v>227</v>
      </c>
      <c r="U1359">
        <v>207</v>
      </c>
      <c r="W1359" t="s">
        <v>6094</v>
      </c>
      <c r="X1359" t="s">
        <v>6095</v>
      </c>
      <c r="Z1359">
        <v>30</v>
      </c>
      <c r="AA1359">
        <v>2</v>
      </c>
      <c r="AB1359" t="s">
        <v>250</v>
      </c>
      <c r="AC1359" t="s">
        <v>1727</v>
      </c>
      <c r="AD1359" t="s">
        <v>1728</v>
      </c>
      <c r="AE1359" t="s">
        <v>1383</v>
      </c>
      <c r="AF1359" t="s">
        <v>1384</v>
      </c>
      <c r="AG1359" t="s">
        <v>298</v>
      </c>
      <c r="AH1359" t="s">
        <v>1385</v>
      </c>
      <c r="AI1359" t="s">
        <v>1490</v>
      </c>
    </row>
    <row r="1360" spans="1:35" x14ac:dyDescent="0.25">
      <c r="A1360">
        <v>1424</v>
      </c>
      <c r="B1360">
        <v>223</v>
      </c>
      <c r="D1360">
        <v>1426</v>
      </c>
      <c r="F1360" t="s">
        <v>6087</v>
      </c>
      <c r="G1360" t="s">
        <v>288</v>
      </c>
      <c r="H1360">
        <v>150</v>
      </c>
      <c r="M1360" t="s">
        <v>288</v>
      </c>
      <c r="O1360" t="s">
        <v>6096</v>
      </c>
      <c r="P1360" t="s">
        <v>6097</v>
      </c>
      <c r="Q1360" t="s">
        <v>291</v>
      </c>
      <c r="R1360">
        <v>114</v>
      </c>
      <c r="S1360">
        <v>125</v>
      </c>
      <c r="T1360">
        <v>64</v>
      </c>
      <c r="U1360">
        <v>173</v>
      </c>
      <c r="W1360" t="s">
        <v>6098</v>
      </c>
      <c r="X1360" t="s">
        <v>6099</v>
      </c>
      <c r="Z1360">
        <v>0</v>
      </c>
      <c r="AA1360">
        <v>2</v>
      </c>
      <c r="AB1360" t="s">
        <v>312</v>
      </c>
      <c r="AC1360" t="s">
        <v>3384</v>
      </c>
      <c r="AD1360" t="s">
        <v>3385</v>
      </c>
      <c r="AE1360" t="s">
        <v>296</v>
      </c>
      <c r="AF1360" t="s">
        <v>315</v>
      </c>
      <c r="AG1360" t="s">
        <v>298</v>
      </c>
      <c r="AH1360" t="s">
        <v>299</v>
      </c>
      <c r="AI1360" t="s">
        <v>300</v>
      </c>
    </row>
    <row r="1361" spans="1:35" x14ac:dyDescent="0.25">
      <c r="A1361">
        <v>1425</v>
      </c>
      <c r="B1361">
        <v>222</v>
      </c>
      <c r="D1361">
        <v>1427</v>
      </c>
      <c r="F1361" t="s">
        <v>6087</v>
      </c>
      <c r="G1361" t="s">
        <v>288</v>
      </c>
      <c r="H1361">
        <v>150</v>
      </c>
      <c r="M1361" t="s">
        <v>288</v>
      </c>
      <c r="O1361" t="s">
        <v>6100</v>
      </c>
      <c r="P1361" t="s">
        <v>6101</v>
      </c>
      <c r="Q1361" t="s">
        <v>291</v>
      </c>
      <c r="R1361">
        <v>113</v>
      </c>
      <c r="S1361">
        <v>125</v>
      </c>
      <c r="T1361">
        <v>64</v>
      </c>
      <c r="U1361">
        <v>173</v>
      </c>
      <c r="W1361" t="s">
        <v>6102</v>
      </c>
      <c r="X1361" t="s">
        <v>6103</v>
      </c>
      <c r="Z1361">
        <v>0</v>
      </c>
      <c r="AA1361">
        <v>2</v>
      </c>
      <c r="AB1361" t="s">
        <v>312</v>
      </c>
      <c r="AC1361" t="s">
        <v>3384</v>
      </c>
      <c r="AD1361" t="s">
        <v>3385</v>
      </c>
      <c r="AE1361" t="s">
        <v>296</v>
      </c>
      <c r="AF1361" t="s">
        <v>324</v>
      </c>
      <c r="AG1361" t="s">
        <v>298</v>
      </c>
      <c r="AH1361" t="s">
        <v>299</v>
      </c>
      <c r="AI1361" t="s">
        <v>300</v>
      </c>
    </row>
    <row r="1362" spans="1:35" x14ac:dyDescent="0.25">
      <c r="A1362">
        <v>1426</v>
      </c>
      <c r="B1362">
        <v>17194</v>
      </c>
      <c r="D1362">
        <v>1428</v>
      </c>
      <c r="F1362" t="s">
        <v>5598</v>
      </c>
      <c r="G1362" t="s">
        <v>288</v>
      </c>
      <c r="H1362">
        <v>150</v>
      </c>
      <c r="M1362" t="s">
        <v>288</v>
      </c>
      <c r="O1362" t="s">
        <v>6104</v>
      </c>
      <c r="P1362" t="s">
        <v>6105</v>
      </c>
      <c r="Q1362" t="s">
        <v>288</v>
      </c>
      <c r="R1362">
        <v>109</v>
      </c>
      <c r="S1362">
        <v>120</v>
      </c>
      <c r="T1362">
        <v>12</v>
      </c>
      <c r="U1362">
        <v>12</v>
      </c>
      <c r="W1362" t="s">
        <v>6106</v>
      </c>
      <c r="X1362" t="s">
        <v>6106</v>
      </c>
      <c r="Z1362">
        <v>0</v>
      </c>
      <c r="AA1362">
        <v>2</v>
      </c>
      <c r="AB1362" t="s">
        <v>241</v>
      </c>
      <c r="AC1362" t="s">
        <v>6107</v>
      </c>
      <c r="AD1362" t="s">
        <v>6108</v>
      </c>
      <c r="AE1362" t="s">
        <v>416</v>
      </c>
      <c r="AF1362" t="s">
        <v>844</v>
      </c>
      <c r="AG1362" t="s">
        <v>298</v>
      </c>
      <c r="AH1362" t="s">
        <v>397</v>
      </c>
      <c r="AI1362" t="s">
        <v>416</v>
      </c>
    </row>
    <row r="1363" spans="1:35" x14ac:dyDescent="0.25">
      <c r="A1363">
        <v>1427</v>
      </c>
      <c r="B1363">
        <v>13715</v>
      </c>
      <c r="D1363">
        <v>1429</v>
      </c>
      <c r="F1363" t="s">
        <v>6082</v>
      </c>
      <c r="G1363" t="s">
        <v>288</v>
      </c>
      <c r="H1363">
        <v>150</v>
      </c>
      <c r="M1363" t="s">
        <v>288</v>
      </c>
      <c r="O1363" t="s">
        <v>6109</v>
      </c>
      <c r="P1363" t="s">
        <v>6110</v>
      </c>
      <c r="Q1363" t="s">
        <v>291</v>
      </c>
      <c r="R1363">
        <v>109</v>
      </c>
      <c r="S1363">
        <v>120</v>
      </c>
      <c r="T1363">
        <v>64</v>
      </c>
      <c r="U1363">
        <v>154</v>
      </c>
      <c r="W1363" t="s">
        <v>6111</v>
      </c>
      <c r="X1363" t="s">
        <v>6112</v>
      </c>
      <c r="Z1363">
        <v>0</v>
      </c>
      <c r="AA1363">
        <v>2</v>
      </c>
      <c r="AB1363" t="s">
        <v>312</v>
      </c>
      <c r="AC1363" t="s">
        <v>414</v>
      </c>
      <c r="AD1363" t="s">
        <v>6113</v>
      </c>
      <c r="AE1363" t="s">
        <v>416</v>
      </c>
      <c r="AF1363" t="s">
        <v>417</v>
      </c>
      <c r="AG1363" t="s">
        <v>298</v>
      </c>
      <c r="AH1363" t="s">
        <v>397</v>
      </c>
      <c r="AI1363" t="s">
        <v>416</v>
      </c>
    </row>
    <row r="1364" spans="1:35" x14ac:dyDescent="0.25">
      <c r="A1364">
        <v>1428</v>
      </c>
      <c r="B1364">
        <v>6596</v>
      </c>
      <c r="D1364">
        <v>1430</v>
      </c>
      <c r="F1364" t="s">
        <v>4942</v>
      </c>
      <c r="G1364" t="s">
        <v>288</v>
      </c>
      <c r="H1364">
        <v>150</v>
      </c>
      <c r="M1364" t="s">
        <v>288</v>
      </c>
      <c r="O1364" t="s">
        <v>6114</v>
      </c>
      <c r="P1364" t="s">
        <v>6115</v>
      </c>
      <c r="Q1364" t="s">
        <v>291</v>
      </c>
      <c r="R1364">
        <v>109</v>
      </c>
      <c r="S1364">
        <v>121</v>
      </c>
      <c r="T1364">
        <v>193</v>
      </c>
      <c r="U1364">
        <v>166</v>
      </c>
      <c r="W1364" t="s">
        <v>6116</v>
      </c>
      <c r="X1364" t="s">
        <v>6117</v>
      </c>
      <c r="Z1364">
        <v>30</v>
      </c>
      <c r="AA1364">
        <v>1</v>
      </c>
      <c r="AB1364" t="s">
        <v>240</v>
      </c>
      <c r="AC1364" t="s">
        <v>869</v>
      </c>
      <c r="AD1364" t="s">
        <v>3077</v>
      </c>
      <c r="AE1364" t="s">
        <v>5542</v>
      </c>
      <c r="AF1364" t="s">
        <v>5543</v>
      </c>
      <c r="AG1364" t="s">
        <v>298</v>
      </c>
      <c r="AH1364" t="s">
        <v>541</v>
      </c>
      <c r="AI1364" t="s">
        <v>542</v>
      </c>
    </row>
    <row r="1365" spans="1:35" x14ac:dyDescent="0.25">
      <c r="A1365">
        <v>1429</v>
      </c>
      <c r="B1365">
        <v>6596</v>
      </c>
      <c r="D1365">
        <v>1431</v>
      </c>
      <c r="F1365" t="s">
        <v>4942</v>
      </c>
      <c r="G1365" t="s">
        <v>288</v>
      </c>
      <c r="H1365">
        <v>150</v>
      </c>
      <c r="M1365" t="s">
        <v>288</v>
      </c>
      <c r="O1365" t="s">
        <v>6118</v>
      </c>
      <c r="P1365" t="s">
        <v>6119</v>
      </c>
      <c r="Q1365" t="s">
        <v>291</v>
      </c>
      <c r="R1365">
        <v>109</v>
      </c>
      <c r="S1365">
        <v>121</v>
      </c>
      <c r="T1365">
        <v>193</v>
      </c>
      <c r="U1365">
        <v>166</v>
      </c>
      <c r="W1365" t="s">
        <v>6120</v>
      </c>
      <c r="X1365" t="s">
        <v>6121</v>
      </c>
      <c r="Z1365">
        <v>30</v>
      </c>
      <c r="AA1365">
        <v>1</v>
      </c>
      <c r="AB1365" t="s">
        <v>240</v>
      </c>
      <c r="AC1365" t="s">
        <v>869</v>
      </c>
      <c r="AD1365" t="s">
        <v>3077</v>
      </c>
      <c r="AE1365" t="s">
        <v>5542</v>
      </c>
      <c r="AF1365" t="s">
        <v>5543</v>
      </c>
      <c r="AG1365" t="s">
        <v>298</v>
      </c>
      <c r="AH1365" t="s">
        <v>541</v>
      </c>
      <c r="AI1365" t="s">
        <v>542</v>
      </c>
    </row>
    <row r="1366" spans="1:35" x14ac:dyDescent="0.25">
      <c r="A1366">
        <v>1430</v>
      </c>
      <c r="B1366">
        <v>16666</v>
      </c>
      <c r="D1366">
        <v>1432</v>
      </c>
      <c r="E1366" t="s">
        <v>4942</v>
      </c>
      <c r="F1366" t="s">
        <v>4896</v>
      </c>
      <c r="G1366" t="s">
        <v>291</v>
      </c>
      <c r="H1366">
        <v>8</v>
      </c>
      <c r="I1366">
        <v>1</v>
      </c>
      <c r="J1366">
        <v>2</v>
      </c>
      <c r="K1366">
        <v>2</v>
      </c>
      <c r="M1366" t="s">
        <v>288</v>
      </c>
      <c r="O1366" t="s">
        <v>6122</v>
      </c>
      <c r="P1366" t="s">
        <v>6123</v>
      </c>
      <c r="Q1366" t="s">
        <v>288</v>
      </c>
      <c r="R1366">
        <v>109</v>
      </c>
      <c r="S1366">
        <v>120</v>
      </c>
      <c r="T1366">
        <v>193</v>
      </c>
      <c r="U1366">
        <v>193</v>
      </c>
      <c r="W1366" t="s">
        <v>6124</v>
      </c>
      <c r="X1366" t="s">
        <v>6124</v>
      </c>
      <c r="Z1366">
        <v>45</v>
      </c>
      <c r="AA1366">
        <v>0</v>
      </c>
      <c r="AB1366" t="s">
        <v>240</v>
      </c>
      <c r="AC1366" t="s">
        <v>440</v>
      </c>
      <c r="AD1366" t="s">
        <v>5754</v>
      </c>
      <c r="AE1366" t="s">
        <v>416</v>
      </c>
      <c r="AF1366" t="s">
        <v>4270</v>
      </c>
      <c r="AG1366" t="s">
        <v>526</v>
      </c>
      <c r="AH1366" t="s">
        <v>397</v>
      </c>
      <c r="AI1366" t="s">
        <v>416</v>
      </c>
    </row>
    <row r="1367" spans="1:35" x14ac:dyDescent="0.25">
      <c r="A1367">
        <v>1431</v>
      </c>
      <c r="B1367">
        <v>6113</v>
      </c>
      <c r="D1367">
        <v>1433</v>
      </c>
      <c r="F1367" t="s">
        <v>5398</v>
      </c>
      <c r="G1367" t="s">
        <v>288</v>
      </c>
      <c r="H1367">
        <v>8</v>
      </c>
      <c r="M1367" t="s">
        <v>288</v>
      </c>
      <c r="O1367" t="s">
        <v>6125</v>
      </c>
      <c r="P1367" t="s">
        <v>6126</v>
      </c>
      <c r="Q1367" t="s">
        <v>291</v>
      </c>
      <c r="R1367">
        <v>111</v>
      </c>
      <c r="S1367">
        <v>120</v>
      </c>
      <c r="T1367">
        <v>193</v>
      </c>
      <c r="U1367">
        <v>166</v>
      </c>
      <c r="W1367" t="s">
        <v>6127</v>
      </c>
      <c r="X1367" t="s">
        <v>6128</v>
      </c>
      <c r="Z1367">
        <v>45</v>
      </c>
      <c r="AA1367">
        <v>0</v>
      </c>
      <c r="AB1367" t="s">
        <v>240</v>
      </c>
      <c r="AC1367" t="s">
        <v>4357</v>
      </c>
      <c r="AD1367" t="s">
        <v>4358</v>
      </c>
      <c r="AE1367" t="s">
        <v>305</v>
      </c>
      <c r="AF1367" t="s">
        <v>5537</v>
      </c>
      <c r="AG1367" t="s">
        <v>298</v>
      </c>
      <c r="AH1367" t="s">
        <v>541</v>
      </c>
      <c r="AI1367" t="s">
        <v>1670</v>
      </c>
    </row>
    <row r="1368" spans="1:35" x14ac:dyDescent="0.25">
      <c r="A1368">
        <v>1432</v>
      </c>
      <c r="B1368">
        <v>6572</v>
      </c>
      <c r="D1368">
        <v>1434</v>
      </c>
      <c r="F1368" t="s">
        <v>5398</v>
      </c>
      <c r="G1368" t="s">
        <v>288</v>
      </c>
      <c r="H1368">
        <v>150</v>
      </c>
      <c r="M1368" t="s">
        <v>288</v>
      </c>
      <c r="O1368" t="s">
        <v>6129</v>
      </c>
      <c r="P1368" t="s">
        <v>6130</v>
      </c>
      <c r="Q1368" t="s">
        <v>291</v>
      </c>
      <c r="R1368">
        <v>109</v>
      </c>
      <c r="S1368">
        <v>121</v>
      </c>
      <c r="T1368">
        <v>193</v>
      </c>
      <c r="U1368">
        <v>166</v>
      </c>
      <c r="W1368" t="s">
        <v>6131</v>
      </c>
      <c r="X1368" t="s">
        <v>6132</v>
      </c>
      <c r="Z1368">
        <v>30</v>
      </c>
      <c r="AA1368">
        <v>0</v>
      </c>
      <c r="AB1368" t="s">
        <v>240</v>
      </c>
      <c r="AC1368" t="s">
        <v>869</v>
      </c>
      <c r="AD1368" t="s">
        <v>870</v>
      </c>
      <c r="AE1368" t="s">
        <v>296</v>
      </c>
      <c r="AF1368" t="s">
        <v>1782</v>
      </c>
      <c r="AG1368" t="s">
        <v>298</v>
      </c>
      <c r="AH1368" t="s">
        <v>541</v>
      </c>
      <c r="AI1368" t="s">
        <v>542</v>
      </c>
    </row>
    <row r="1369" spans="1:35" x14ac:dyDescent="0.25">
      <c r="A1369">
        <v>1433</v>
      </c>
      <c r="B1369">
        <v>1562</v>
      </c>
      <c r="D1369">
        <v>1435</v>
      </c>
      <c r="F1369" t="s">
        <v>5398</v>
      </c>
      <c r="G1369" t="s">
        <v>288</v>
      </c>
      <c r="H1369">
        <v>8</v>
      </c>
      <c r="M1369" t="s">
        <v>288</v>
      </c>
      <c r="O1369" t="s">
        <v>5617</v>
      </c>
      <c r="P1369" t="s">
        <v>6133</v>
      </c>
      <c r="Q1369" t="s">
        <v>288</v>
      </c>
      <c r="R1369">
        <v>109</v>
      </c>
      <c r="S1369">
        <v>120</v>
      </c>
      <c r="T1369">
        <v>193</v>
      </c>
      <c r="U1369">
        <v>193</v>
      </c>
      <c r="W1369" t="s">
        <v>6134</v>
      </c>
      <c r="X1369" t="s">
        <v>6134</v>
      </c>
      <c r="Z1369">
        <v>15</v>
      </c>
      <c r="AA1369">
        <v>0</v>
      </c>
      <c r="AB1369" t="s">
        <v>240</v>
      </c>
      <c r="AC1369" t="s">
        <v>348</v>
      </c>
      <c r="AD1369" t="s">
        <v>349</v>
      </c>
      <c r="AE1369" t="s">
        <v>296</v>
      </c>
      <c r="AF1369" t="s">
        <v>1782</v>
      </c>
      <c r="AG1369" t="s">
        <v>298</v>
      </c>
      <c r="AH1369" t="s">
        <v>316</v>
      </c>
      <c r="AI1369" t="s">
        <v>317</v>
      </c>
    </row>
    <row r="1370" spans="1:35" x14ac:dyDescent="0.25">
      <c r="A1370">
        <v>1434</v>
      </c>
      <c r="B1370">
        <v>16612</v>
      </c>
      <c r="D1370">
        <v>1436</v>
      </c>
      <c r="E1370" t="s">
        <v>5442</v>
      </c>
      <c r="F1370" t="s">
        <v>5452</v>
      </c>
      <c r="G1370" t="s">
        <v>291</v>
      </c>
      <c r="H1370">
        <v>8</v>
      </c>
      <c r="I1370">
        <v>1</v>
      </c>
      <c r="J1370">
        <v>7</v>
      </c>
      <c r="K1370">
        <v>9</v>
      </c>
      <c r="M1370" t="s">
        <v>288</v>
      </c>
      <c r="O1370" t="s">
        <v>6135</v>
      </c>
      <c r="P1370" t="s">
        <v>6136</v>
      </c>
      <c r="Q1370" t="s">
        <v>291</v>
      </c>
      <c r="R1370">
        <v>111</v>
      </c>
      <c r="S1370">
        <v>120</v>
      </c>
      <c r="T1370">
        <v>193</v>
      </c>
      <c r="U1370">
        <v>163</v>
      </c>
      <c r="W1370" t="s">
        <v>6137</v>
      </c>
      <c r="X1370" t="s">
        <v>6138</v>
      </c>
      <c r="Z1370">
        <v>0</v>
      </c>
      <c r="AA1370">
        <v>1</v>
      </c>
      <c r="AB1370" t="s">
        <v>240</v>
      </c>
      <c r="AC1370" t="s">
        <v>440</v>
      </c>
      <c r="AD1370" t="s">
        <v>6139</v>
      </c>
      <c r="AE1370" t="s">
        <v>416</v>
      </c>
      <c r="AF1370" t="s">
        <v>4270</v>
      </c>
      <c r="AG1370" t="s">
        <v>526</v>
      </c>
      <c r="AH1370" t="s">
        <v>397</v>
      </c>
      <c r="AI1370" t="s">
        <v>416</v>
      </c>
    </row>
    <row r="1371" spans="1:35" x14ac:dyDescent="0.25">
      <c r="A1371">
        <v>1435</v>
      </c>
      <c r="B1371">
        <v>6054</v>
      </c>
      <c r="D1371">
        <v>1437</v>
      </c>
      <c r="F1371" t="s">
        <v>5447</v>
      </c>
      <c r="G1371" t="s">
        <v>288</v>
      </c>
      <c r="H1371">
        <v>8</v>
      </c>
      <c r="M1371" t="s">
        <v>288</v>
      </c>
      <c r="O1371" t="s">
        <v>6140</v>
      </c>
      <c r="P1371" t="s">
        <v>6141</v>
      </c>
      <c r="Q1371" t="s">
        <v>291</v>
      </c>
      <c r="R1371">
        <v>109</v>
      </c>
      <c r="S1371">
        <v>122</v>
      </c>
      <c r="T1371">
        <v>193</v>
      </c>
      <c r="U1371">
        <v>179</v>
      </c>
      <c r="W1371" t="s">
        <v>6142</v>
      </c>
      <c r="X1371" t="s">
        <v>6143</v>
      </c>
      <c r="Z1371">
        <v>30</v>
      </c>
      <c r="AA1371">
        <v>0</v>
      </c>
      <c r="AB1371" t="s">
        <v>240</v>
      </c>
      <c r="AC1371" t="s">
        <v>2606</v>
      </c>
      <c r="AD1371" t="s">
        <v>2607</v>
      </c>
      <c r="AE1371" t="s">
        <v>1107</v>
      </c>
      <c r="AF1371" t="s">
        <v>4293</v>
      </c>
      <c r="AG1371" t="s">
        <v>298</v>
      </c>
      <c r="AH1371" t="s">
        <v>541</v>
      </c>
      <c r="AI1371" t="s">
        <v>1087</v>
      </c>
    </row>
    <row r="1372" spans="1:35" x14ac:dyDescent="0.25">
      <c r="A1372">
        <v>1436</v>
      </c>
      <c r="B1372">
        <v>4653</v>
      </c>
      <c r="D1372">
        <v>1438</v>
      </c>
      <c r="E1372" t="s">
        <v>5447</v>
      </c>
      <c r="F1372" t="s">
        <v>5447</v>
      </c>
      <c r="G1372" t="s">
        <v>291</v>
      </c>
      <c r="H1372">
        <v>150</v>
      </c>
      <c r="I1372">
        <v>1</v>
      </c>
      <c r="J1372">
        <v>7</v>
      </c>
      <c r="K1372">
        <v>1</v>
      </c>
      <c r="M1372" t="s">
        <v>288</v>
      </c>
      <c r="O1372" t="s">
        <v>6144</v>
      </c>
      <c r="P1372" t="s">
        <v>6145</v>
      </c>
      <c r="Q1372" t="s">
        <v>291</v>
      </c>
      <c r="R1372">
        <v>108</v>
      </c>
      <c r="S1372">
        <v>120</v>
      </c>
      <c r="T1372">
        <v>193</v>
      </c>
      <c r="U1372">
        <v>170</v>
      </c>
      <c r="W1372" t="s">
        <v>6146</v>
      </c>
      <c r="X1372" t="s">
        <v>6147</v>
      </c>
      <c r="Z1372">
        <v>30</v>
      </c>
      <c r="AA1372">
        <v>1</v>
      </c>
      <c r="AB1372" t="s">
        <v>240</v>
      </c>
      <c r="AC1372" t="s">
        <v>6148</v>
      </c>
      <c r="AD1372" t="s">
        <v>6149</v>
      </c>
      <c r="AE1372" t="s">
        <v>1107</v>
      </c>
      <c r="AF1372" t="s">
        <v>4293</v>
      </c>
      <c r="AG1372" t="s">
        <v>526</v>
      </c>
      <c r="AH1372" t="s">
        <v>316</v>
      </c>
      <c r="AI1372" t="s">
        <v>659</v>
      </c>
    </row>
    <row r="1373" spans="1:35" x14ac:dyDescent="0.25">
      <c r="A1373">
        <v>1437</v>
      </c>
      <c r="B1373">
        <v>7569</v>
      </c>
      <c r="D1373">
        <v>1439</v>
      </c>
      <c r="F1373" t="s">
        <v>5831</v>
      </c>
      <c r="G1373" t="s">
        <v>288</v>
      </c>
      <c r="H1373">
        <v>150</v>
      </c>
      <c r="M1373" t="s">
        <v>288</v>
      </c>
      <c r="O1373" t="s">
        <v>6150</v>
      </c>
      <c r="P1373" t="s">
        <v>6151</v>
      </c>
      <c r="Q1373" t="s">
        <v>291</v>
      </c>
      <c r="R1373">
        <v>114</v>
      </c>
      <c r="S1373">
        <v>120</v>
      </c>
      <c r="T1373">
        <v>193</v>
      </c>
      <c r="U1373">
        <v>164</v>
      </c>
      <c r="W1373" t="s">
        <v>6152</v>
      </c>
      <c r="X1373" t="s">
        <v>6153</v>
      </c>
      <c r="Z1373">
        <v>0</v>
      </c>
      <c r="AA1373">
        <v>2</v>
      </c>
      <c r="AB1373" t="s">
        <v>240</v>
      </c>
      <c r="AC1373" t="s">
        <v>790</v>
      </c>
      <c r="AD1373" t="s">
        <v>791</v>
      </c>
      <c r="AE1373" t="s">
        <v>794</v>
      </c>
      <c r="AF1373" t="s">
        <v>6154</v>
      </c>
      <c r="AG1373" t="s">
        <v>298</v>
      </c>
      <c r="AH1373" t="s">
        <v>397</v>
      </c>
      <c r="AI1373" t="s">
        <v>794</v>
      </c>
    </row>
    <row r="1374" spans="1:35" x14ac:dyDescent="0.25">
      <c r="A1374">
        <v>1438</v>
      </c>
      <c r="B1374">
        <v>7569</v>
      </c>
      <c r="D1374">
        <v>1440</v>
      </c>
      <c r="F1374" t="s">
        <v>5831</v>
      </c>
      <c r="G1374" t="s">
        <v>288</v>
      </c>
      <c r="H1374">
        <v>150</v>
      </c>
      <c r="M1374" t="s">
        <v>288</v>
      </c>
      <c r="O1374" t="s">
        <v>6155</v>
      </c>
      <c r="P1374" t="s">
        <v>6156</v>
      </c>
      <c r="Q1374" t="s">
        <v>291</v>
      </c>
      <c r="R1374">
        <v>114</v>
      </c>
      <c r="S1374">
        <v>120</v>
      </c>
      <c r="T1374">
        <v>193</v>
      </c>
      <c r="U1374">
        <v>171</v>
      </c>
      <c r="W1374" t="s">
        <v>6157</v>
      </c>
      <c r="X1374" t="s">
        <v>6158</v>
      </c>
      <c r="Z1374">
        <v>0</v>
      </c>
      <c r="AA1374">
        <v>2</v>
      </c>
      <c r="AB1374" t="s">
        <v>240</v>
      </c>
      <c r="AC1374" t="s">
        <v>790</v>
      </c>
      <c r="AD1374" t="s">
        <v>791</v>
      </c>
      <c r="AE1374" t="s">
        <v>794</v>
      </c>
      <c r="AF1374" t="s">
        <v>6154</v>
      </c>
      <c r="AG1374" t="s">
        <v>298</v>
      </c>
      <c r="AH1374" t="s">
        <v>397</v>
      </c>
      <c r="AI1374" t="s">
        <v>794</v>
      </c>
    </row>
    <row r="1375" spans="1:35" x14ac:dyDescent="0.25">
      <c r="A1375">
        <v>1439</v>
      </c>
      <c r="B1375">
        <v>7570</v>
      </c>
      <c r="D1375">
        <v>1441</v>
      </c>
      <c r="F1375" t="s">
        <v>5831</v>
      </c>
      <c r="G1375" t="s">
        <v>288</v>
      </c>
      <c r="H1375">
        <v>150</v>
      </c>
      <c r="M1375" t="s">
        <v>288</v>
      </c>
      <c r="O1375" t="s">
        <v>6159</v>
      </c>
      <c r="P1375" t="s">
        <v>6160</v>
      </c>
      <c r="Q1375" t="s">
        <v>291</v>
      </c>
      <c r="R1375">
        <v>114</v>
      </c>
      <c r="S1375">
        <v>120</v>
      </c>
      <c r="T1375">
        <v>193</v>
      </c>
      <c r="U1375">
        <v>194</v>
      </c>
      <c r="W1375" t="s">
        <v>6161</v>
      </c>
      <c r="X1375" t="s">
        <v>6162</v>
      </c>
      <c r="Z1375">
        <v>0</v>
      </c>
      <c r="AA1375">
        <v>1</v>
      </c>
      <c r="AB1375" t="s">
        <v>240</v>
      </c>
      <c r="AC1375" t="s">
        <v>790</v>
      </c>
      <c r="AD1375" t="s">
        <v>791</v>
      </c>
      <c r="AE1375" t="s">
        <v>794</v>
      </c>
      <c r="AF1375" t="s">
        <v>6163</v>
      </c>
      <c r="AG1375" t="s">
        <v>298</v>
      </c>
      <c r="AH1375" t="s">
        <v>397</v>
      </c>
      <c r="AI1375" t="s">
        <v>794</v>
      </c>
    </row>
    <row r="1376" spans="1:35" x14ac:dyDescent="0.25">
      <c r="A1376">
        <v>1440</v>
      </c>
      <c r="B1376">
        <v>10635</v>
      </c>
      <c r="D1376">
        <v>1442</v>
      </c>
      <c r="F1376" t="s">
        <v>5831</v>
      </c>
      <c r="G1376" t="s">
        <v>288</v>
      </c>
      <c r="H1376">
        <v>8</v>
      </c>
      <c r="M1376" t="s">
        <v>288</v>
      </c>
      <c r="O1376" t="s">
        <v>6164</v>
      </c>
      <c r="P1376" t="s">
        <v>6165</v>
      </c>
      <c r="Q1376" t="s">
        <v>291</v>
      </c>
      <c r="R1376">
        <v>109</v>
      </c>
      <c r="S1376">
        <v>120</v>
      </c>
      <c r="T1376">
        <v>193</v>
      </c>
      <c r="U1376">
        <v>182</v>
      </c>
      <c r="W1376" t="s">
        <v>6166</v>
      </c>
      <c r="X1376" t="s">
        <v>6167</v>
      </c>
      <c r="Z1376">
        <v>30</v>
      </c>
      <c r="AA1376">
        <v>0</v>
      </c>
      <c r="AB1376" t="s">
        <v>240</v>
      </c>
      <c r="AC1376" t="s">
        <v>414</v>
      </c>
      <c r="AD1376" t="s">
        <v>2168</v>
      </c>
      <c r="AE1376" t="s">
        <v>416</v>
      </c>
      <c r="AF1376" t="s">
        <v>4270</v>
      </c>
      <c r="AG1376" t="s">
        <v>298</v>
      </c>
      <c r="AH1376" t="s">
        <v>397</v>
      </c>
      <c r="AI1376" t="s">
        <v>416</v>
      </c>
    </row>
    <row r="1377" spans="1:35" x14ac:dyDescent="0.25">
      <c r="A1377">
        <v>1441</v>
      </c>
      <c r="B1377">
        <v>1558</v>
      </c>
      <c r="D1377">
        <v>1443</v>
      </c>
      <c r="F1377" t="s">
        <v>5842</v>
      </c>
      <c r="G1377" t="s">
        <v>288</v>
      </c>
      <c r="H1377">
        <v>150</v>
      </c>
      <c r="M1377" t="s">
        <v>288</v>
      </c>
      <c r="O1377" t="s">
        <v>6168</v>
      </c>
      <c r="P1377" t="s">
        <v>6169</v>
      </c>
      <c r="Q1377" t="s">
        <v>291</v>
      </c>
      <c r="R1377">
        <v>109</v>
      </c>
      <c r="S1377">
        <v>120</v>
      </c>
      <c r="T1377">
        <v>193</v>
      </c>
      <c r="U1377">
        <v>187</v>
      </c>
      <c r="W1377" t="s">
        <v>6170</v>
      </c>
      <c r="X1377" t="s">
        <v>6171</v>
      </c>
      <c r="Z1377">
        <v>30</v>
      </c>
      <c r="AA1377">
        <v>0</v>
      </c>
      <c r="AB1377" t="s">
        <v>240</v>
      </c>
      <c r="AC1377" t="s">
        <v>348</v>
      </c>
      <c r="AD1377" t="s">
        <v>349</v>
      </c>
      <c r="AE1377" t="s">
        <v>1107</v>
      </c>
      <c r="AF1377" t="s">
        <v>4293</v>
      </c>
      <c r="AG1377" t="s">
        <v>298</v>
      </c>
      <c r="AH1377" t="s">
        <v>316</v>
      </c>
      <c r="AI1377" t="s">
        <v>317</v>
      </c>
    </row>
    <row r="1378" spans="1:35" x14ac:dyDescent="0.25">
      <c r="A1378">
        <v>1442</v>
      </c>
      <c r="B1378">
        <v>1154</v>
      </c>
      <c r="D1378">
        <v>1444</v>
      </c>
      <c r="F1378" t="s">
        <v>5781</v>
      </c>
      <c r="G1378" t="s">
        <v>288</v>
      </c>
      <c r="H1378">
        <v>150</v>
      </c>
      <c r="M1378" t="s">
        <v>288</v>
      </c>
      <c r="O1378" t="s">
        <v>6172</v>
      </c>
      <c r="P1378" t="s">
        <v>6173</v>
      </c>
      <c r="Q1378" t="s">
        <v>288</v>
      </c>
      <c r="R1378">
        <v>114</v>
      </c>
      <c r="S1378">
        <v>122</v>
      </c>
      <c r="T1378">
        <v>193</v>
      </c>
      <c r="U1378">
        <v>193</v>
      </c>
      <c r="W1378" t="s">
        <v>6174</v>
      </c>
      <c r="X1378" t="s">
        <v>6174</v>
      </c>
      <c r="Z1378">
        <v>0</v>
      </c>
      <c r="AA1378">
        <v>2</v>
      </c>
      <c r="AB1378" t="s">
        <v>240</v>
      </c>
      <c r="AC1378" t="s">
        <v>4940</v>
      </c>
      <c r="AD1378" t="s">
        <v>4941</v>
      </c>
      <c r="AE1378" t="s">
        <v>305</v>
      </c>
      <c r="AF1378" t="s">
        <v>5547</v>
      </c>
      <c r="AG1378" t="s">
        <v>298</v>
      </c>
      <c r="AH1378" t="s">
        <v>1369</v>
      </c>
      <c r="AI1378" t="s">
        <v>1370</v>
      </c>
    </row>
    <row r="1379" spans="1:35" x14ac:dyDescent="0.25">
      <c r="A1379">
        <v>1443</v>
      </c>
      <c r="B1379">
        <v>1155</v>
      </c>
      <c r="D1379">
        <v>1445</v>
      </c>
      <c r="F1379" t="s">
        <v>5781</v>
      </c>
      <c r="G1379" t="s">
        <v>288</v>
      </c>
      <c r="H1379">
        <v>150</v>
      </c>
      <c r="M1379" t="s">
        <v>288</v>
      </c>
      <c r="O1379" t="s">
        <v>6172</v>
      </c>
      <c r="P1379" t="s">
        <v>6175</v>
      </c>
      <c r="Q1379" t="s">
        <v>291</v>
      </c>
      <c r="R1379">
        <v>114</v>
      </c>
      <c r="S1379">
        <v>122</v>
      </c>
      <c r="T1379">
        <v>193</v>
      </c>
      <c r="U1379">
        <v>164</v>
      </c>
      <c r="W1379" t="s">
        <v>6176</v>
      </c>
      <c r="X1379" t="s">
        <v>6177</v>
      </c>
      <c r="Z1379">
        <v>0</v>
      </c>
      <c r="AA1379">
        <v>2</v>
      </c>
      <c r="AB1379" t="s">
        <v>240</v>
      </c>
      <c r="AC1379" t="s">
        <v>4940</v>
      </c>
      <c r="AD1379" t="s">
        <v>4941</v>
      </c>
      <c r="AE1379" t="s">
        <v>305</v>
      </c>
      <c r="AF1379" t="s">
        <v>5537</v>
      </c>
      <c r="AG1379" t="s">
        <v>298</v>
      </c>
      <c r="AH1379" t="s">
        <v>1369</v>
      </c>
      <c r="AI1379" t="s">
        <v>1370</v>
      </c>
    </row>
    <row r="1380" spans="1:35" x14ac:dyDescent="0.25">
      <c r="A1380">
        <v>1444</v>
      </c>
      <c r="B1380">
        <v>6595</v>
      </c>
      <c r="D1380">
        <v>1446</v>
      </c>
      <c r="F1380" t="s">
        <v>5876</v>
      </c>
      <c r="G1380" t="s">
        <v>288</v>
      </c>
      <c r="H1380">
        <v>150</v>
      </c>
      <c r="M1380" t="s">
        <v>288</v>
      </c>
      <c r="O1380" t="s">
        <v>6118</v>
      </c>
      <c r="P1380" t="s">
        <v>6119</v>
      </c>
      <c r="Q1380" t="s">
        <v>291</v>
      </c>
      <c r="R1380">
        <v>109</v>
      </c>
      <c r="S1380">
        <v>121</v>
      </c>
      <c r="T1380">
        <v>193</v>
      </c>
      <c r="U1380">
        <v>166</v>
      </c>
      <c r="W1380" t="s">
        <v>6178</v>
      </c>
      <c r="X1380" t="s">
        <v>6179</v>
      </c>
      <c r="Z1380">
        <v>0</v>
      </c>
      <c r="AA1380">
        <v>1</v>
      </c>
      <c r="AB1380" t="s">
        <v>240</v>
      </c>
      <c r="AC1380" t="s">
        <v>869</v>
      </c>
      <c r="AD1380" t="s">
        <v>3077</v>
      </c>
      <c r="AE1380" t="s">
        <v>1107</v>
      </c>
      <c r="AF1380" t="s">
        <v>4293</v>
      </c>
      <c r="AG1380" t="s">
        <v>298</v>
      </c>
      <c r="AH1380" t="s">
        <v>541</v>
      </c>
      <c r="AI1380" t="s">
        <v>542</v>
      </c>
    </row>
    <row r="1381" spans="1:35" x14ac:dyDescent="0.25">
      <c r="A1381">
        <v>1445</v>
      </c>
      <c r="B1381">
        <v>473</v>
      </c>
      <c r="D1381">
        <v>1447</v>
      </c>
      <c r="F1381" t="s">
        <v>5934</v>
      </c>
      <c r="G1381" t="s">
        <v>288</v>
      </c>
      <c r="H1381">
        <v>151</v>
      </c>
      <c r="M1381" t="s">
        <v>288</v>
      </c>
      <c r="O1381" t="s">
        <v>6180</v>
      </c>
      <c r="P1381" t="s">
        <v>6181</v>
      </c>
      <c r="Q1381" t="s">
        <v>288</v>
      </c>
      <c r="R1381">
        <v>130</v>
      </c>
      <c r="S1381">
        <v>120</v>
      </c>
      <c r="T1381">
        <v>193</v>
      </c>
      <c r="U1381">
        <v>193</v>
      </c>
      <c r="W1381" t="s">
        <v>6182</v>
      </c>
      <c r="X1381" t="s">
        <v>6182</v>
      </c>
      <c r="Z1381">
        <v>30</v>
      </c>
      <c r="AA1381">
        <v>1</v>
      </c>
      <c r="AB1381" t="s">
        <v>240</v>
      </c>
      <c r="AC1381" t="s">
        <v>294</v>
      </c>
      <c r="AD1381" t="s">
        <v>295</v>
      </c>
      <c r="AE1381" t="s">
        <v>296</v>
      </c>
      <c r="AF1381" t="s">
        <v>1777</v>
      </c>
      <c r="AG1381" t="s">
        <v>298</v>
      </c>
      <c r="AH1381" t="s">
        <v>299</v>
      </c>
      <c r="AI1381" t="s">
        <v>300</v>
      </c>
    </row>
    <row r="1382" spans="1:35" x14ac:dyDescent="0.25">
      <c r="A1382">
        <v>1446</v>
      </c>
      <c r="B1382">
        <v>474</v>
      </c>
      <c r="D1382">
        <v>1448</v>
      </c>
      <c r="F1382" t="s">
        <v>5934</v>
      </c>
      <c r="G1382" t="s">
        <v>288</v>
      </c>
      <c r="H1382">
        <v>151</v>
      </c>
      <c r="M1382" t="s">
        <v>288</v>
      </c>
      <c r="O1382" t="s">
        <v>6183</v>
      </c>
      <c r="P1382" t="s">
        <v>6184</v>
      </c>
      <c r="Q1382" t="s">
        <v>288</v>
      </c>
      <c r="R1382">
        <v>130</v>
      </c>
      <c r="S1382">
        <v>120</v>
      </c>
      <c r="T1382">
        <v>193</v>
      </c>
      <c r="U1382">
        <v>193</v>
      </c>
      <c r="W1382" t="s">
        <v>6185</v>
      </c>
      <c r="X1382" t="s">
        <v>6185</v>
      </c>
      <c r="Z1382">
        <v>30</v>
      </c>
      <c r="AA1382">
        <v>1</v>
      </c>
      <c r="AB1382" t="s">
        <v>240</v>
      </c>
      <c r="AC1382" t="s">
        <v>294</v>
      </c>
      <c r="AD1382" t="s">
        <v>295</v>
      </c>
      <c r="AE1382" t="s">
        <v>305</v>
      </c>
      <c r="AF1382" t="s">
        <v>5547</v>
      </c>
      <c r="AG1382" t="s">
        <v>298</v>
      </c>
      <c r="AH1382" t="s">
        <v>299</v>
      </c>
      <c r="AI1382" t="s">
        <v>300</v>
      </c>
    </row>
    <row r="1383" spans="1:35" x14ac:dyDescent="0.25">
      <c r="A1383">
        <v>1447</v>
      </c>
      <c r="B1383">
        <v>475</v>
      </c>
      <c r="D1383">
        <v>1449</v>
      </c>
      <c r="F1383" t="s">
        <v>5804</v>
      </c>
      <c r="G1383" t="s">
        <v>288</v>
      </c>
      <c r="H1383">
        <v>151</v>
      </c>
      <c r="M1383" t="s">
        <v>288</v>
      </c>
      <c r="O1383" t="s">
        <v>6186</v>
      </c>
      <c r="P1383" t="s">
        <v>6187</v>
      </c>
      <c r="Q1383" t="s">
        <v>291</v>
      </c>
      <c r="R1383">
        <v>130</v>
      </c>
      <c r="S1383">
        <v>120</v>
      </c>
      <c r="T1383">
        <v>193</v>
      </c>
      <c r="U1383">
        <v>181</v>
      </c>
      <c r="W1383" t="s">
        <v>6188</v>
      </c>
      <c r="X1383" t="s">
        <v>6189</v>
      </c>
      <c r="Z1383">
        <v>30</v>
      </c>
      <c r="AA1383">
        <v>1</v>
      </c>
      <c r="AB1383" t="s">
        <v>240</v>
      </c>
      <c r="AC1383" t="s">
        <v>294</v>
      </c>
      <c r="AD1383" t="s">
        <v>295</v>
      </c>
      <c r="AE1383" t="s">
        <v>305</v>
      </c>
      <c r="AF1383" t="s">
        <v>5537</v>
      </c>
      <c r="AG1383" t="s">
        <v>298</v>
      </c>
      <c r="AH1383" t="s">
        <v>299</v>
      </c>
      <c r="AI1383" t="s">
        <v>300</v>
      </c>
    </row>
    <row r="1384" spans="1:35" x14ac:dyDescent="0.25">
      <c r="A1384">
        <v>1448</v>
      </c>
      <c r="B1384">
        <v>476</v>
      </c>
      <c r="D1384">
        <v>1450</v>
      </c>
      <c r="F1384" t="s">
        <v>5804</v>
      </c>
      <c r="G1384" t="s">
        <v>288</v>
      </c>
      <c r="H1384">
        <v>151</v>
      </c>
      <c r="M1384" t="s">
        <v>288</v>
      </c>
      <c r="O1384" t="s">
        <v>6190</v>
      </c>
      <c r="P1384" t="s">
        <v>6191</v>
      </c>
      <c r="Q1384" t="s">
        <v>291</v>
      </c>
      <c r="R1384">
        <v>130</v>
      </c>
      <c r="S1384">
        <v>120</v>
      </c>
      <c r="T1384">
        <v>193</v>
      </c>
      <c r="U1384">
        <v>217</v>
      </c>
      <c r="W1384" t="s">
        <v>6192</v>
      </c>
      <c r="X1384" t="s">
        <v>6193</v>
      </c>
      <c r="Z1384">
        <v>30</v>
      </c>
      <c r="AA1384">
        <v>1</v>
      </c>
      <c r="AB1384" t="s">
        <v>240</v>
      </c>
      <c r="AC1384" t="s">
        <v>294</v>
      </c>
      <c r="AD1384" t="s">
        <v>295</v>
      </c>
      <c r="AE1384" t="s">
        <v>296</v>
      </c>
      <c r="AF1384" t="s">
        <v>1782</v>
      </c>
      <c r="AG1384" t="s">
        <v>298</v>
      </c>
      <c r="AH1384" t="s">
        <v>299</v>
      </c>
      <c r="AI1384" t="s">
        <v>300</v>
      </c>
    </row>
    <row r="1385" spans="1:35" x14ac:dyDescent="0.25">
      <c r="A1385">
        <v>1449</v>
      </c>
      <c r="B1385">
        <v>10613</v>
      </c>
      <c r="D1385">
        <v>1451</v>
      </c>
      <c r="E1385" t="s">
        <v>6028</v>
      </c>
      <c r="F1385" t="s">
        <v>6028</v>
      </c>
      <c r="G1385" t="s">
        <v>291</v>
      </c>
      <c r="H1385">
        <v>8</v>
      </c>
      <c r="I1385">
        <v>5</v>
      </c>
      <c r="J1385">
        <v>2</v>
      </c>
      <c r="K1385">
        <v>1</v>
      </c>
      <c r="M1385" t="s">
        <v>288</v>
      </c>
      <c r="O1385" t="s">
        <v>6194</v>
      </c>
      <c r="P1385" t="s">
        <v>6195</v>
      </c>
      <c r="Q1385" t="s">
        <v>291</v>
      </c>
      <c r="R1385">
        <v>109</v>
      </c>
      <c r="S1385">
        <v>121</v>
      </c>
      <c r="T1385">
        <v>193</v>
      </c>
      <c r="U1385">
        <v>166</v>
      </c>
      <c r="W1385" t="s">
        <v>6196</v>
      </c>
      <c r="X1385" t="s">
        <v>6197</v>
      </c>
      <c r="Z1385">
        <v>0</v>
      </c>
      <c r="AA1385">
        <v>1</v>
      </c>
      <c r="AB1385" t="s">
        <v>240</v>
      </c>
      <c r="AC1385" t="s">
        <v>3321</v>
      </c>
      <c r="AD1385" t="s">
        <v>6198</v>
      </c>
      <c r="AE1385" t="s">
        <v>416</v>
      </c>
      <c r="AF1385" t="s">
        <v>4270</v>
      </c>
      <c r="AG1385" t="s">
        <v>526</v>
      </c>
      <c r="AH1385" t="s">
        <v>397</v>
      </c>
      <c r="AI1385" t="s">
        <v>416</v>
      </c>
    </row>
    <row r="1386" spans="1:35" x14ac:dyDescent="0.25">
      <c r="A1386">
        <v>1450</v>
      </c>
      <c r="B1386">
        <v>1557</v>
      </c>
      <c r="D1386">
        <v>1452</v>
      </c>
      <c r="F1386" t="s">
        <v>5598</v>
      </c>
      <c r="G1386" t="s">
        <v>288</v>
      </c>
      <c r="H1386">
        <v>150</v>
      </c>
      <c r="M1386" t="s">
        <v>288</v>
      </c>
      <c r="O1386" t="s">
        <v>5617</v>
      </c>
      <c r="P1386" t="s">
        <v>6199</v>
      </c>
      <c r="Q1386" t="s">
        <v>291</v>
      </c>
      <c r="R1386">
        <v>109</v>
      </c>
      <c r="S1386">
        <v>120</v>
      </c>
      <c r="T1386">
        <v>193</v>
      </c>
      <c r="U1386">
        <v>164</v>
      </c>
      <c r="W1386" t="s">
        <v>6200</v>
      </c>
      <c r="X1386" t="s">
        <v>6201</v>
      </c>
      <c r="Z1386">
        <v>20</v>
      </c>
      <c r="AA1386">
        <v>0</v>
      </c>
      <c r="AB1386" t="s">
        <v>240</v>
      </c>
      <c r="AC1386" t="s">
        <v>348</v>
      </c>
      <c r="AD1386" t="s">
        <v>349</v>
      </c>
      <c r="AE1386" t="s">
        <v>296</v>
      </c>
      <c r="AF1386" t="s">
        <v>1777</v>
      </c>
      <c r="AG1386" t="s">
        <v>298</v>
      </c>
      <c r="AH1386" t="s">
        <v>316</v>
      </c>
      <c r="AI1386" t="s">
        <v>317</v>
      </c>
    </row>
    <row r="1387" spans="1:35" x14ac:dyDescent="0.25">
      <c r="A1387">
        <v>1452</v>
      </c>
      <c r="B1387">
        <v>12175</v>
      </c>
      <c r="D1387">
        <v>1454</v>
      </c>
      <c r="F1387" t="s">
        <v>5598</v>
      </c>
      <c r="G1387" t="s">
        <v>288</v>
      </c>
      <c r="H1387">
        <v>150</v>
      </c>
      <c r="M1387" t="s">
        <v>288</v>
      </c>
      <c r="O1387" t="s">
        <v>6202</v>
      </c>
      <c r="P1387" t="s">
        <v>6203</v>
      </c>
      <c r="Q1387" t="s">
        <v>291</v>
      </c>
      <c r="R1387">
        <v>132</v>
      </c>
      <c r="S1387">
        <v>120</v>
      </c>
      <c r="T1387">
        <v>193</v>
      </c>
      <c r="U1387">
        <v>170</v>
      </c>
      <c r="W1387" t="s">
        <v>6204</v>
      </c>
      <c r="X1387" t="s">
        <v>6205</v>
      </c>
      <c r="Z1387">
        <v>30</v>
      </c>
      <c r="AA1387">
        <v>0</v>
      </c>
      <c r="AB1387" t="s">
        <v>240</v>
      </c>
      <c r="AC1387" t="s">
        <v>1826</v>
      </c>
      <c r="AD1387" t="s">
        <v>3862</v>
      </c>
      <c r="AE1387" t="s">
        <v>416</v>
      </c>
      <c r="AF1387" t="s">
        <v>4270</v>
      </c>
      <c r="AG1387" t="s">
        <v>298</v>
      </c>
      <c r="AH1387" t="s">
        <v>397</v>
      </c>
      <c r="AI1387" t="s">
        <v>416</v>
      </c>
    </row>
    <row r="1388" spans="1:35" x14ac:dyDescent="0.25">
      <c r="A1388">
        <v>1453</v>
      </c>
      <c r="B1388">
        <v>9549</v>
      </c>
      <c r="C1388">
        <v>36</v>
      </c>
      <c r="D1388">
        <v>1455</v>
      </c>
      <c r="F1388" t="s">
        <v>4962</v>
      </c>
      <c r="G1388" t="s">
        <v>288</v>
      </c>
      <c r="H1388">
        <v>8</v>
      </c>
      <c r="M1388" t="s">
        <v>288</v>
      </c>
      <c r="O1388" t="s">
        <v>6206</v>
      </c>
      <c r="P1388" t="s">
        <v>6207</v>
      </c>
      <c r="Q1388" t="s">
        <v>291</v>
      </c>
      <c r="R1388">
        <v>108</v>
      </c>
      <c r="S1388">
        <v>120</v>
      </c>
      <c r="T1388">
        <v>135</v>
      </c>
      <c r="U1388">
        <v>209</v>
      </c>
      <c r="W1388" t="s">
        <v>6208</v>
      </c>
      <c r="X1388" t="s">
        <v>6209</v>
      </c>
      <c r="Z1388">
        <v>30</v>
      </c>
      <c r="AA1388">
        <v>1</v>
      </c>
      <c r="AB1388" t="s">
        <v>245</v>
      </c>
      <c r="AC1388" t="s">
        <v>600</v>
      </c>
      <c r="AD1388" t="s">
        <v>6210</v>
      </c>
      <c r="AE1388" t="s">
        <v>395</v>
      </c>
      <c r="AF1388" t="s">
        <v>3072</v>
      </c>
      <c r="AG1388" t="s">
        <v>298</v>
      </c>
      <c r="AH1388" t="s">
        <v>397</v>
      </c>
      <c r="AI1388" t="s">
        <v>395</v>
      </c>
    </row>
    <row r="1389" spans="1:35" x14ac:dyDescent="0.25">
      <c r="A1389">
        <v>1454</v>
      </c>
      <c r="B1389">
        <v>210</v>
      </c>
      <c r="D1389">
        <v>1456</v>
      </c>
      <c r="F1389" t="s">
        <v>5729</v>
      </c>
      <c r="G1389" t="s">
        <v>288</v>
      </c>
      <c r="H1389">
        <v>151</v>
      </c>
      <c r="M1389" t="s">
        <v>288</v>
      </c>
      <c r="O1389" t="s">
        <v>6211</v>
      </c>
      <c r="P1389" t="s">
        <v>6212</v>
      </c>
      <c r="Q1389" t="s">
        <v>291</v>
      </c>
      <c r="R1389">
        <v>109</v>
      </c>
      <c r="S1389">
        <v>125</v>
      </c>
      <c r="T1389">
        <v>193</v>
      </c>
      <c r="U1389">
        <v>194</v>
      </c>
      <c r="W1389" t="s">
        <v>6213</v>
      </c>
      <c r="X1389" t="s">
        <v>6214</v>
      </c>
      <c r="Z1389">
        <v>0</v>
      </c>
      <c r="AA1389">
        <v>3</v>
      </c>
      <c r="AB1389" t="s">
        <v>240</v>
      </c>
      <c r="AC1389" t="s">
        <v>322</v>
      </c>
      <c r="AD1389" t="s">
        <v>323</v>
      </c>
      <c r="AE1389" t="s">
        <v>296</v>
      </c>
      <c r="AF1389" t="s">
        <v>1777</v>
      </c>
      <c r="AG1389" t="s">
        <v>298</v>
      </c>
      <c r="AH1389" t="s">
        <v>299</v>
      </c>
      <c r="AI1389" t="s">
        <v>300</v>
      </c>
    </row>
    <row r="1390" spans="1:35" x14ac:dyDescent="0.25">
      <c r="A1390">
        <v>1455</v>
      </c>
      <c r="B1390">
        <v>1558</v>
      </c>
      <c r="D1390">
        <v>1457</v>
      </c>
      <c r="F1390" t="s">
        <v>5729</v>
      </c>
      <c r="G1390" t="s">
        <v>288</v>
      </c>
      <c r="H1390">
        <v>150</v>
      </c>
      <c r="M1390" t="s">
        <v>288</v>
      </c>
      <c r="O1390" t="s">
        <v>5617</v>
      </c>
      <c r="P1390" t="s">
        <v>6215</v>
      </c>
      <c r="Q1390" t="s">
        <v>291</v>
      </c>
      <c r="R1390">
        <v>109</v>
      </c>
      <c r="S1390">
        <v>120</v>
      </c>
      <c r="T1390">
        <v>193</v>
      </c>
      <c r="U1390">
        <v>187</v>
      </c>
      <c r="W1390" t="s">
        <v>6216</v>
      </c>
      <c r="X1390" t="s">
        <v>6217</v>
      </c>
      <c r="Z1390">
        <v>0</v>
      </c>
      <c r="AA1390">
        <v>1</v>
      </c>
      <c r="AB1390" t="s">
        <v>240</v>
      </c>
      <c r="AC1390" t="s">
        <v>348</v>
      </c>
      <c r="AD1390" t="s">
        <v>349</v>
      </c>
      <c r="AE1390" t="s">
        <v>1107</v>
      </c>
      <c r="AF1390" t="s">
        <v>4293</v>
      </c>
      <c r="AG1390" t="s">
        <v>298</v>
      </c>
      <c r="AH1390" t="s">
        <v>316</v>
      </c>
      <c r="AI1390" t="s">
        <v>317</v>
      </c>
    </row>
    <row r="1391" spans="1:35" x14ac:dyDescent="0.25">
      <c r="A1391">
        <v>1456</v>
      </c>
      <c r="B1391">
        <v>1734</v>
      </c>
      <c r="D1391">
        <v>1458</v>
      </c>
      <c r="F1391" t="s">
        <v>5729</v>
      </c>
      <c r="G1391" t="s">
        <v>288</v>
      </c>
      <c r="H1391">
        <v>150</v>
      </c>
      <c r="M1391" t="s">
        <v>288</v>
      </c>
      <c r="O1391" t="s">
        <v>5617</v>
      </c>
      <c r="P1391" t="s">
        <v>6218</v>
      </c>
      <c r="Q1391" t="s">
        <v>291</v>
      </c>
      <c r="R1391">
        <v>109</v>
      </c>
      <c r="S1391">
        <v>120</v>
      </c>
      <c r="T1391">
        <v>193</v>
      </c>
      <c r="U1391">
        <v>189</v>
      </c>
      <c r="W1391" t="s">
        <v>6219</v>
      </c>
      <c r="X1391" t="s">
        <v>6220</v>
      </c>
      <c r="Z1391">
        <v>0</v>
      </c>
      <c r="AA1391">
        <v>1</v>
      </c>
      <c r="AB1391" t="s">
        <v>240</v>
      </c>
      <c r="AC1391" t="s">
        <v>506</v>
      </c>
      <c r="AD1391" t="s">
        <v>507</v>
      </c>
      <c r="AE1391" t="s">
        <v>1107</v>
      </c>
      <c r="AF1391" t="s">
        <v>4293</v>
      </c>
      <c r="AG1391" t="s">
        <v>298</v>
      </c>
      <c r="AH1391" t="s">
        <v>316</v>
      </c>
      <c r="AI1391" t="s">
        <v>317</v>
      </c>
    </row>
    <row r="1392" spans="1:35" x14ac:dyDescent="0.25">
      <c r="A1392">
        <v>1457</v>
      </c>
      <c r="B1392">
        <v>9430</v>
      </c>
      <c r="C1392">
        <v>35</v>
      </c>
      <c r="D1392">
        <v>1459</v>
      </c>
      <c r="F1392" t="s">
        <v>6221</v>
      </c>
      <c r="G1392" t="s">
        <v>288</v>
      </c>
      <c r="H1392">
        <v>8</v>
      </c>
      <c r="M1392" t="s">
        <v>288</v>
      </c>
      <c r="O1392" t="s">
        <v>6222</v>
      </c>
      <c r="P1392" t="s">
        <v>6223</v>
      </c>
      <c r="Q1392" t="s">
        <v>291</v>
      </c>
      <c r="R1392">
        <v>108</v>
      </c>
      <c r="S1392">
        <v>120</v>
      </c>
      <c r="T1392">
        <v>135</v>
      </c>
      <c r="U1392">
        <v>209</v>
      </c>
      <c r="W1392" t="s">
        <v>6224</v>
      </c>
      <c r="X1392" t="s">
        <v>6225</v>
      </c>
      <c r="Z1392">
        <v>30</v>
      </c>
      <c r="AA1392">
        <v>2</v>
      </c>
      <c r="AB1392" t="s">
        <v>245</v>
      </c>
      <c r="AC1392" t="s">
        <v>600</v>
      </c>
      <c r="AD1392" t="s">
        <v>652</v>
      </c>
      <c r="AE1392" t="s">
        <v>395</v>
      </c>
      <c r="AF1392" t="s">
        <v>3072</v>
      </c>
      <c r="AG1392" t="s">
        <v>298</v>
      </c>
      <c r="AH1392" t="s">
        <v>397</v>
      </c>
      <c r="AI1392" t="s">
        <v>395</v>
      </c>
    </row>
    <row r="1393" spans="1:35" x14ac:dyDescent="0.25">
      <c r="A1393">
        <v>1458</v>
      </c>
      <c r="B1393">
        <v>18392</v>
      </c>
      <c r="D1393">
        <v>1460</v>
      </c>
      <c r="E1393" t="s">
        <v>5472</v>
      </c>
      <c r="F1393" t="s">
        <v>5729</v>
      </c>
      <c r="G1393" t="s">
        <v>291</v>
      </c>
      <c r="H1393">
        <v>150</v>
      </c>
      <c r="I1393">
        <v>1</v>
      </c>
      <c r="J1393">
        <v>2</v>
      </c>
      <c r="K1393">
        <v>9</v>
      </c>
      <c r="M1393" t="s">
        <v>288</v>
      </c>
      <c r="O1393" t="s">
        <v>6226</v>
      </c>
      <c r="P1393" t="s">
        <v>6227</v>
      </c>
      <c r="Q1393" t="s">
        <v>291</v>
      </c>
      <c r="R1393">
        <v>108</v>
      </c>
      <c r="S1393">
        <v>120</v>
      </c>
      <c r="T1393">
        <v>193</v>
      </c>
      <c r="U1393">
        <v>182</v>
      </c>
      <c r="W1393" t="s">
        <v>6228</v>
      </c>
      <c r="X1393" t="s">
        <v>6229</v>
      </c>
      <c r="Z1393">
        <v>0</v>
      </c>
      <c r="AA1393">
        <v>1</v>
      </c>
      <c r="AB1393" t="s">
        <v>240</v>
      </c>
      <c r="AC1393" t="s">
        <v>1826</v>
      </c>
      <c r="AD1393" t="s">
        <v>6230</v>
      </c>
      <c r="AE1393" t="s">
        <v>416</v>
      </c>
      <c r="AF1393" t="s">
        <v>4270</v>
      </c>
      <c r="AG1393" t="s">
        <v>526</v>
      </c>
      <c r="AH1393" t="s">
        <v>397</v>
      </c>
      <c r="AI1393" t="s">
        <v>416</v>
      </c>
    </row>
    <row r="1394" spans="1:35" x14ac:dyDescent="0.25">
      <c r="A1394">
        <v>1459</v>
      </c>
      <c r="B1394">
        <v>13378</v>
      </c>
      <c r="D1394">
        <v>1461</v>
      </c>
      <c r="F1394" t="s">
        <v>5735</v>
      </c>
      <c r="G1394" t="s">
        <v>288</v>
      </c>
      <c r="H1394">
        <v>150</v>
      </c>
      <c r="M1394" t="s">
        <v>288</v>
      </c>
      <c r="O1394" t="s">
        <v>6231</v>
      </c>
      <c r="P1394" t="s">
        <v>6232</v>
      </c>
      <c r="Q1394" t="s">
        <v>291</v>
      </c>
      <c r="R1394">
        <v>109</v>
      </c>
      <c r="S1394">
        <v>120</v>
      </c>
      <c r="T1394">
        <v>193</v>
      </c>
      <c r="U1394">
        <v>181</v>
      </c>
      <c r="W1394" t="s">
        <v>6233</v>
      </c>
      <c r="X1394" t="s">
        <v>6234</v>
      </c>
      <c r="Z1394">
        <v>30</v>
      </c>
      <c r="AA1394">
        <v>0</v>
      </c>
      <c r="AB1394" t="s">
        <v>240</v>
      </c>
      <c r="AC1394" t="s">
        <v>1826</v>
      </c>
      <c r="AD1394" t="s">
        <v>6235</v>
      </c>
      <c r="AE1394" t="s">
        <v>416</v>
      </c>
      <c r="AF1394" t="s">
        <v>4270</v>
      </c>
      <c r="AG1394" t="s">
        <v>298</v>
      </c>
      <c r="AH1394" t="s">
        <v>397</v>
      </c>
      <c r="AI1394" t="s">
        <v>416</v>
      </c>
    </row>
    <row r="1395" spans="1:35" x14ac:dyDescent="0.25">
      <c r="A1395">
        <v>1460</v>
      </c>
      <c r="B1395">
        <v>211</v>
      </c>
      <c r="D1395">
        <v>1462</v>
      </c>
      <c r="F1395" t="s">
        <v>5735</v>
      </c>
      <c r="G1395" t="s">
        <v>288</v>
      </c>
      <c r="H1395">
        <v>150</v>
      </c>
      <c r="M1395" t="s">
        <v>288</v>
      </c>
      <c r="O1395" t="s">
        <v>6236</v>
      </c>
      <c r="P1395" t="s">
        <v>6237</v>
      </c>
      <c r="Q1395" t="s">
        <v>291</v>
      </c>
      <c r="R1395">
        <v>129</v>
      </c>
      <c r="S1395">
        <v>125</v>
      </c>
      <c r="T1395">
        <v>193</v>
      </c>
      <c r="U1395">
        <v>170</v>
      </c>
      <c r="W1395" t="s">
        <v>6238</v>
      </c>
      <c r="X1395" t="s">
        <v>6239</v>
      </c>
      <c r="Z1395">
        <v>0</v>
      </c>
      <c r="AA1395">
        <v>16</v>
      </c>
      <c r="AB1395" t="s">
        <v>240</v>
      </c>
      <c r="AC1395" t="s">
        <v>322</v>
      </c>
      <c r="AD1395" t="s">
        <v>323</v>
      </c>
      <c r="AE1395" t="s">
        <v>296</v>
      </c>
      <c r="AF1395" t="s">
        <v>1782</v>
      </c>
      <c r="AG1395" t="s">
        <v>298</v>
      </c>
      <c r="AH1395" t="s">
        <v>299</v>
      </c>
      <c r="AI1395" t="s">
        <v>300</v>
      </c>
    </row>
    <row r="1396" spans="1:35" x14ac:dyDescent="0.25">
      <c r="A1396">
        <v>1462</v>
      </c>
      <c r="B1396">
        <v>1734</v>
      </c>
      <c r="D1396">
        <v>1464</v>
      </c>
      <c r="F1396" t="s">
        <v>6077</v>
      </c>
      <c r="G1396" t="s">
        <v>288</v>
      </c>
      <c r="H1396">
        <v>150</v>
      </c>
      <c r="M1396" t="s">
        <v>288</v>
      </c>
      <c r="O1396" t="s">
        <v>5617</v>
      </c>
      <c r="P1396" t="s">
        <v>6240</v>
      </c>
      <c r="Q1396" t="s">
        <v>291</v>
      </c>
      <c r="R1396">
        <v>109</v>
      </c>
      <c r="S1396">
        <v>120</v>
      </c>
      <c r="T1396">
        <v>193</v>
      </c>
      <c r="U1396">
        <v>192</v>
      </c>
      <c r="W1396" t="s">
        <v>6241</v>
      </c>
      <c r="X1396" t="s">
        <v>6242</v>
      </c>
      <c r="Z1396">
        <v>15</v>
      </c>
      <c r="AA1396">
        <v>0</v>
      </c>
      <c r="AB1396" t="s">
        <v>240</v>
      </c>
      <c r="AC1396" t="s">
        <v>506</v>
      </c>
      <c r="AD1396" t="s">
        <v>507</v>
      </c>
      <c r="AE1396" t="s">
        <v>1107</v>
      </c>
      <c r="AF1396" t="s">
        <v>4293</v>
      </c>
      <c r="AG1396" t="s">
        <v>298</v>
      </c>
      <c r="AH1396" t="s">
        <v>316</v>
      </c>
      <c r="AI1396" t="s">
        <v>317</v>
      </c>
    </row>
    <row r="1397" spans="1:35" x14ac:dyDescent="0.25">
      <c r="A1397">
        <v>1463</v>
      </c>
      <c r="B1397">
        <v>1559</v>
      </c>
      <c r="D1397">
        <v>1465</v>
      </c>
      <c r="F1397" t="s">
        <v>6082</v>
      </c>
      <c r="G1397" t="s">
        <v>288</v>
      </c>
      <c r="H1397">
        <v>150</v>
      </c>
      <c r="M1397" t="s">
        <v>288</v>
      </c>
      <c r="O1397" t="s">
        <v>5617</v>
      </c>
      <c r="P1397" t="s">
        <v>6243</v>
      </c>
      <c r="Q1397" t="s">
        <v>288</v>
      </c>
      <c r="R1397">
        <v>109</v>
      </c>
      <c r="S1397">
        <v>120</v>
      </c>
      <c r="T1397">
        <v>193</v>
      </c>
      <c r="U1397">
        <v>193</v>
      </c>
      <c r="W1397" t="s">
        <v>6244</v>
      </c>
      <c r="X1397" t="s">
        <v>6244</v>
      </c>
      <c r="Z1397">
        <v>15</v>
      </c>
      <c r="AA1397">
        <v>0</v>
      </c>
      <c r="AB1397" t="s">
        <v>240</v>
      </c>
      <c r="AC1397" t="s">
        <v>348</v>
      </c>
      <c r="AD1397" t="s">
        <v>349</v>
      </c>
      <c r="AE1397" t="s">
        <v>5542</v>
      </c>
      <c r="AF1397" t="s">
        <v>5543</v>
      </c>
      <c r="AG1397" t="s">
        <v>298</v>
      </c>
      <c r="AH1397" t="s">
        <v>316</v>
      </c>
      <c r="AI1397" t="s">
        <v>317</v>
      </c>
    </row>
    <row r="1398" spans="1:35" x14ac:dyDescent="0.25">
      <c r="A1398">
        <v>1464</v>
      </c>
      <c r="B1398">
        <v>1733</v>
      </c>
      <c r="D1398">
        <v>1466</v>
      </c>
      <c r="F1398" t="s">
        <v>6082</v>
      </c>
      <c r="G1398" t="s">
        <v>288</v>
      </c>
      <c r="H1398">
        <v>150</v>
      </c>
      <c r="M1398" t="s">
        <v>288</v>
      </c>
      <c r="O1398" t="s">
        <v>5617</v>
      </c>
      <c r="P1398" t="s">
        <v>6245</v>
      </c>
      <c r="Q1398" t="s">
        <v>288</v>
      </c>
      <c r="R1398">
        <v>109</v>
      </c>
      <c r="S1398">
        <v>120</v>
      </c>
      <c r="T1398">
        <v>193</v>
      </c>
      <c r="U1398">
        <v>193</v>
      </c>
      <c r="W1398" t="s">
        <v>6246</v>
      </c>
      <c r="X1398" t="s">
        <v>6246</v>
      </c>
      <c r="Z1398">
        <v>15</v>
      </c>
      <c r="AA1398">
        <v>0</v>
      </c>
      <c r="AB1398" t="s">
        <v>240</v>
      </c>
      <c r="AC1398" t="s">
        <v>506</v>
      </c>
      <c r="AD1398" t="s">
        <v>507</v>
      </c>
      <c r="AE1398" t="s">
        <v>296</v>
      </c>
      <c r="AF1398" t="s">
        <v>1777</v>
      </c>
      <c r="AG1398" t="s">
        <v>298</v>
      </c>
      <c r="AH1398" t="s">
        <v>316</v>
      </c>
      <c r="AI1398" t="s">
        <v>317</v>
      </c>
    </row>
    <row r="1399" spans="1:35" x14ac:dyDescent="0.25">
      <c r="A1399">
        <v>1465</v>
      </c>
      <c r="B1399">
        <v>1557</v>
      </c>
      <c r="D1399">
        <v>1467</v>
      </c>
      <c r="F1399" t="s">
        <v>6082</v>
      </c>
      <c r="G1399" t="s">
        <v>288</v>
      </c>
      <c r="H1399">
        <v>150</v>
      </c>
      <c r="M1399" t="s">
        <v>288</v>
      </c>
      <c r="O1399" t="s">
        <v>5617</v>
      </c>
      <c r="P1399" t="s">
        <v>6247</v>
      </c>
      <c r="Q1399" t="s">
        <v>291</v>
      </c>
      <c r="R1399">
        <v>109</v>
      </c>
      <c r="S1399">
        <v>120</v>
      </c>
      <c r="T1399">
        <v>193</v>
      </c>
      <c r="U1399">
        <v>166</v>
      </c>
      <c r="W1399" t="s">
        <v>6248</v>
      </c>
      <c r="X1399" t="s">
        <v>6249</v>
      </c>
      <c r="Z1399">
        <v>15</v>
      </c>
      <c r="AA1399">
        <v>0</v>
      </c>
      <c r="AB1399" t="s">
        <v>240</v>
      </c>
      <c r="AC1399" t="s">
        <v>348</v>
      </c>
      <c r="AD1399" t="s">
        <v>349</v>
      </c>
      <c r="AE1399" t="s">
        <v>296</v>
      </c>
      <c r="AF1399" t="s">
        <v>1777</v>
      </c>
      <c r="AG1399" t="s">
        <v>298</v>
      </c>
      <c r="AH1399" t="s">
        <v>316</v>
      </c>
      <c r="AI1399" t="s">
        <v>317</v>
      </c>
    </row>
    <row r="1400" spans="1:35" x14ac:dyDescent="0.25">
      <c r="A1400">
        <v>1466</v>
      </c>
      <c r="B1400">
        <v>16803</v>
      </c>
      <c r="C1400">
        <v>238</v>
      </c>
      <c r="D1400">
        <v>1468</v>
      </c>
      <c r="F1400" t="s">
        <v>5876</v>
      </c>
      <c r="G1400" t="s">
        <v>288</v>
      </c>
      <c r="H1400">
        <v>150</v>
      </c>
      <c r="M1400" t="s">
        <v>288</v>
      </c>
      <c r="O1400" t="s">
        <v>6250</v>
      </c>
      <c r="P1400" t="s">
        <v>6251</v>
      </c>
      <c r="Q1400" t="s">
        <v>288</v>
      </c>
      <c r="R1400">
        <v>113</v>
      </c>
      <c r="S1400">
        <v>120</v>
      </c>
      <c r="T1400">
        <v>22</v>
      </c>
      <c r="U1400">
        <v>22</v>
      </c>
      <c r="W1400" t="s">
        <v>6252</v>
      </c>
      <c r="X1400" t="s">
        <v>6252</v>
      </c>
      <c r="Z1400">
        <v>0</v>
      </c>
      <c r="AA1400">
        <v>1</v>
      </c>
      <c r="AB1400" t="s">
        <v>244</v>
      </c>
      <c r="AC1400" t="s">
        <v>414</v>
      </c>
      <c r="AD1400" t="s">
        <v>4297</v>
      </c>
      <c r="AE1400" t="s">
        <v>416</v>
      </c>
      <c r="AF1400" t="s">
        <v>4733</v>
      </c>
      <c r="AG1400" t="s">
        <v>298</v>
      </c>
      <c r="AH1400" t="s">
        <v>397</v>
      </c>
      <c r="AI1400" t="s">
        <v>416</v>
      </c>
    </row>
    <row r="1401" spans="1:35" x14ac:dyDescent="0.25">
      <c r="A1401">
        <v>1467</v>
      </c>
      <c r="B1401">
        <v>4815</v>
      </c>
      <c r="D1401">
        <v>1469</v>
      </c>
      <c r="F1401" t="s">
        <v>4962</v>
      </c>
      <c r="G1401" t="s">
        <v>288</v>
      </c>
      <c r="H1401">
        <v>7</v>
      </c>
      <c r="M1401" t="s">
        <v>288</v>
      </c>
      <c r="O1401" t="s">
        <v>6253</v>
      </c>
      <c r="P1401" t="s">
        <v>6254</v>
      </c>
      <c r="Q1401" t="s">
        <v>291</v>
      </c>
      <c r="R1401">
        <v>108</v>
      </c>
      <c r="S1401">
        <v>120</v>
      </c>
      <c r="T1401">
        <v>135</v>
      </c>
      <c r="U1401">
        <v>157</v>
      </c>
      <c r="W1401" t="s">
        <v>6255</v>
      </c>
      <c r="X1401" t="s">
        <v>6256</v>
      </c>
      <c r="Z1401">
        <v>30</v>
      </c>
      <c r="AA1401">
        <v>50</v>
      </c>
      <c r="AB1401" t="s">
        <v>245</v>
      </c>
      <c r="AC1401" t="s">
        <v>6257</v>
      </c>
      <c r="AD1401" t="s">
        <v>6258</v>
      </c>
      <c r="AE1401" t="s">
        <v>1107</v>
      </c>
      <c r="AF1401" t="s">
        <v>1108</v>
      </c>
      <c r="AG1401" t="s">
        <v>298</v>
      </c>
      <c r="AH1401" t="s">
        <v>316</v>
      </c>
      <c r="AI1401" t="s">
        <v>4621</v>
      </c>
    </row>
    <row r="1402" spans="1:35" x14ac:dyDescent="0.25">
      <c r="A1402">
        <v>1468</v>
      </c>
      <c r="B1402">
        <v>1757</v>
      </c>
      <c r="C1402">
        <v>242</v>
      </c>
      <c r="D1402">
        <v>1470</v>
      </c>
      <c r="F1402" t="s">
        <v>5729</v>
      </c>
      <c r="G1402" t="s">
        <v>288</v>
      </c>
      <c r="H1402">
        <v>7</v>
      </c>
      <c r="M1402" t="s">
        <v>288</v>
      </c>
      <c r="O1402" t="s">
        <v>4552</v>
      </c>
      <c r="P1402" t="s">
        <v>6259</v>
      </c>
      <c r="Q1402" t="s">
        <v>291</v>
      </c>
      <c r="R1402">
        <v>109</v>
      </c>
      <c r="S1402">
        <v>120</v>
      </c>
      <c r="T1402">
        <v>22</v>
      </c>
      <c r="U1402">
        <v>107</v>
      </c>
      <c r="W1402" t="s">
        <v>6260</v>
      </c>
      <c r="X1402" t="s">
        <v>6261</v>
      </c>
      <c r="Z1402">
        <v>10</v>
      </c>
      <c r="AA1402">
        <v>0</v>
      </c>
      <c r="AB1402" t="s">
        <v>244</v>
      </c>
      <c r="AC1402" t="s">
        <v>506</v>
      </c>
      <c r="AD1402" t="s">
        <v>507</v>
      </c>
      <c r="AE1402" t="s">
        <v>305</v>
      </c>
      <c r="AF1402" t="s">
        <v>515</v>
      </c>
      <c r="AG1402" t="s">
        <v>298</v>
      </c>
      <c r="AH1402" t="s">
        <v>316</v>
      </c>
      <c r="AI1402" t="s">
        <v>317</v>
      </c>
    </row>
    <row r="1403" spans="1:35" x14ac:dyDescent="0.25">
      <c r="A1403">
        <v>1469</v>
      </c>
      <c r="B1403">
        <v>7569</v>
      </c>
      <c r="D1403">
        <v>1471</v>
      </c>
      <c r="F1403" t="s">
        <v>6087</v>
      </c>
      <c r="G1403" t="s">
        <v>288</v>
      </c>
      <c r="H1403">
        <v>151</v>
      </c>
      <c r="M1403" t="s">
        <v>288</v>
      </c>
      <c r="O1403" t="s">
        <v>6262</v>
      </c>
      <c r="P1403" t="s">
        <v>6263</v>
      </c>
      <c r="Q1403" t="s">
        <v>291</v>
      </c>
      <c r="R1403">
        <v>116</v>
      </c>
      <c r="S1403">
        <v>120</v>
      </c>
      <c r="T1403">
        <v>193</v>
      </c>
      <c r="U1403">
        <v>192</v>
      </c>
      <c r="W1403" t="s">
        <v>6264</v>
      </c>
      <c r="X1403" t="s">
        <v>6265</v>
      </c>
      <c r="Z1403">
        <v>0</v>
      </c>
      <c r="AA1403">
        <v>2</v>
      </c>
      <c r="AB1403" t="s">
        <v>240</v>
      </c>
      <c r="AC1403" t="s">
        <v>790</v>
      </c>
      <c r="AD1403" t="s">
        <v>791</v>
      </c>
      <c r="AE1403" t="s">
        <v>794</v>
      </c>
      <c r="AF1403" t="s">
        <v>6154</v>
      </c>
      <c r="AG1403" t="s">
        <v>298</v>
      </c>
      <c r="AH1403" t="s">
        <v>397</v>
      </c>
      <c r="AI1403" t="s">
        <v>794</v>
      </c>
    </row>
    <row r="1404" spans="1:35" x14ac:dyDescent="0.25">
      <c r="A1404">
        <v>1470</v>
      </c>
      <c r="B1404">
        <v>7570</v>
      </c>
      <c r="D1404">
        <v>1472</v>
      </c>
      <c r="F1404" t="s">
        <v>6087</v>
      </c>
      <c r="G1404" t="s">
        <v>288</v>
      </c>
      <c r="H1404">
        <v>151</v>
      </c>
      <c r="M1404" t="s">
        <v>288</v>
      </c>
      <c r="O1404" t="s">
        <v>6262</v>
      </c>
      <c r="P1404" t="s">
        <v>6266</v>
      </c>
      <c r="Q1404" t="s">
        <v>288</v>
      </c>
      <c r="R1404">
        <v>116</v>
      </c>
      <c r="S1404">
        <v>120</v>
      </c>
      <c r="T1404">
        <v>193</v>
      </c>
      <c r="U1404">
        <v>193</v>
      </c>
      <c r="W1404" t="s">
        <v>6267</v>
      </c>
      <c r="X1404" t="s">
        <v>6267</v>
      </c>
      <c r="Z1404">
        <v>0</v>
      </c>
      <c r="AA1404">
        <v>1</v>
      </c>
      <c r="AB1404" t="s">
        <v>240</v>
      </c>
      <c r="AC1404" t="s">
        <v>790</v>
      </c>
      <c r="AD1404" t="s">
        <v>791</v>
      </c>
      <c r="AE1404" t="s">
        <v>794</v>
      </c>
      <c r="AF1404" t="s">
        <v>6163</v>
      </c>
      <c r="AG1404" t="s">
        <v>298</v>
      </c>
      <c r="AH1404" t="s">
        <v>397</v>
      </c>
      <c r="AI1404" t="s">
        <v>794</v>
      </c>
    </row>
    <row r="1405" spans="1:35" x14ac:dyDescent="0.25">
      <c r="A1405">
        <v>1471</v>
      </c>
      <c r="B1405">
        <v>19027</v>
      </c>
      <c r="D1405">
        <v>1473</v>
      </c>
      <c r="F1405" t="s">
        <v>6082</v>
      </c>
      <c r="G1405" t="s">
        <v>288</v>
      </c>
      <c r="H1405">
        <v>150</v>
      </c>
      <c r="M1405" t="s">
        <v>288</v>
      </c>
      <c r="O1405" t="s">
        <v>6268</v>
      </c>
      <c r="P1405" t="s">
        <v>6269</v>
      </c>
      <c r="Q1405" t="s">
        <v>291</v>
      </c>
      <c r="R1405">
        <v>109</v>
      </c>
      <c r="S1405">
        <v>120</v>
      </c>
      <c r="T1405">
        <v>135</v>
      </c>
      <c r="U1405">
        <v>322</v>
      </c>
      <c r="W1405" t="s">
        <v>6270</v>
      </c>
      <c r="X1405" t="s">
        <v>6271</v>
      </c>
      <c r="Z1405">
        <v>30</v>
      </c>
      <c r="AA1405">
        <v>2</v>
      </c>
      <c r="AB1405" t="s">
        <v>245</v>
      </c>
      <c r="AC1405" t="s">
        <v>6272</v>
      </c>
      <c r="AD1405" t="s">
        <v>6273</v>
      </c>
      <c r="AE1405" t="s">
        <v>305</v>
      </c>
      <c r="AF1405" t="s">
        <v>2803</v>
      </c>
      <c r="AG1405" t="s">
        <v>298</v>
      </c>
      <c r="AH1405" t="s">
        <v>450</v>
      </c>
      <c r="AI1405" t="s">
        <v>629</v>
      </c>
    </row>
    <row r="1406" spans="1:35" x14ac:dyDescent="0.25">
      <c r="A1406">
        <v>1472</v>
      </c>
      <c r="B1406">
        <v>6223</v>
      </c>
      <c r="D1406">
        <v>1474</v>
      </c>
      <c r="F1406" t="s">
        <v>6221</v>
      </c>
      <c r="G1406" t="s">
        <v>288</v>
      </c>
      <c r="H1406">
        <v>150</v>
      </c>
      <c r="M1406" t="s">
        <v>288</v>
      </c>
      <c r="O1406" t="s">
        <v>6274</v>
      </c>
      <c r="P1406" t="s">
        <v>6275</v>
      </c>
      <c r="Q1406" t="s">
        <v>291</v>
      </c>
      <c r="R1406">
        <v>109</v>
      </c>
      <c r="S1406">
        <v>122</v>
      </c>
      <c r="T1406">
        <v>135</v>
      </c>
      <c r="U1406">
        <v>184</v>
      </c>
      <c r="W1406" t="s">
        <v>6276</v>
      </c>
      <c r="X1406" t="s">
        <v>6277</v>
      </c>
      <c r="Z1406">
        <v>0</v>
      </c>
      <c r="AA1406">
        <v>1</v>
      </c>
      <c r="AB1406" t="s">
        <v>245</v>
      </c>
      <c r="AC1406" t="s">
        <v>2685</v>
      </c>
      <c r="AD1406" t="s">
        <v>2686</v>
      </c>
      <c r="AE1406" t="s">
        <v>305</v>
      </c>
      <c r="AF1406" t="s">
        <v>2803</v>
      </c>
      <c r="AG1406" t="s">
        <v>298</v>
      </c>
      <c r="AH1406" t="s">
        <v>541</v>
      </c>
      <c r="AI1406" t="s">
        <v>1670</v>
      </c>
    </row>
    <row r="1407" spans="1:35" x14ac:dyDescent="0.25">
      <c r="A1407">
        <v>1473</v>
      </c>
      <c r="B1407">
        <v>8586</v>
      </c>
      <c r="D1407">
        <v>1475</v>
      </c>
      <c r="E1407" t="s">
        <v>5876</v>
      </c>
      <c r="F1407" t="s">
        <v>5934</v>
      </c>
      <c r="G1407" t="s">
        <v>291</v>
      </c>
      <c r="H1407">
        <v>8</v>
      </c>
      <c r="I1407">
        <v>5</v>
      </c>
      <c r="J1407">
        <v>1</v>
      </c>
      <c r="K1407">
        <v>2</v>
      </c>
      <c r="L1407">
        <v>2</v>
      </c>
      <c r="M1407" t="s">
        <v>288</v>
      </c>
      <c r="O1407" t="s">
        <v>6278</v>
      </c>
      <c r="P1407" t="s">
        <v>6279</v>
      </c>
      <c r="Q1407" t="s">
        <v>291</v>
      </c>
      <c r="R1407">
        <v>113</v>
      </c>
      <c r="S1407">
        <v>123</v>
      </c>
      <c r="T1407">
        <v>22</v>
      </c>
      <c r="U1407">
        <v>199</v>
      </c>
      <c r="W1407" t="s">
        <v>6280</v>
      </c>
      <c r="X1407" t="s">
        <v>6281</v>
      </c>
      <c r="Z1407">
        <v>0</v>
      </c>
      <c r="AA1407">
        <v>2</v>
      </c>
      <c r="AB1407" t="s">
        <v>244</v>
      </c>
      <c r="AC1407" t="s">
        <v>987</v>
      </c>
      <c r="AD1407" t="s">
        <v>6282</v>
      </c>
      <c r="AE1407" t="s">
        <v>395</v>
      </c>
      <c r="AF1407" t="s">
        <v>1174</v>
      </c>
      <c r="AG1407" t="s">
        <v>526</v>
      </c>
      <c r="AH1407" t="s">
        <v>397</v>
      </c>
      <c r="AI1407" t="s">
        <v>395</v>
      </c>
    </row>
    <row r="1408" spans="1:35" x14ac:dyDescent="0.25">
      <c r="A1408">
        <v>1474</v>
      </c>
      <c r="B1408">
        <v>10119</v>
      </c>
      <c r="D1408">
        <v>1476</v>
      </c>
      <c r="E1408" t="s">
        <v>6082</v>
      </c>
      <c r="F1408" t="s">
        <v>5745</v>
      </c>
      <c r="G1408" t="s">
        <v>291</v>
      </c>
      <c r="H1408">
        <v>150</v>
      </c>
      <c r="I1408">
        <v>6</v>
      </c>
      <c r="J1408">
        <v>7</v>
      </c>
      <c r="K1408">
        <v>2</v>
      </c>
      <c r="M1408" t="s">
        <v>288</v>
      </c>
      <c r="O1408" t="s">
        <v>6283</v>
      </c>
      <c r="P1408" t="s">
        <v>6284</v>
      </c>
      <c r="Q1408" t="s">
        <v>291</v>
      </c>
      <c r="R1408">
        <v>108</v>
      </c>
      <c r="S1408">
        <v>122</v>
      </c>
      <c r="T1408">
        <v>193</v>
      </c>
      <c r="U1408">
        <v>217</v>
      </c>
      <c r="W1408" t="s">
        <v>6285</v>
      </c>
      <c r="X1408" t="s">
        <v>6286</v>
      </c>
      <c r="Z1408">
        <v>30</v>
      </c>
      <c r="AA1408">
        <v>1</v>
      </c>
      <c r="AB1408" t="s">
        <v>240</v>
      </c>
      <c r="AC1408" t="s">
        <v>3041</v>
      </c>
      <c r="AD1408" t="s">
        <v>6287</v>
      </c>
      <c r="AE1408" t="s">
        <v>395</v>
      </c>
      <c r="AF1408" t="s">
        <v>6288</v>
      </c>
      <c r="AG1408" t="s">
        <v>526</v>
      </c>
      <c r="AH1408" t="s">
        <v>397</v>
      </c>
      <c r="AI1408" t="s">
        <v>395</v>
      </c>
    </row>
    <row r="1409" spans="1:35" x14ac:dyDescent="0.25">
      <c r="A1409">
        <v>1475</v>
      </c>
      <c r="B1409">
        <v>8586</v>
      </c>
      <c r="D1409">
        <v>1477</v>
      </c>
      <c r="F1409" t="s">
        <v>6028</v>
      </c>
      <c r="G1409" t="s">
        <v>288</v>
      </c>
      <c r="H1409">
        <v>8</v>
      </c>
      <c r="M1409" t="s">
        <v>288</v>
      </c>
      <c r="O1409" t="s">
        <v>6289</v>
      </c>
      <c r="P1409" t="s">
        <v>6290</v>
      </c>
      <c r="Q1409" t="s">
        <v>291</v>
      </c>
      <c r="R1409">
        <v>113</v>
      </c>
      <c r="S1409">
        <v>123</v>
      </c>
      <c r="T1409">
        <v>22</v>
      </c>
      <c r="U1409">
        <v>284</v>
      </c>
      <c r="W1409" t="s">
        <v>6291</v>
      </c>
      <c r="X1409" t="s">
        <v>6292</v>
      </c>
      <c r="Z1409">
        <v>0</v>
      </c>
      <c r="AA1409">
        <v>2</v>
      </c>
      <c r="AB1409" t="s">
        <v>244</v>
      </c>
      <c r="AC1409" t="s">
        <v>987</v>
      </c>
      <c r="AD1409" t="s">
        <v>6282</v>
      </c>
      <c r="AE1409" t="s">
        <v>395</v>
      </c>
      <c r="AF1409" t="s">
        <v>1174</v>
      </c>
      <c r="AG1409" t="s">
        <v>298</v>
      </c>
      <c r="AH1409" t="s">
        <v>397</v>
      </c>
      <c r="AI1409" t="s">
        <v>395</v>
      </c>
    </row>
    <row r="1410" spans="1:35" x14ac:dyDescent="0.25">
      <c r="A1410">
        <v>1476</v>
      </c>
      <c r="B1410">
        <v>8586</v>
      </c>
      <c r="D1410">
        <v>1478</v>
      </c>
      <c r="F1410" t="s">
        <v>5729</v>
      </c>
      <c r="G1410" t="s">
        <v>288</v>
      </c>
      <c r="H1410">
        <v>8</v>
      </c>
      <c r="M1410" t="s">
        <v>288</v>
      </c>
      <c r="O1410" t="s">
        <v>6289</v>
      </c>
      <c r="P1410" t="s">
        <v>6290</v>
      </c>
      <c r="Q1410" t="s">
        <v>291</v>
      </c>
      <c r="R1410">
        <v>113</v>
      </c>
      <c r="S1410">
        <v>123</v>
      </c>
      <c r="T1410">
        <v>22</v>
      </c>
      <c r="U1410">
        <v>38</v>
      </c>
      <c r="W1410" t="s">
        <v>6293</v>
      </c>
      <c r="X1410" t="s">
        <v>6294</v>
      </c>
      <c r="Z1410">
        <v>0</v>
      </c>
      <c r="AA1410">
        <v>3</v>
      </c>
      <c r="AB1410" t="s">
        <v>244</v>
      </c>
      <c r="AC1410" t="s">
        <v>987</v>
      </c>
      <c r="AD1410" t="s">
        <v>6282</v>
      </c>
      <c r="AE1410" t="s">
        <v>395</v>
      </c>
      <c r="AF1410" t="s">
        <v>1174</v>
      </c>
      <c r="AG1410" t="s">
        <v>298</v>
      </c>
      <c r="AH1410" t="s">
        <v>397</v>
      </c>
      <c r="AI1410" t="s">
        <v>395</v>
      </c>
    </row>
    <row r="1411" spans="1:35" x14ac:dyDescent="0.25">
      <c r="A1411">
        <v>1477</v>
      </c>
      <c r="B1411">
        <v>10090</v>
      </c>
      <c r="D1411">
        <v>1479</v>
      </c>
      <c r="F1411" t="s">
        <v>5745</v>
      </c>
      <c r="G1411" t="s">
        <v>288</v>
      </c>
      <c r="H1411">
        <v>150</v>
      </c>
      <c r="M1411" t="s">
        <v>288</v>
      </c>
      <c r="O1411" t="s">
        <v>6295</v>
      </c>
      <c r="P1411" t="s">
        <v>6296</v>
      </c>
      <c r="Q1411" t="s">
        <v>291</v>
      </c>
      <c r="R1411">
        <v>116</v>
      </c>
      <c r="S1411">
        <v>121</v>
      </c>
      <c r="T1411">
        <v>193</v>
      </c>
      <c r="U1411">
        <v>187</v>
      </c>
      <c r="W1411" t="s">
        <v>6297</v>
      </c>
      <c r="X1411" t="s">
        <v>6298</v>
      </c>
      <c r="Z1411">
        <v>30</v>
      </c>
      <c r="AA1411">
        <v>1</v>
      </c>
      <c r="AB1411" t="s">
        <v>240</v>
      </c>
      <c r="AC1411" t="s">
        <v>6299</v>
      </c>
      <c r="AD1411" t="s">
        <v>6300</v>
      </c>
      <c r="AE1411" t="s">
        <v>395</v>
      </c>
      <c r="AF1411" t="s">
        <v>6288</v>
      </c>
      <c r="AG1411" t="s">
        <v>298</v>
      </c>
      <c r="AH1411" t="s">
        <v>397</v>
      </c>
      <c r="AI1411" t="s">
        <v>395</v>
      </c>
    </row>
    <row r="1412" spans="1:35" x14ac:dyDescent="0.25">
      <c r="A1412">
        <v>1478</v>
      </c>
      <c r="B1412">
        <v>9161</v>
      </c>
      <c r="D1412">
        <v>1480</v>
      </c>
      <c r="F1412" t="s">
        <v>5729</v>
      </c>
      <c r="G1412" t="s">
        <v>288</v>
      </c>
      <c r="H1412">
        <v>8</v>
      </c>
      <c r="M1412" t="s">
        <v>288</v>
      </c>
      <c r="O1412" t="s">
        <v>6301</v>
      </c>
      <c r="P1412" t="s">
        <v>6302</v>
      </c>
      <c r="Q1412" t="s">
        <v>291</v>
      </c>
      <c r="R1412">
        <v>113</v>
      </c>
      <c r="S1412">
        <v>123</v>
      </c>
      <c r="T1412">
        <v>22</v>
      </c>
      <c r="U1412">
        <v>37</v>
      </c>
      <c r="W1412" t="s">
        <v>6303</v>
      </c>
      <c r="X1412" t="s">
        <v>6304</v>
      </c>
      <c r="Z1412">
        <v>0</v>
      </c>
      <c r="AA1412">
        <v>2</v>
      </c>
      <c r="AB1412" t="s">
        <v>244</v>
      </c>
      <c r="AC1412" t="s">
        <v>3562</v>
      </c>
      <c r="AD1412" t="s">
        <v>6305</v>
      </c>
      <c r="AE1412" t="s">
        <v>395</v>
      </c>
      <c r="AF1412" t="s">
        <v>2046</v>
      </c>
      <c r="AG1412" t="s">
        <v>298</v>
      </c>
      <c r="AH1412" t="s">
        <v>397</v>
      </c>
      <c r="AI1412" t="s">
        <v>395</v>
      </c>
    </row>
    <row r="1413" spans="1:35" x14ac:dyDescent="0.25">
      <c r="A1413">
        <v>1479</v>
      </c>
      <c r="B1413">
        <v>15883</v>
      </c>
      <c r="D1413">
        <v>1481</v>
      </c>
      <c r="F1413" t="s">
        <v>5745</v>
      </c>
      <c r="G1413" t="s">
        <v>288</v>
      </c>
      <c r="H1413">
        <v>150</v>
      </c>
      <c r="M1413" t="s">
        <v>288</v>
      </c>
      <c r="O1413" t="s">
        <v>6164</v>
      </c>
      <c r="P1413" t="s">
        <v>6306</v>
      </c>
      <c r="Q1413" t="s">
        <v>291</v>
      </c>
      <c r="R1413">
        <v>109</v>
      </c>
      <c r="S1413">
        <v>120</v>
      </c>
      <c r="T1413">
        <v>193</v>
      </c>
      <c r="U1413">
        <v>189</v>
      </c>
      <c r="W1413" t="s">
        <v>6307</v>
      </c>
      <c r="X1413" t="s">
        <v>6308</v>
      </c>
      <c r="Z1413">
        <v>30</v>
      </c>
      <c r="AA1413">
        <v>0</v>
      </c>
      <c r="AB1413" t="s">
        <v>240</v>
      </c>
      <c r="AC1413" t="s">
        <v>414</v>
      </c>
      <c r="AD1413" t="s">
        <v>6309</v>
      </c>
      <c r="AE1413" t="s">
        <v>416</v>
      </c>
      <c r="AF1413" t="s">
        <v>4270</v>
      </c>
      <c r="AG1413" t="s">
        <v>298</v>
      </c>
      <c r="AH1413" t="s">
        <v>397</v>
      </c>
      <c r="AI1413" t="s">
        <v>416</v>
      </c>
    </row>
    <row r="1414" spans="1:35" x14ac:dyDescent="0.25">
      <c r="A1414">
        <v>1480</v>
      </c>
      <c r="B1414">
        <v>18372</v>
      </c>
      <c r="D1414">
        <v>1482</v>
      </c>
      <c r="F1414" t="s">
        <v>5745</v>
      </c>
      <c r="G1414" t="s">
        <v>288</v>
      </c>
      <c r="H1414">
        <v>150</v>
      </c>
      <c r="M1414" t="s">
        <v>288</v>
      </c>
      <c r="O1414" t="s">
        <v>6164</v>
      </c>
      <c r="P1414" t="s">
        <v>6310</v>
      </c>
      <c r="Q1414" t="s">
        <v>291</v>
      </c>
      <c r="R1414">
        <v>109</v>
      </c>
      <c r="S1414">
        <v>120</v>
      </c>
      <c r="T1414">
        <v>193</v>
      </c>
      <c r="U1414">
        <v>171</v>
      </c>
      <c r="W1414" t="s">
        <v>6311</v>
      </c>
      <c r="X1414" t="s">
        <v>6312</v>
      </c>
      <c r="Z1414">
        <v>30</v>
      </c>
      <c r="AA1414">
        <v>0</v>
      </c>
      <c r="AB1414" t="s">
        <v>240</v>
      </c>
      <c r="AC1414" t="s">
        <v>414</v>
      </c>
      <c r="AD1414" t="s">
        <v>6313</v>
      </c>
      <c r="AE1414" t="s">
        <v>416</v>
      </c>
      <c r="AF1414" t="s">
        <v>4270</v>
      </c>
      <c r="AG1414" t="s">
        <v>298</v>
      </c>
      <c r="AH1414" t="s">
        <v>397</v>
      </c>
      <c r="AI1414" t="s">
        <v>416</v>
      </c>
    </row>
    <row r="1415" spans="1:35" x14ac:dyDescent="0.25">
      <c r="A1415">
        <v>1481</v>
      </c>
      <c r="B1415">
        <v>15982</v>
      </c>
      <c r="D1415">
        <v>1483</v>
      </c>
      <c r="E1415" t="s">
        <v>5745</v>
      </c>
      <c r="F1415" t="s">
        <v>5745</v>
      </c>
      <c r="G1415" t="s">
        <v>291</v>
      </c>
      <c r="H1415">
        <v>150</v>
      </c>
      <c r="I1415">
        <v>3</v>
      </c>
      <c r="J1415">
        <v>7</v>
      </c>
      <c r="K1415">
        <v>1</v>
      </c>
      <c r="M1415" t="s">
        <v>288</v>
      </c>
      <c r="O1415" t="s">
        <v>6314</v>
      </c>
      <c r="P1415" t="s">
        <v>6315</v>
      </c>
      <c r="Q1415" t="s">
        <v>291</v>
      </c>
      <c r="R1415">
        <v>108</v>
      </c>
      <c r="S1415">
        <v>120</v>
      </c>
      <c r="T1415">
        <v>193</v>
      </c>
      <c r="U1415">
        <v>164</v>
      </c>
      <c r="W1415" t="s">
        <v>6316</v>
      </c>
      <c r="X1415" t="s">
        <v>6317</v>
      </c>
      <c r="Z1415">
        <v>0</v>
      </c>
      <c r="AA1415">
        <v>1</v>
      </c>
      <c r="AB1415" t="s">
        <v>240</v>
      </c>
      <c r="AC1415" t="s">
        <v>6318</v>
      </c>
      <c r="AD1415" t="s">
        <v>6319</v>
      </c>
      <c r="AE1415" t="s">
        <v>416</v>
      </c>
      <c r="AF1415" t="s">
        <v>4270</v>
      </c>
      <c r="AG1415" t="s">
        <v>526</v>
      </c>
      <c r="AH1415" t="s">
        <v>397</v>
      </c>
      <c r="AI1415" t="s">
        <v>416</v>
      </c>
    </row>
    <row r="1416" spans="1:35" x14ac:dyDescent="0.25">
      <c r="A1416">
        <v>1483</v>
      </c>
      <c r="B1416">
        <v>16586</v>
      </c>
      <c r="D1416">
        <v>1485</v>
      </c>
      <c r="F1416" t="s">
        <v>5735</v>
      </c>
      <c r="G1416" t="s">
        <v>288</v>
      </c>
      <c r="H1416">
        <v>150</v>
      </c>
      <c r="M1416" t="s">
        <v>288</v>
      </c>
      <c r="O1416" t="s">
        <v>6320</v>
      </c>
      <c r="P1416" t="s">
        <v>6321</v>
      </c>
      <c r="Q1416" t="s">
        <v>288</v>
      </c>
      <c r="R1416">
        <v>109</v>
      </c>
      <c r="S1416">
        <v>120</v>
      </c>
      <c r="T1416">
        <v>12</v>
      </c>
      <c r="U1416">
        <v>12</v>
      </c>
      <c r="W1416" t="s">
        <v>6322</v>
      </c>
      <c r="X1416" t="s">
        <v>6322</v>
      </c>
      <c r="Z1416">
        <v>0</v>
      </c>
      <c r="AA1416">
        <v>1</v>
      </c>
      <c r="AB1416" t="s">
        <v>241</v>
      </c>
      <c r="AC1416" t="s">
        <v>414</v>
      </c>
      <c r="AD1416" t="s">
        <v>4289</v>
      </c>
      <c r="AE1416" t="s">
        <v>416</v>
      </c>
      <c r="AF1416" t="s">
        <v>844</v>
      </c>
      <c r="AG1416" t="s">
        <v>298</v>
      </c>
      <c r="AH1416" t="s">
        <v>397</v>
      </c>
      <c r="AI1416" t="s">
        <v>416</v>
      </c>
    </row>
    <row r="1417" spans="1:35" x14ac:dyDescent="0.25">
      <c r="A1417">
        <v>1484</v>
      </c>
      <c r="B1417">
        <v>4244</v>
      </c>
      <c r="C1417">
        <v>252</v>
      </c>
      <c r="D1417">
        <v>1486</v>
      </c>
      <c r="F1417" t="s">
        <v>6221</v>
      </c>
      <c r="G1417" t="s">
        <v>288</v>
      </c>
      <c r="H1417">
        <v>150</v>
      </c>
      <c r="M1417" t="s">
        <v>288</v>
      </c>
      <c r="O1417" t="s">
        <v>6323</v>
      </c>
      <c r="P1417" t="s">
        <v>6324</v>
      </c>
      <c r="Q1417" t="s">
        <v>291</v>
      </c>
      <c r="R1417">
        <v>109</v>
      </c>
      <c r="S1417">
        <v>120</v>
      </c>
      <c r="T1417">
        <v>201</v>
      </c>
      <c r="U1417">
        <v>65</v>
      </c>
      <c r="W1417" t="s">
        <v>6325</v>
      </c>
      <c r="X1417" t="s">
        <v>6326</v>
      </c>
      <c r="Z1417">
        <v>30</v>
      </c>
      <c r="AA1417">
        <v>1</v>
      </c>
      <c r="AB1417" t="s">
        <v>239</v>
      </c>
      <c r="AC1417" t="s">
        <v>831</v>
      </c>
      <c r="AD1417" t="s">
        <v>832</v>
      </c>
      <c r="AE1417" t="s">
        <v>296</v>
      </c>
      <c r="AF1417" t="s">
        <v>957</v>
      </c>
      <c r="AG1417" t="s">
        <v>298</v>
      </c>
      <c r="AH1417" t="s">
        <v>316</v>
      </c>
      <c r="AI1417" t="s">
        <v>382</v>
      </c>
    </row>
    <row r="1418" spans="1:35" x14ac:dyDescent="0.25">
      <c r="A1418">
        <v>1485</v>
      </c>
      <c r="B1418">
        <v>8351</v>
      </c>
      <c r="D1418">
        <v>1487</v>
      </c>
      <c r="F1418" t="s">
        <v>5598</v>
      </c>
      <c r="G1418" t="s">
        <v>288</v>
      </c>
      <c r="H1418">
        <v>8</v>
      </c>
      <c r="M1418" t="s">
        <v>288</v>
      </c>
      <c r="O1418" t="s">
        <v>6327</v>
      </c>
      <c r="P1418" t="s">
        <v>6328</v>
      </c>
      <c r="Q1418" t="s">
        <v>291</v>
      </c>
      <c r="R1418">
        <v>109</v>
      </c>
      <c r="S1418">
        <v>120</v>
      </c>
      <c r="T1418">
        <v>22</v>
      </c>
      <c r="U1418">
        <v>38</v>
      </c>
      <c r="W1418" t="s">
        <v>6329</v>
      </c>
      <c r="X1418" t="s">
        <v>6330</v>
      </c>
      <c r="Z1418">
        <v>30</v>
      </c>
      <c r="AA1418">
        <v>1</v>
      </c>
      <c r="AB1418" t="s">
        <v>244</v>
      </c>
      <c r="AC1418" t="s">
        <v>393</v>
      </c>
      <c r="AD1418" t="s">
        <v>394</v>
      </c>
      <c r="AE1418" t="s">
        <v>395</v>
      </c>
      <c r="AF1418" t="s">
        <v>1174</v>
      </c>
      <c r="AG1418" t="s">
        <v>298</v>
      </c>
      <c r="AH1418" t="s">
        <v>397</v>
      </c>
      <c r="AI1418" t="s">
        <v>395</v>
      </c>
    </row>
    <row r="1419" spans="1:35" x14ac:dyDescent="0.25">
      <c r="A1419">
        <v>1486</v>
      </c>
      <c r="B1419">
        <v>8809</v>
      </c>
      <c r="D1419">
        <v>1488</v>
      </c>
      <c r="F1419" t="s">
        <v>5598</v>
      </c>
      <c r="G1419" t="s">
        <v>288</v>
      </c>
      <c r="H1419">
        <v>8</v>
      </c>
      <c r="M1419" t="s">
        <v>288</v>
      </c>
      <c r="O1419" t="s">
        <v>6010</v>
      </c>
      <c r="P1419" t="s">
        <v>6331</v>
      </c>
      <c r="Q1419" t="s">
        <v>291</v>
      </c>
      <c r="R1419">
        <v>109</v>
      </c>
      <c r="S1419">
        <v>120</v>
      </c>
      <c r="T1419">
        <v>22</v>
      </c>
      <c r="U1419">
        <v>38</v>
      </c>
      <c r="W1419" t="s">
        <v>6332</v>
      </c>
      <c r="X1419" t="s">
        <v>6333</v>
      </c>
      <c r="Z1419">
        <v>30</v>
      </c>
      <c r="AA1419">
        <v>1</v>
      </c>
      <c r="AB1419" t="s">
        <v>244</v>
      </c>
      <c r="AC1419" t="s">
        <v>393</v>
      </c>
      <c r="AD1419" t="s">
        <v>1573</v>
      </c>
      <c r="AE1419" t="s">
        <v>395</v>
      </c>
      <c r="AF1419" t="s">
        <v>1174</v>
      </c>
      <c r="AG1419" t="s">
        <v>298</v>
      </c>
      <c r="AH1419" t="s">
        <v>397</v>
      </c>
      <c r="AI1419" t="s">
        <v>395</v>
      </c>
    </row>
    <row r="1420" spans="1:35" x14ac:dyDescent="0.25">
      <c r="A1420">
        <v>1487</v>
      </c>
      <c r="B1420">
        <v>1754</v>
      </c>
      <c r="D1420">
        <v>1489</v>
      </c>
      <c r="F1420" t="s">
        <v>5735</v>
      </c>
      <c r="G1420" t="s">
        <v>288</v>
      </c>
      <c r="H1420">
        <v>7</v>
      </c>
      <c r="M1420" t="s">
        <v>288</v>
      </c>
      <c r="O1420" t="s">
        <v>4552</v>
      </c>
      <c r="P1420" t="s">
        <v>6334</v>
      </c>
      <c r="Q1420" t="s">
        <v>291</v>
      </c>
      <c r="R1420">
        <v>109</v>
      </c>
      <c r="S1420">
        <v>120</v>
      </c>
      <c r="T1420">
        <v>22</v>
      </c>
      <c r="U1420">
        <v>38</v>
      </c>
      <c r="W1420" t="s">
        <v>6335</v>
      </c>
      <c r="X1420" t="s">
        <v>6336</v>
      </c>
      <c r="Z1420">
        <v>15</v>
      </c>
      <c r="AA1420">
        <v>0</v>
      </c>
      <c r="AB1420" t="s">
        <v>244</v>
      </c>
      <c r="AC1420" t="s">
        <v>506</v>
      </c>
      <c r="AD1420" t="s">
        <v>507</v>
      </c>
      <c r="AE1420" t="s">
        <v>296</v>
      </c>
      <c r="AF1420" t="s">
        <v>350</v>
      </c>
      <c r="AG1420" t="s">
        <v>298</v>
      </c>
      <c r="AH1420" t="s">
        <v>316</v>
      </c>
      <c r="AI1420" t="s">
        <v>317</v>
      </c>
    </row>
    <row r="1421" spans="1:35" x14ac:dyDescent="0.25">
      <c r="A1421">
        <v>1488</v>
      </c>
      <c r="B1421">
        <v>1579</v>
      </c>
      <c r="D1421">
        <v>1490</v>
      </c>
      <c r="F1421" t="s">
        <v>5735</v>
      </c>
      <c r="G1421" t="s">
        <v>288</v>
      </c>
      <c r="H1421">
        <v>7</v>
      </c>
      <c r="M1421" t="s">
        <v>288</v>
      </c>
      <c r="O1421" t="s">
        <v>4552</v>
      </c>
      <c r="P1421" t="s">
        <v>6337</v>
      </c>
      <c r="Q1421" t="s">
        <v>291</v>
      </c>
      <c r="R1421">
        <v>109</v>
      </c>
      <c r="S1421">
        <v>120</v>
      </c>
      <c r="T1421">
        <v>22</v>
      </c>
      <c r="U1421">
        <v>38</v>
      </c>
      <c r="W1421" t="s">
        <v>6338</v>
      </c>
      <c r="X1421" t="s">
        <v>6339</v>
      </c>
      <c r="Z1421">
        <v>10</v>
      </c>
      <c r="AA1421">
        <v>0</v>
      </c>
      <c r="AB1421" t="s">
        <v>244</v>
      </c>
      <c r="AC1421" t="s">
        <v>348</v>
      </c>
      <c r="AD1421" t="s">
        <v>349</v>
      </c>
      <c r="AE1421" t="s">
        <v>305</v>
      </c>
      <c r="AF1421" t="s">
        <v>1151</v>
      </c>
      <c r="AG1421" t="s">
        <v>298</v>
      </c>
      <c r="AH1421" t="s">
        <v>316</v>
      </c>
      <c r="AI1421" t="s">
        <v>317</v>
      </c>
    </row>
    <row r="1422" spans="1:35" x14ac:dyDescent="0.25">
      <c r="A1422">
        <v>1489</v>
      </c>
      <c r="B1422">
        <v>3797</v>
      </c>
      <c r="C1422">
        <v>256</v>
      </c>
      <c r="D1422">
        <v>1491</v>
      </c>
      <c r="F1422" t="s">
        <v>6340</v>
      </c>
      <c r="G1422" t="s">
        <v>288</v>
      </c>
      <c r="H1422">
        <v>150</v>
      </c>
      <c r="M1422" t="s">
        <v>288</v>
      </c>
      <c r="O1422" t="s">
        <v>6341</v>
      </c>
      <c r="P1422" t="s">
        <v>6342</v>
      </c>
      <c r="Q1422" t="s">
        <v>291</v>
      </c>
      <c r="R1422">
        <v>109</v>
      </c>
      <c r="S1422">
        <v>120</v>
      </c>
      <c r="T1422">
        <v>221</v>
      </c>
      <c r="U1422">
        <v>59</v>
      </c>
      <c r="W1422" t="s">
        <v>6343</v>
      </c>
      <c r="X1422" t="s">
        <v>6344</v>
      </c>
      <c r="Z1422">
        <v>30</v>
      </c>
      <c r="AA1422">
        <v>0</v>
      </c>
      <c r="AB1422" t="s">
        <v>239</v>
      </c>
      <c r="AC1422" t="s">
        <v>646</v>
      </c>
      <c r="AD1422" t="s">
        <v>647</v>
      </c>
      <c r="AE1422" t="s">
        <v>296</v>
      </c>
      <c r="AF1422" t="s">
        <v>375</v>
      </c>
      <c r="AG1422" t="s">
        <v>298</v>
      </c>
      <c r="AH1422" t="s">
        <v>316</v>
      </c>
      <c r="AI1422" t="s">
        <v>382</v>
      </c>
    </row>
    <row r="1423" spans="1:35" x14ac:dyDescent="0.25">
      <c r="A1423">
        <v>1490</v>
      </c>
      <c r="B1423">
        <v>6765</v>
      </c>
      <c r="D1423">
        <v>1492</v>
      </c>
      <c r="E1423" t="s">
        <v>6221</v>
      </c>
      <c r="F1423" t="s">
        <v>6345</v>
      </c>
      <c r="G1423" t="s">
        <v>291</v>
      </c>
      <c r="H1423">
        <v>150</v>
      </c>
      <c r="I1423">
        <v>5</v>
      </c>
      <c r="J1423">
        <v>17</v>
      </c>
      <c r="K1423">
        <v>6</v>
      </c>
      <c r="L1423">
        <v>12</v>
      </c>
      <c r="M1423" t="s">
        <v>288</v>
      </c>
      <c r="O1423" t="s">
        <v>6346</v>
      </c>
      <c r="P1423" t="s">
        <v>6347</v>
      </c>
      <c r="Q1423" t="s">
        <v>288</v>
      </c>
      <c r="R1423">
        <v>113</v>
      </c>
      <c r="S1423">
        <v>121</v>
      </c>
      <c r="T1423">
        <v>221</v>
      </c>
      <c r="U1423">
        <v>221</v>
      </c>
      <c r="W1423" t="s">
        <v>6348</v>
      </c>
      <c r="X1423" t="s">
        <v>6348</v>
      </c>
      <c r="Z1423">
        <v>0</v>
      </c>
      <c r="AA1423">
        <v>4</v>
      </c>
      <c r="AB1423" t="s">
        <v>239</v>
      </c>
      <c r="AC1423" t="s">
        <v>538</v>
      </c>
      <c r="AD1423" t="s">
        <v>539</v>
      </c>
      <c r="AE1423" t="s">
        <v>305</v>
      </c>
      <c r="AF1423" t="s">
        <v>1242</v>
      </c>
      <c r="AG1423" t="s">
        <v>526</v>
      </c>
      <c r="AH1423" t="s">
        <v>541</v>
      </c>
      <c r="AI1423" t="s">
        <v>542</v>
      </c>
    </row>
    <row r="1424" spans="1:35" x14ac:dyDescent="0.25">
      <c r="A1424">
        <v>1491</v>
      </c>
      <c r="B1424">
        <v>1805</v>
      </c>
      <c r="D1424">
        <v>1493</v>
      </c>
      <c r="F1424" t="s">
        <v>6349</v>
      </c>
      <c r="G1424" t="s">
        <v>288</v>
      </c>
      <c r="H1424">
        <v>150</v>
      </c>
      <c r="M1424" t="s">
        <v>288</v>
      </c>
      <c r="O1424" t="s">
        <v>6350</v>
      </c>
      <c r="P1424" t="s">
        <v>6351</v>
      </c>
      <c r="Q1424" t="s">
        <v>291</v>
      </c>
      <c r="R1424">
        <v>109</v>
      </c>
      <c r="S1424">
        <v>120</v>
      </c>
      <c r="T1424">
        <v>201</v>
      </c>
      <c r="U1424">
        <v>59</v>
      </c>
      <c r="W1424" t="s">
        <v>6352</v>
      </c>
      <c r="X1424" t="s">
        <v>6353</v>
      </c>
      <c r="Z1424">
        <v>0</v>
      </c>
      <c r="AA1424">
        <v>1</v>
      </c>
      <c r="AB1424" t="s">
        <v>239</v>
      </c>
      <c r="AC1424" t="s">
        <v>3668</v>
      </c>
      <c r="AD1424" t="s">
        <v>3669</v>
      </c>
      <c r="AE1424" t="s">
        <v>305</v>
      </c>
      <c r="AF1424" t="s">
        <v>1242</v>
      </c>
      <c r="AG1424" t="s">
        <v>298</v>
      </c>
      <c r="AH1424" t="s">
        <v>316</v>
      </c>
      <c r="AI1424" t="s">
        <v>317</v>
      </c>
    </row>
    <row r="1425" spans="1:35" x14ac:dyDescent="0.25">
      <c r="A1425">
        <v>1492</v>
      </c>
      <c r="B1425">
        <v>16582</v>
      </c>
      <c r="D1425">
        <v>1494</v>
      </c>
      <c r="F1425" t="s">
        <v>5745</v>
      </c>
      <c r="G1425" t="s">
        <v>288</v>
      </c>
      <c r="H1425">
        <v>8</v>
      </c>
      <c r="M1425" t="s">
        <v>288</v>
      </c>
      <c r="O1425" t="s">
        <v>6354</v>
      </c>
      <c r="P1425" t="s">
        <v>6355</v>
      </c>
      <c r="Q1425" t="s">
        <v>291</v>
      </c>
      <c r="R1425">
        <v>113</v>
      </c>
      <c r="S1425">
        <v>120</v>
      </c>
      <c r="T1425">
        <v>190</v>
      </c>
      <c r="U1425">
        <v>162</v>
      </c>
      <c r="W1425" t="s">
        <v>6356</v>
      </c>
      <c r="X1425" t="s">
        <v>6357</v>
      </c>
      <c r="Z1425">
        <v>30</v>
      </c>
      <c r="AA1425">
        <v>0</v>
      </c>
      <c r="AB1425" t="s">
        <v>312</v>
      </c>
      <c r="AC1425" t="s">
        <v>414</v>
      </c>
      <c r="AD1425" t="s">
        <v>4289</v>
      </c>
      <c r="AE1425" t="s">
        <v>416</v>
      </c>
      <c r="AF1425" t="s">
        <v>417</v>
      </c>
      <c r="AG1425" t="s">
        <v>298</v>
      </c>
      <c r="AH1425" t="s">
        <v>397</v>
      </c>
      <c r="AI1425" t="s">
        <v>416</v>
      </c>
    </row>
    <row r="1426" spans="1:35" x14ac:dyDescent="0.25">
      <c r="A1426">
        <v>1493</v>
      </c>
      <c r="B1426">
        <v>6646</v>
      </c>
      <c r="C1426">
        <v>251</v>
      </c>
      <c r="D1426">
        <v>1495</v>
      </c>
      <c r="F1426" t="s">
        <v>6358</v>
      </c>
      <c r="G1426" t="s">
        <v>288</v>
      </c>
      <c r="H1426">
        <v>8</v>
      </c>
      <c r="M1426" t="s">
        <v>288</v>
      </c>
      <c r="O1426" t="s">
        <v>6359</v>
      </c>
      <c r="P1426" t="s">
        <v>6360</v>
      </c>
      <c r="Q1426" t="s">
        <v>288</v>
      </c>
      <c r="R1426">
        <v>113</v>
      </c>
      <c r="S1426">
        <v>121</v>
      </c>
      <c r="T1426">
        <v>190</v>
      </c>
      <c r="U1426">
        <v>190</v>
      </c>
      <c r="W1426" t="s">
        <v>6361</v>
      </c>
      <c r="X1426" t="s">
        <v>6361</v>
      </c>
      <c r="Z1426">
        <v>0</v>
      </c>
      <c r="AA1426">
        <v>8</v>
      </c>
      <c r="AB1426" t="s">
        <v>312</v>
      </c>
      <c r="AC1426" t="s">
        <v>6362</v>
      </c>
      <c r="AD1426" t="s">
        <v>6363</v>
      </c>
      <c r="AE1426" t="s">
        <v>296</v>
      </c>
      <c r="AF1426" t="s">
        <v>315</v>
      </c>
      <c r="AG1426" t="s">
        <v>298</v>
      </c>
      <c r="AH1426" t="s">
        <v>541</v>
      </c>
      <c r="AI1426" t="s">
        <v>542</v>
      </c>
    </row>
    <row r="1427" spans="1:35" x14ac:dyDescent="0.25">
      <c r="A1427">
        <v>1494</v>
      </c>
      <c r="B1427">
        <v>11820</v>
      </c>
      <c r="D1427">
        <v>1496</v>
      </c>
      <c r="F1427" t="s">
        <v>6340</v>
      </c>
      <c r="G1427" t="s">
        <v>288</v>
      </c>
      <c r="H1427">
        <v>8</v>
      </c>
      <c r="M1427" t="s">
        <v>288</v>
      </c>
      <c r="O1427" t="s">
        <v>6364</v>
      </c>
      <c r="P1427" t="s">
        <v>6365</v>
      </c>
      <c r="Q1427" t="s">
        <v>291</v>
      </c>
      <c r="R1427">
        <v>109</v>
      </c>
      <c r="S1427">
        <v>120</v>
      </c>
      <c r="T1427">
        <v>190</v>
      </c>
      <c r="U1427">
        <v>167</v>
      </c>
      <c r="W1427" t="s">
        <v>6366</v>
      </c>
      <c r="X1427" t="s">
        <v>6367</v>
      </c>
      <c r="Z1427">
        <v>30</v>
      </c>
      <c r="AA1427">
        <v>0</v>
      </c>
      <c r="AB1427" t="s">
        <v>312</v>
      </c>
      <c r="AC1427" t="s">
        <v>414</v>
      </c>
      <c r="AD1427" t="s">
        <v>6368</v>
      </c>
      <c r="AE1427" t="s">
        <v>416</v>
      </c>
      <c r="AF1427" t="s">
        <v>417</v>
      </c>
      <c r="AG1427" t="s">
        <v>298</v>
      </c>
      <c r="AH1427" t="s">
        <v>397</v>
      </c>
      <c r="AI1427" t="s">
        <v>416</v>
      </c>
    </row>
    <row r="1428" spans="1:35" x14ac:dyDescent="0.25">
      <c r="A1428">
        <v>1495</v>
      </c>
      <c r="B1428">
        <v>8166</v>
      </c>
      <c r="D1428">
        <v>1497</v>
      </c>
      <c r="F1428" t="s">
        <v>6349</v>
      </c>
      <c r="G1428" t="s">
        <v>288</v>
      </c>
      <c r="H1428">
        <v>151</v>
      </c>
      <c r="M1428" t="s">
        <v>288</v>
      </c>
      <c r="O1428" t="s">
        <v>6369</v>
      </c>
      <c r="P1428" t="s">
        <v>6370</v>
      </c>
      <c r="Q1428" t="s">
        <v>291</v>
      </c>
      <c r="R1428">
        <v>109</v>
      </c>
      <c r="S1428">
        <v>120</v>
      </c>
      <c r="T1428">
        <v>11</v>
      </c>
      <c r="U1428">
        <v>56</v>
      </c>
      <c r="W1428" t="s">
        <v>6371</v>
      </c>
      <c r="X1428" t="s">
        <v>6372</v>
      </c>
      <c r="Z1428">
        <v>0</v>
      </c>
      <c r="AA1428">
        <v>2</v>
      </c>
      <c r="AB1428" t="s">
        <v>243</v>
      </c>
      <c r="AC1428" t="s">
        <v>393</v>
      </c>
      <c r="AD1428" t="s">
        <v>1321</v>
      </c>
      <c r="AE1428" t="s">
        <v>395</v>
      </c>
      <c r="AF1428" t="s">
        <v>1462</v>
      </c>
      <c r="AG1428" t="s">
        <v>298</v>
      </c>
      <c r="AH1428" t="s">
        <v>397</v>
      </c>
      <c r="AI1428" t="s">
        <v>395</v>
      </c>
    </row>
    <row r="1429" spans="1:35" x14ac:dyDescent="0.25">
      <c r="A1429">
        <v>1496</v>
      </c>
      <c r="B1429">
        <v>4185</v>
      </c>
      <c r="C1429">
        <v>255</v>
      </c>
      <c r="D1429">
        <v>1498</v>
      </c>
      <c r="F1429" t="s">
        <v>6349</v>
      </c>
      <c r="G1429" t="s">
        <v>288</v>
      </c>
      <c r="H1429">
        <v>150</v>
      </c>
      <c r="M1429" t="s">
        <v>288</v>
      </c>
      <c r="O1429" t="s">
        <v>6373</v>
      </c>
      <c r="P1429" t="s">
        <v>6374</v>
      </c>
      <c r="Q1429" t="s">
        <v>291</v>
      </c>
      <c r="R1429">
        <v>113</v>
      </c>
      <c r="S1429">
        <v>120</v>
      </c>
      <c r="T1429">
        <v>45</v>
      </c>
      <c r="U1429">
        <v>37</v>
      </c>
      <c r="W1429" t="s">
        <v>6375</v>
      </c>
      <c r="X1429" t="s">
        <v>6376</v>
      </c>
      <c r="Z1429">
        <v>0</v>
      </c>
      <c r="AA1429">
        <v>1</v>
      </c>
      <c r="AB1429" t="s">
        <v>244</v>
      </c>
      <c r="AC1429" t="s">
        <v>2883</v>
      </c>
      <c r="AD1429" t="s">
        <v>2884</v>
      </c>
      <c r="AE1429" t="s">
        <v>296</v>
      </c>
      <c r="AF1429" t="s">
        <v>350</v>
      </c>
      <c r="AG1429" t="s">
        <v>298</v>
      </c>
      <c r="AH1429" t="s">
        <v>316</v>
      </c>
      <c r="AI1429" t="s">
        <v>382</v>
      </c>
    </row>
    <row r="1430" spans="1:35" x14ac:dyDescent="0.25">
      <c r="A1430">
        <v>1497</v>
      </c>
      <c r="B1430">
        <v>10098</v>
      </c>
      <c r="D1430">
        <v>1499</v>
      </c>
      <c r="F1430" t="s">
        <v>6345</v>
      </c>
      <c r="G1430" t="s">
        <v>288</v>
      </c>
      <c r="H1430">
        <v>150</v>
      </c>
      <c r="M1430" t="s">
        <v>288</v>
      </c>
      <c r="O1430" t="s">
        <v>6377</v>
      </c>
      <c r="P1430" t="s">
        <v>6378</v>
      </c>
      <c r="Q1430" t="s">
        <v>291</v>
      </c>
      <c r="R1430">
        <v>109</v>
      </c>
      <c r="S1430">
        <v>121</v>
      </c>
      <c r="T1430">
        <v>193</v>
      </c>
      <c r="U1430">
        <v>182</v>
      </c>
      <c r="W1430" t="s">
        <v>6379</v>
      </c>
      <c r="X1430" t="s">
        <v>6380</v>
      </c>
      <c r="Z1430">
        <v>30</v>
      </c>
      <c r="AA1430">
        <v>0</v>
      </c>
      <c r="AB1430" t="s">
        <v>240</v>
      </c>
      <c r="AC1430" t="s">
        <v>3041</v>
      </c>
      <c r="AD1430" t="s">
        <v>6381</v>
      </c>
      <c r="AE1430" t="s">
        <v>395</v>
      </c>
      <c r="AF1430" t="s">
        <v>6288</v>
      </c>
      <c r="AG1430" t="s">
        <v>298</v>
      </c>
      <c r="AH1430" t="s">
        <v>397</v>
      </c>
      <c r="AI1430" t="s">
        <v>395</v>
      </c>
    </row>
    <row r="1431" spans="1:35" x14ac:dyDescent="0.25">
      <c r="A1431">
        <v>1498</v>
      </c>
      <c r="B1431">
        <v>10119</v>
      </c>
      <c r="D1431">
        <v>1500</v>
      </c>
      <c r="F1431" t="s">
        <v>6345</v>
      </c>
      <c r="G1431" t="s">
        <v>288</v>
      </c>
      <c r="H1431">
        <v>150</v>
      </c>
      <c r="M1431" t="s">
        <v>288</v>
      </c>
      <c r="O1431" t="s">
        <v>6377</v>
      </c>
      <c r="P1431" t="s">
        <v>6382</v>
      </c>
      <c r="Q1431" t="s">
        <v>291</v>
      </c>
      <c r="R1431">
        <v>109</v>
      </c>
      <c r="S1431">
        <v>121</v>
      </c>
      <c r="T1431">
        <v>193</v>
      </c>
      <c r="U1431">
        <v>217</v>
      </c>
      <c r="W1431" t="s">
        <v>6383</v>
      </c>
      <c r="X1431" t="s">
        <v>6384</v>
      </c>
      <c r="Z1431">
        <v>30</v>
      </c>
      <c r="AA1431">
        <v>0</v>
      </c>
      <c r="AB1431" t="s">
        <v>240</v>
      </c>
      <c r="AC1431" t="s">
        <v>3041</v>
      </c>
      <c r="AD1431" t="s">
        <v>6287</v>
      </c>
      <c r="AE1431" t="s">
        <v>395</v>
      </c>
      <c r="AF1431" t="s">
        <v>6288</v>
      </c>
      <c r="AG1431" t="s">
        <v>298</v>
      </c>
      <c r="AH1431" t="s">
        <v>397</v>
      </c>
      <c r="AI1431" t="s">
        <v>395</v>
      </c>
    </row>
    <row r="1432" spans="1:35" x14ac:dyDescent="0.25">
      <c r="A1432">
        <v>1501</v>
      </c>
      <c r="B1432">
        <v>6007</v>
      </c>
      <c r="D1432">
        <v>1503</v>
      </c>
      <c r="F1432" t="s">
        <v>6358</v>
      </c>
      <c r="G1432" t="s">
        <v>288</v>
      </c>
      <c r="H1432">
        <v>8</v>
      </c>
      <c r="M1432" t="s">
        <v>288</v>
      </c>
      <c r="O1432" t="s">
        <v>6385</v>
      </c>
      <c r="P1432" t="s">
        <v>6386</v>
      </c>
      <c r="Q1432" t="s">
        <v>291</v>
      </c>
      <c r="R1432">
        <v>109</v>
      </c>
      <c r="S1432">
        <v>122</v>
      </c>
      <c r="T1432">
        <v>193</v>
      </c>
      <c r="U1432">
        <v>181</v>
      </c>
      <c r="W1432" t="s">
        <v>6387</v>
      </c>
      <c r="X1432" t="s">
        <v>6388</v>
      </c>
      <c r="Z1432">
        <v>30</v>
      </c>
      <c r="AA1432">
        <v>0</v>
      </c>
      <c r="AB1432" t="s">
        <v>240</v>
      </c>
      <c r="AC1432" t="s">
        <v>4592</v>
      </c>
      <c r="AD1432" t="s">
        <v>4593</v>
      </c>
      <c r="AE1432" t="s">
        <v>305</v>
      </c>
      <c r="AF1432" t="s">
        <v>5537</v>
      </c>
      <c r="AG1432" t="s">
        <v>298</v>
      </c>
      <c r="AH1432" t="s">
        <v>541</v>
      </c>
      <c r="AI1432" t="s">
        <v>1087</v>
      </c>
    </row>
    <row r="1433" spans="1:35" x14ac:dyDescent="0.25">
      <c r="A1433">
        <v>1503</v>
      </c>
      <c r="B1433">
        <v>17883</v>
      </c>
      <c r="D1433">
        <v>1505</v>
      </c>
      <c r="E1433" t="s">
        <v>6358</v>
      </c>
      <c r="F1433" t="s">
        <v>6358</v>
      </c>
      <c r="G1433" t="s">
        <v>291</v>
      </c>
      <c r="H1433">
        <v>150</v>
      </c>
      <c r="I1433">
        <v>1</v>
      </c>
      <c r="J1433">
        <v>7</v>
      </c>
      <c r="K1433">
        <v>1</v>
      </c>
      <c r="M1433" t="s">
        <v>288</v>
      </c>
      <c r="O1433" t="s">
        <v>6389</v>
      </c>
      <c r="P1433" t="s">
        <v>6390</v>
      </c>
      <c r="Q1433" t="s">
        <v>291</v>
      </c>
      <c r="R1433">
        <v>109</v>
      </c>
      <c r="S1433">
        <v>120</v>
      </c>
      <c r="T1433">
        <v>193</v>
      </c>
      <c r="U1433">
        <v>192</v>
      </c>
      <c r="W1433" t="s">
        <v>6391</v>
      </c>
      <c r="X1433" t="s">
        <v>6392</v>
      </c>
      <c r="Z1433">
        <v>30</v>
      </c>
      <c r="AA1433">
        <v>0</v>
      </c>
      <c r="AB1433" t="s">
        <v>240</v>
      </c>
      <c r="AC1433" t="s">
        <v>1826</v>
      </c>
      <c r="AD1433" t="s">
        <v>6393</v>
      </c>
      <c r="AE1433" t="s">
        <v>416</v>
      </c>
      <c r="AF1433" t="s">
        <v>4270</v>
      </c>
      <c r="AG1433" t="s">
        <v>526</v>
      </c>
      <c r="AH1433" t="s">
        <v>397</v>
      </c>
      <c r="AI1433" t="s">
        <v>416</v>
      </c>
    </row>
    <row r="1434" spans="1:35" x14ac:dyDescent="0.25">
      <c r="A1434">
        <v>1504</v>
      </c>
      <c r="B1434">
        <v>17899</v>
      </c>
      <c r="D1434">
        <v>1506</v>
      </c>
      <c r="E1434" t="s">
        <v>6358</v>
      </c>
      <c r="F1434" t="s">
        <v>6358</v>
      </c>
      <c r="G1434" t="s">
        <v>291</v>
      </c>
      <c r="H1434">
        <v>150</v>
      </c>
      <c r="I1434">
        <v>1</v>
      </c>
      <c r="J1434">
        <v>7</v>
      </c>
      <c r="K1434">
        <v>1</v>
      </c>
      <c r="M1434" t="s">
        <v>288</v>
      </c>
      <c r="O1434" t="s">
        <v>6394</v>
      </c>
      <c r="P1434" t="s">
        <v>6395</v>
      </c>
      <c r="Q1434" t="s">
        <v>291</v>
      </c>
      <c r="R1434">
        <v>132</v>
      </c>
      <c r="S1434">
        <v>120</v>
      </c>
      <c r="T1434">
        <v>193</v>
      </c>
      <c r="U1434">
        <v>192</v>
      </c>
      <c r="W1434" t="s">
        <v>6396</v>
      </c>
      <c r="X1434" t="s">
        <v>6397</v>
      </c>
      <c r="Z1434">
        <v>0</v>
      </c>
      <c r="AA1434">
        <v>1</v>
      </c>
      <c r="AB1434" t="s">
        <v>240</v>
      </c>
      <c r="AC1434" t="s">
        <v>414</v>
      </c>
      <c r="AD1434" t="s">
        <v>6398</v>
      </c>
      <c r="AE1434" t="s">
        <v>416</v>
      </c>
      <c r="AF1434" t="s">
        <v>4270</v>
      </c>
      <c r="AG1434" t="s">
        <v>526</v>
      </c>
      <c r="AH1434" t="s">
        <v>397</v>
      </c>
      <c r="AI1434" t="s">
        <v>416</v>
      </c>
    </row>
    <row r="1435" spans="1:35" x14ac:dyDescent="0.25">
      <c r="A1435">
        <v>1505</v>
      </c>
      <c r="B1435">
        <v>17843</v>
      </c>
      <c r="D1435">
        <v>1507</v>
      </c>
      <c r="F1435" t="s">
        <v>6358</v>
      </c>
      <c r="G1435" t="s">
        <v>288</v>
      </c>
      <c r="H1435">
        <v>8</v>
      </c>
      <c r="M1435" t="s">
        <v>288</v>
      </c>
      <c r="O1435" t="s">
        <v>6399</v>
      </c>
      <c r="P1435" t="s">
        <v>6400</v>
      </c>
      <c r="Q1435" t="s">
        <v>291</v>
      </c>
      <c r="R1435">
        <v>113</v>
      </c>
      <c r="S1435">
        <v>121</v>
      </c>
      <c r="T1435">
        <v>193</v>
      </c>
      <c r="U1435">
        <v>166</v>
      </c>
      <c r="W1435" t="s">
        <v>6401</v>
      </c>
      <c r="X1435" t="s">
        <v>6402</v>
      </c>
      <c r="Z1435">
        <v>0</v>
      </c>
      <c r="AA1435">
        <v>1</v>
      </c>
      <c r="AB1435" t="s">
        <v>240</v>
      </c>
      <c r="AC1435" t="s">
        <v>3321</v>
      </c>
      <c r="AD1435" t="s">
        <v>6403</v>
      </c>
      <c r="AE1435" t="s">
        <v>416</v>
      </c>
      <c r="AF1435" t="s">
        <v>4270</v>
      </c>
      <c r="AG1435" t="s">
        <v>298</v>
      </c>
      <c r="AH1435" t="s">
        <v>397</v>
      </c>
      <c r="AI1435" t="s">
        <v>416</v>
      </c>
    </row>
    <row r="1436" spans="1:35" x14ac:dyDescent="0.25">
      <c r="A1436">
        <v>1506</v>
      </c>
      <c r="B1436">
        <v>18940</v>
      </c>
      <c r="D1436">
        <v>1508</v>
      </c>
      <c r="F1436" t="s">
        <v>6340</v>
      </c>
      <c r="G1436" t="s">
        <v>288</v>
      </c>
      <c r="H1436">
        <v>150</v>
      </c>
      <c r="M1436" t="s">
        <v>288</v>
      </c>
      <c r="O1436" t="s">
        <v>6404</v>
      </c>
      <c r="P1436" t="s">
        <v>6405</v>
      </c>
      <c r="Q1436" t="s">
        <v>291</v>
      </c>
      <c r="R1436">
        <v>109</v>
      </c>
      <c r="S1436">
        <v>120</v>
      </c>
      <c r="T1436">
        <v>193</v>
      </c>
      <c r="U1436">
        <v>192</v>
      </c>
      <c r="W1436" t="s">
        <v>6406</v>
      </c>
      <c r="X1436" t="s">
        <v>6407</v>
      </c>
      <c r="Z1436">
        <v>0</v>
      </c>
      <c r="AA1436">
        <v>4</v>
      </c>
      <c r="AB1436" t="s">
        <v>240</v>
      </c>
      <c r="AC1436" t="s">
        <v>896</v>
      </c>
      <c r="AD1436" t="s">
        <v>897</v>
      </c>
      <c r="AE1436" t="s">
        <v>296</v>
      </c>
      <c r="AF1436" t="s">
        <v>1777</v>
      </c>
      <c r="AG1436" t="s">
        <v>298</v>
      </c>
      <c r="AH1436" t="s">
        <v>450</v>
      </c>
      <c r="AI1436" t="s">
        <v>629</v>
      </c>
    </row>
    <row r="1437" spans="1:35" x14ac:dyDescent="0.25">
      <c r="A1437">
        <v>1507</v>
      </c>
      <c r="B1437">
        <v>18123</v>
      </c>
      <c r="D1437">
        <v>1509</v>
      </c>
      <c r="E1437" t="s">
        <v>6349</v>
      </c>
      <c r="F1437" t="s">
        <v>6349</v>
      </c>
      <c r="G1437" t="s">
        <v>291</v>
      </c>
      <c r="H1437">
        <v>150</v>
      </c>
      <c r="I1437">
        <v>1</v>
      </c>
      <c r="J1437">
        <v>7</v>
      </c>
      <c r="K1437">
        <v>1</v>
      </c>
      <c r="M1437" t="s">
        <v>288</v>
      </c>
      <c r="O1437" t="s">
        <v>6389</v>
      </c>
      <c r="P1437" t="s">
        <v>6408</v>
      </c>
      <c r="Q1437" t="s">
        <v>291</v>
      </c>
      <c r="R1437">
        <v>109</v>
      </c>
      <c r="S1437">
        <v>120</v>
      </c>
      <c r="T1437">
        <v>193</v>
      </c>
      <c r="U1437">
        <v>217</v>
      </c>
      <c r="W1437" t="s">
        <v>6409</v>
      </c>
      <c r="X1437" t="s">
        <v>6410</v>
      </c>
      <c r="Z1437">
        <v>30</v>
      </c>
      <c r="AA1437">
        <v>0</v>
      </c>
      <c r="AB1437" t="s">
        <v>240</v>
      </c>
      <c r="AC1437" t="s">
        <v>1826</v>
      </c>
      <c r="AD1437" t="s">
        <v>6411</v>
      </c>
      <c r="AE1437" t="s">
        <v>416</v>
      </c>
      <c r="AF1437" t="s">
        <v>4270</v>
      </c>
      <c r="AG1437" t="s">
        <v>526</v>
      </c>
      <c r="AH1437" t="s">
        <v>397</v>
      </c>
      <c r="AI1437" t="s">
        <v>416</v>
      </c>
    </row>
    <row r="1438" spans="1:35" x14ac:dyDescent="0.25">
      <c r="A1438">
        <v>1508</v>
      </c>
      <c r="B1438">
        <v>18171</v>
      </c>
      <c r="D1438">
        <v>1510</v>
      </c>
      <c r="E1438" t="s">
        <v>6349</v>
      </c>
      <c r="F1438" t="s">
        <v>6349</v>
      </c>
      <c r="G1438" t="s">
        <v>291</v>
      </c>
      <c r="H1438">
        <v>150</v>
      </c>
      <c r="I1438">
        <v>1</v>
      </c>
      <c r="J1438">
        <v>7</v>
      </c>
      <c r="K1438">
        <v>1</v>
      </c>
      <c r="M1438" t="s">
        <v>288</v>
      </c>
      <c r="O1438" t="s">
        <v>6389</v>
      </c>
      <c r="P1438" t="s">
        <v>6412</v>
      </c>
      <c r="Q1438" t="s">
        <v>291</v>
      </c>
      <c r="R1438">
        <v>109</v>
      </c>
      <c r="S1438">
        <v>120</v>
      </c>
      <c r="T1438">
        <v>193</v>
      </c>
      <c r="U1438">
        <v>179</v>
      </c>
      <c r="W1438" t="s">
        <v>6413</v>
      </c>
      <c r="X1438" t="s">
        <v>6414</v>
      </c>
      <c r="Z1438">
        <v>30</v>
      </c>
      <c r="AA1438">
        <v>0</v>
      </c>
      <c r="AB1438" t="s">
        <v>240</v>
      </c>
      <c r="AC1438" t="s">
        <v>1826</v>
      </c>
      <c r="AD1438" t="s">
        <v>6415</v>
      </c>
      <c r="AE1438" t="s">
        <v>416</v>
      </c>
      <c r="AF1438" t="s">
        <v>4270</v>
      </c>
      <c r="AG1438" t="s">
        <v>526</v>
      </c>
      <c r="AH1438" t="s">
        <v>397</v>
      </c>
      <c r="AI1438" t="s">
        <v>416</v>
      </c>
    </row>
    <row r="1439" spans="1:35" x14ac:dyDescent="0.25">
      <c r="A1439">
        <v>1509</v>
      </c>
      <c r="B1439">
        <v>16962</v>
      </c>
      <c r="D1439">
        <v>1511</v>
      </c>
      <c r="F1439" t="s">
        <v>5472</v>
      </c>
      <c r="G1439" t="s">
        <v>288</v>
      </c>
      <c r="H1439">
        <v>8</v>
      </c>
      <c r="M1439" t="s">
        <v>288</v>
      </c>
      <c r="O1439" t="s">
        <v>6416</v>
      </c>
      <c r="P1439" t="s">
        <v>6417</v>
      </c>
      <c r="Q1439" t="s">
        <v>291</v>
      </c>
      <c r="R1439">
        <v>109</v>
      </c>
      <c r="S1439">
        <v>120</v>
      </c>
      <c r="T1439">
        <v>11</v>
      </c>
      <c r="U1439">
        <v>215</v>
      </c>
      <c r="W1439" t="s">
        <v>6418</v>
      </c>
      <c r="X1439" t="s">
        <v>6419</v>
      </c>
      <c r="Z1439">
        <v>0</v>
      </c>
      <c r="AA1439">
        <v>1</v>
      </c>
      <c r="AB1439" t="s">
        <v>243</v>
      </c>
      <c r="AC1439" t="s">
        <v>1826</v>
      </c>
      <c r="AD1439" t="s">
        <v>6420</v>
      </c>
      <c r="AE1439" t="s">
        <v>416</v>
      </c>
      <c r="AF1439" t="s">
        <v>457</v>
      </c>
      <c r="AG1439" t="s">
        <v>298</v>
      </c>
      <c r="AH1439" t="s">
        <v>397</v>
      </c>
      <c r="AI1439" t="s">
        <v>416</v>
      </c>
    </row>
    <row r="1440" spans="1:35" x14ac:dyDescent="0.25">
      <c r="A1440">
        <v>1510</v>
      </c>
      <c r="B1440">
        <v>1573</v>
      </c>
      <c r="D1440">
        <v>1512</v>
      </c>
      <c r="F1440" t="s">
        <v>5729</v>
      </c>
      <c r="G1440" t="s">
        <v>288</v>
      </c>
      <c r="H1440">
        <v>8</v>
      </c>
      <c r="M1440" t="s">
        <v>288</v>
      </c>
      <c r="O1440" t="s">
        <v>6056</v>
      </c>
      <c r="P1440" t="s">
        <v>6421</v>
      </c>
      <c r="Q1440" t="s">
        <v>291</v>
      </c>
      <c r="R1440">
        <v>109</v>
      </c>
      <c r="S1440">
        <v>120</v>
      </c>
      <c r="T1440">
        <v>11</v>
      </c>
      <c r="U1440">
        <v>56</v>
      </c>
      <c r="W1440" t="s">
        <v>6422</v>
      </c>
      <c r="X1440" t="s">
        <v>6423</v>
      </c>
      <c r="Z1440">
        <v>30</v>
      </c>
      <c r="AA1440">
        <v>0</v>
      </c>
      <c r="AB1440" t="s">
        <v>243</v>
      </c>
      <c r="AC1440" t="s">
        <v>348</v>
      </c>
      <c r="AD1440" t="s">
        <v>349</v>
      </c>
      <c r="AE1440" t="s">
        <v>305</v>
      </c>
      <c r="AF1440" t="s">
        <v>306</v>
      </c>
      <c r="AG1440" t="s">
        <v>298</v>
      </c>
      <c r="AH1440" t="s">
        <v>316</v>
      </c>
      <c r="AI1440" t="s">
        <v>317</v>
      </c>
    </row>
    <row r="1441" spans="1:35" x14ac:dyDescent="0.25">
      <c r="A1441">
        <v>1511</v>
      </c>
      <c r="B1441">
        <v>8401</v>
      </c>
      <c r="C1441">
        <v>71</v>
      </c>
      <c r="D1441">
        <v>1513</v>
      </c>
      <c r="F1441" t="s">
        <v>6424</v>
      </c>
      <c r="G1441" t="s">
        <v>288</v>
      </c>
      <c r="H1441">
        <v>8</v>
      </c>
      <c r="M1441" t="s">
        <v>288</v>
      </c>
      <c r="O1441" t="s">
        <v>6425</v>
      </c>
      <c r="P1441" t="s">
        <v>6426</v>
      </c>
      <c r="Q1441" t="s">
        <v>288</v>
      </c>
      <c r="R1441">
        <v>109</v>
      </c>
      <c r="S1441">
        <v>122</v>
      </c>
      <c r="T1441">
        <v>39</v>
      </c>
      <c r="U1441">
        <v>39</v>
      </c>
      <c r="W1441" t="s">
        <v>6427</v>
      </c>
      <c r="X1441" t="s">
        <v>6427</v>
      </c>
      <c r="Z1441">
        <v>0</v>
      </c>
      <c r="AA1441">
        <v>1</v>
      </c>
      <c r="AB1441" t="s">
        <v>245</v>
      </c>
      <c r="AC1441" t="s">
        <v>987</v>
      </c>
      <c r="AD1441" t="s">
        <v>6428</v>
      </c>
      <c r="AE1441" t="s">
        <v>395</v>
      </c>
      <c r="AF1441" t="s">
        <v>6429</v>
      </c>
      <c r="AG1441" t="s">
        <v>298</v>
      </c>
      <c r="AH1441" t="s">
        <v>397</v>
      </c>
      <c r="AI1441" t="s">
        <v>395</v>
      </c>
    </row>
    <row r="1442" spans="1:35" x14ac:dyDescent="0.25">
      <c r="A1442">
        <v>1513</v>
      </c>
      <c r="B1442">
        <v>19992</v>
      </c>
      <c r="D1442">
        <v>1515</v>
      </c>
      <c r="F1442" t="s">
        <v>5745</v>
      </c>
      <c r="G1442" t="s">
        <v>288</v>
      </c>
      <c r="H1442">
        <v>150</v>
      </c>
      <c r="M1442" t="s">
        <v>288</v>
      </c>
      <c r="O1442" t="s">
        <v>6430</v>
      </c>
      <c r="P1442" t="s">
        <v>6431</v>
      </c>
      <c r="Q1442" t="s">
        <v>291</v>
      </c>
      <c r="R1442">
        <v>113</v>
      </c>
      <c r="S1442">
        <v>120</v>
      </c>
      <c r="T1442">
        <v>201</v>
      </c>
      <c r="U1442">
        <v>210</v>
      </c>
      <c r="W1442" t="s">
        <v>6432</v>
      </c>
      <c r="X1442" t="s">
        <v>6433</v>
      </c>
      <c r="Z1442">
        <v>0</v>
      </c>
      <c r="AA1442">
        <v>2</v>
      </c>
      <c r="AB1442" t="s">
        <v>239</v>
      </c>
      <c r="AC1442" t="s">
        <v>1727</v>
      </c>
      <c r="AD1442" t="s">
        <v>1728</v>
      </c>
      <c r="AE1442" t="s">
        <v>1383</v>
      </c>
      <c r="AF1442" t="s">
        <v>1721</v>
      </c>
      <c r="AG1442" t="s">
        <v>298</v>
      </c>
      <c r="AH1442" t="s">
        <v>1385</v>
      </c>
      <c r="AI1442" t="s">
        <v>1490</v>
      </c>
    </row>
    <row r="1443" spans="1:35" x14ac:dyDescent="0.25">
      <c r="A1443">
        <v>1514</v>
      </c>
      <c r="B1443">
        <v>9579</v>
      </c>
      <c r="D1443">
        <v>1516</v>
      </c>
      <c r="F1443" t="s">
        <v>6221</v>
      </c>
      <c r="G1443" t="s">
        <v>288</v>
      </c>
      <c r="H1443">
        <v>151</v>
      </c>
      <c r="M1443" t="s">
        <v>288</v>
      </c>
      <c r="O1443" t="s">
        <v>6434</v>
      </c>
      <c r="P1443" t="s">
        <v>6435</v>
      </c>
      <c r="Q1443" t="s">
        <v>291</v>
      </c>
      <c r="R1443">
        <v>109</v>
      </c>
      <c r="S1443">
        <v>120</v>
      </c>
      <c r="T1443">
        <v>201</v>
      </c>
      <c r="U1443">
        <v>65</v>
      </c>
      <c r="W1443" t="s">
        <v>6436</v>
      </c>
      <c r="X1443" t="s">
        <v>6437</v>
      </c>
      <c r="Z1443">
        <v>30</v>
      </c>
      <c r="AA1443">
        <v>2</v>
      </c>
      <c r="AB1443" t="s">
        <v>239</v>
      </c>
      <c r="AC1443" t="s">
        <v>393</v>
      </c>
      <c r="AD1443" t="s">
        <v>532</v>
      </c>
      <c r="AE1443" t="s">
        <v>395</v>
      </c>
      <c r="AF1443" t="s">
        <v>430</v>
      </c>
      <c r="AG1443" t="s">
        <v>298</v>
      </c>
      <c r="AH1443" t="s">
        <v>397</v>
      </c>
      <c r="AI1443" t="s">
        <v>395</v>
      </c>
    </row>
    <row r="1444" spans="1:35" x14ac:dyDescent="0.25">
      <c r="A1444">
        <v>1515</v>
      </c>
      <c r="B1444">
        <v>9657</v>
      </c>
      <c r="D1444">
        <v>1517</v>
      </c>
      <c r="F1444" t="s">
        <v>6221</v>
      </c>
      <c r="G1444" t="s">
        <v>288</v>
      </c>
      <c r="H1444">
        <v>151</v>
      </c>
      <c r="M1444" t="s">
        <v>288</v>
      </c>
      <c r="O1444" t="s">
        <v>6438</v>
      </c>
      <c r="P1444" t="s">
        <v>6439</v>
      </c>
      <c r="Q1444" t="s">
        <v>291</v>
      </c>
      <c r="R1444">
        <v>109</v>
      </c>
      <c r="S1444">
        <v>120</v>
      </c>
      <c r="T1444">
        <v>201</v>
      </c>
      <c r="U1444">
        <v>93</v>
      </c>
      <c r="W1444" t="s">
        <v>6440</v>
      </c>
      <c r="X1444" t="s">
        <v>6441</v>
      </c>
      <c r="Z1444">
        <v>30</v>
      </c>
      <c r="AA1444">
        <v>2</v>
      </c>
      <c r="AB1444" t="s">
        <v>239</v>
      </c>
      <c r="AC1444" t="s">
        <v>393</v>
      </c>
      <c r="AD1444" t="s">
        <v>3550</v>
      </c>
      <c r="AE1444" t="s">
        <v>395</v>
      </c>
      <c r="AF1444" t="s">
        <v>430</v>
      </c>
      <c r="AG1444" t="s">
        <v>298</v>
      </c>
      <c r="AH1444" t="s">
        <v>397</v>
      </c>
      <c r="AI1444" t="s">
        <v>395</v>
      </c>
    </row>
    <row r="1445" spans="1:35" x14ac:dyDescent="0.25">
      <c r="A1445">
        <v>1516</v>
      </c>
      <c r="B1445">
        <v>19862</v>
      </c>
      <c r="D1445">
        <v>1518</v>
      </c>
      <c r="F1445" t="s">
        <v>6221</v>
      </c>
      <c r="G1445" t="s">
        <v>288</v>
      </c>
      <c r="H1445">
        <v>8</v>
      </c>
      <c r="M1445" t="s">
        <v>288</v>
      </c>
      <c r="O1445" t="s">
        <v>6442</v>
      </c>
      <c r="P1445" t="s">
        <v>6443</v>
      </c>
      <c r="Q1445" t="s">
        <v>291</v>
      </c>
      <c r="R1445">
        <v>132</v>
      </c>
      <c r="S1445">
        <v>120</v>
      </c>
      <c r="T1445">
        <v>201</v>
      </c>
      <c r="U1445">
        <v>141</v>
      </c>
      <c r="W1445" t="s">
        <v>6444</v>
      </c>
      <c r="X1445" t="s">
        <v>6445</v>
      </c>
      <c r="Z1445">
        <v>0</v>
      </c>
      <c r="AA1445">
        <v>2</v>
      </c>
      <c r="AB1445" t="s">
        <v>239</v>
      </c>
      <c r="AC1445" t="s">
        <v>1399</v>
      </c>
      <c r="AD1445" t="s">
        <v>1400</v>
      </c>
      <c r="AE1445" t="s">
        <v>1383</v>
      </c>
      <c r="AF1445" t="s">
        <v>1721</v>
      </c>
      <c r="AG1445" t="s">
        <v>298</v>
      </c>
      <c r="AH1445" t="s">
        <v>1385</v>
      </c>
      <c r="AI1445" t="s">
        <v>1386</v>
      </c>
    </row>
    <row r="1446" spans="1:35" x14ac:dyDescent="0.25">
      <c r="A1446">
        <v>1517</v>
      </c>
      <c r="B1446">
        <v>19953</v>
      </c>
      <c r="D1446">
        <v>1519</v>
      </c>
      <c r="F1446" t="s">
        <v>6345</v>
      </c>
      <c r="G1446" t="s">
        <v>288</v>
      </c>
      <c r="H1446">
        <v>8</v>
      </c>
      <c r="M1446" t="s">
        <v>288</v>
      </c>
      <c r="O1446" t="s">
        <v>6446</v>
      </c>
      <c r="P1446" t="s">
        <v>6447</v>
      </c>
      <c r="Q1446" t="s">
        <v>291</v>
      </c>
      <c r="R1446">
        <v>132</v>
      </c>
      <c r="S1446">
        <v>120</v>
      </c>
      <c r="T1446">
        <v>201</v>
      </c>
      <c r="U1446">
        <v>141</v>
      </c>
      <c r="W1446" t="s">
        <v>6448</v>
      </c>
      <c r="X1446" t="s">
        <v>6449</v>
      </c>
      <c r="Z1446">
        <v>30</v>
      </c>
      <c r="AA1446">
        <v>3</v>
      </c>
      <c r="AB1446" t="s">
        <v>239</v>
      </c>
      <c r="AC1446" t="s">
        <v>2095</v>
      </c>
      <c r="AD1446" t="s">
        <v>2096</v>
      </c>
      <c r="AE1446" t="s">
        <v>1383</v>
      </c>
      <c r="AF1446" t="s">
        <v>1721</v>
      </c>
      <c r="AG1446" t="s">
        <v>298</v>
      </c>
      <c r="AH1446" t="s">
        <v>1385</v>
      </c>
      <c r="AI1446" t="s">
        <v>1490</v>
      </c>
    </row>
    <row r="1447" spans="1:35" x14ac:dyDescent="0.25">
      <c r="A1447">
        <v>1518</v>
      </c>
      <c r="B1447">
        <v>3988</v>
      </c>
      <c r="D1447">
        <v>1520</v>
      </c>
      <c r="F1447" t="s">
        <v>6349</v>
      </c>
      <c r="G1447" t="s">
        <v>288</v>
      </c>
      <c r="H1447">
        <v>150</v>
      </c>
      <c r="M1447" t="s">
        <v>288</v>
      </c>
      <c r="O1447" t="s">
        <v>6450</v>
      </c>
      <c r="P1447" t="s">
        <v>6451</v>
      </c>
      <c r="Q1447" t="s">
        <v>288</v>
      </c>
      <c r="R1447">
        <v>109</v>
      </c>
      <c r="S1447">
        <v>120</v>
      </c>
      <c r="T1447">
        <v>201</v>
      </c>
      <c r="U1447">
        <v>201</v>
      </c>
      <c r="W1447" t="s">
        <v>6452</v>
      </c>
      <c r="X1447" t="s">
        <v>6452</v>
      </c>
      <c r="Z1447">
        <v>30</v>
      </c>
      <c r="AA1447">
        <v>1</v>
      </c>
      <c r="AB1447" t="s">
        <v>239</v>
      </c>
      <c r="AC1447" t="s">
        <v>1567</v>
      </c>
      <c r="AD1447" t="s">
        <v>1568</v>
      </c>
      <c r="AE1447" t="s">
        <v>296</v>
      </c>
      <c r="AF1447" t="s">
        <v>375</v>
      </c>
      <c r="AG1447" t="s">
        <v>298</v>
      </c>
      <c r="AH1447" t="s">
        <v>316</v>
      </c>
      <c r="AI1447" t="s">
        <v>382</v>
      </c>
    </row>
    <row r="1448" spans="1:35" x14ac:dyDescent="0.25">
      <c r="A1448">
        <v>1519</v>
      </c>
      <c r="B1448">
        <v>6947</v>
      </c>
      <c r="D1448">
        <v>1521</v>
      </c>
      <c r="F1448" t="s">
        <v>6453</v>
      </c>
      <c r="G1448" t="s">
        <v>288</v>
      </c>
      <c r="H1448">
        <v>150</v>
      </c>
      <c r="M1448" t="s">
        <v>288</v>
      </c>
      <c r="O1448" t="s">
        <v>6454</v>
      </c>
      <c r="P1448" t="s">
        <v>6455</v>
      </c>
      <c r="Q1448" t="s">
        <v>288</v>
      </c>
      <c r="R1448">
        <v>109</v>
      </c>
      <c r="S1448">
        <v>121</v>
      </c>
      <c r="T1448">
        <v>221</v>
      </c>
      <c r="U1448">
        <v>221</v>
      </c>
      <c r="W1448" t="s">
        <v>6456</v>
      </c>
      <c r="X1448" t="s">
        <v>6456</v>
      </c>
      <c r="Z1448">
        <v>45</v>
      </c>
      <c r="AA1448">
        <v>0</v>
      </c>
      <c r="AB1448" t="s">
        <v>239</v>
      </c>
      <c r="AC1448" t="s">
        <v>1257</v>
      </c>
      <c r="AD1448" t="s">
        <v>1258</v>
      </c>
      <c r="AE1448" t="s">
        <v>296</v>
      </c>
      <c r="AF1448" t="s">
        <v>957</v>
      </c>
      <c r="AG1448" t="s">
        <v>298</v>
      </c>
      <c r="AH1448" t="s">
        <v>541</v>
      </c>
      <c r="AI1448" t="s">
        <v>542</v>
      </c>
    </row>
    <row r="1449" spans="1:35" x14ac:dyDescent="0.25">
      <c r="A1449">
        <v>1520</v>
      </c>
      <c r="B1449">
        <v>4326</v>
      </c>
      <c r="C1449">
        <v>246</v>
      </c>
      <c r="D1449">
        <v>1522</v>
      </c>
      <c r="F1449" t="s">
        <v>6457</v>
      </c>
      <c r="G1449" t="s">
        <v>288</v>
      </c>
      <c r="H1449">
        <v>150</v>
      </c>
      <c r="M1449" t="s">
        <v>288</v>
      </c>
      <c r="O1449" t="s">
        <v>6458</v>
      </c>
      <c r="P1449" t="s">
        <v>6459</v>
      </c>
      <c r="Q1449" t="s">
        <v>291</v>
      </c>
      <c r="R1449">
        <v>111</v>
      </c>
      <c r="S1449">
        <v>120</v>
      </c>
      <c r="T1449">
        <v>64</v>
      </c>
      <c r="U1449">
        <v>154</v>
      </c>
      <c r="W1449" t="s">
        <v>6460</v>
      </c>
      <c r="X1449" t="s">
        <v>6461</v>
      </c>
      <c r="Z1449">
        <v>0</v>
      </c>
      <c r="AA1449">
        <v>2</v>
      </c>
      <c r="AB1449" t="s">
        <v>312</v>
      </c>
      <c r="AC1449" t="s">
        <v>3848</v>
      </c>
      <c r="AD1449" t="s">
        <v>3849</v>
      </c>
      <c r="AE1449" t="s">
        <v>296</v>
      </c>
      <c r="AF1449" t="s">
        <v>324</v>
      </c>
      <c r="AG1449" t="s">
        <v>298</v>
      </c>
      <c r="AH1449" t="s">
        <v>316</v>
      </c>
      <c r="AI1449" t="s">
        <v>659</v>
      </c>
    </row>
    <row r="1450" spans="1:35" x14ac:dyDescent="0.25">
      <c r="A1450">
        <v>1521</v>
      </c>
      <c r="B1450">
        <v>298</v>
      </c>
      <c r="D1450">
        <v>1523</v>
      </c>
      <c r="F1450" t="s">
        <v>6453</v>
      </c>
      <c r="G1450" t="s">
        <v>288</v>
      </c>
      <c r="H1450">
        <v>150</v>
      </c>
      <c r="M1450" t="s">
        <v>288</v>
      </c>
      <c r="O1450" t="s">
        <v>6462</v>
      </c>
      <c r="P1450" t="s">
        <v>6463</v>
      </c>
      <c r="Q1450" t="s">
        <v>291</v>
      </c>
      <c r="R1450">
        <v>109</v>
      </c>
      <c r="S1450">
        <v>125</v>
      </c>
      <c r="T1450">
        <v>124</v>
      </c>
      <c r="U1450">
        <v>207</v>
      </c>
      <c r="W1450" t="s">
        <v>6464</v>
      </c>
      <c r="X1450" t="s">
        <v>6465</v>
      </c>
      <c r="Z1450">
        <v>30</v>
      </c>
      <c r="AA1450">
        <v>2</v>
      </c>
      <c r="AB1450" t="s">
        <v>250</v>
      </c>
      <c r="AC1450" t="s">
        <v>2758</v>
      </c>
      <c r="AD1450" t="s">
        <v>2759</v>
      </c>
      <c r="AE1450" t="s">
        <v>296</v>
      </c>
      <c r="AF1450" t="s">
        <v>2548</v>
      </c>
      <c r="AG1450" t="s">
        <v>298</v>
      </c>
      <c r="AH1450" t="s">
        <v>299</v>
      </c>
      <c r="AI1450" t="s">
        <v>300</v>
      </c>
    </row>
    <row r="1451" spans="1:35" x14ac:dyDescent="0.25">
      <c r="A1451">
        <v>1522</v>
      </c>
      <c r="B1451">
        <v>480</v>
      </c>
      <c r="D1451">
        <v>1524</v>
      </c>
      <c r="F1451" t="s">
        <v>6453</v>
      </c>
      <c r="G1451" t="s">
        <v>288</v>
      </c>
      <c r="H1451">
        <v>150</v>
      </c>
      <c r="M1451" t="s">
        <v>288</v>
      </c>
      <c r="O1451" t="s">
        <v>6466</v>
      </c>
      <c r="P1451" t="s">
        <v>6467</v>
      </c>
      <c r="Q1451" t="s">
        <v>291</v>
      </c>
      <c r="R1451">
        <v>130</v>
      </c>
      <c r="S1451">
        <v>120</v>
      </c>
      <c r="T1451">
        <v>12</v>
      </c>
      <c r="U1451">
        <v>21</v>
      </c>
      <c r="W1451" t="s">
        <v>6468</v>
      </c>
      <c r="X1451" t="s">
        <v>6469</v>
      </c>
      <c r="Z1451">
        <v>0</v>
      </c>
      <c r="AA1451">
        <v>3</v>
      </c>
      <c r="AB1451" t="s">
        <v>241</v>
      </c>
      <c r="AC1451" t="s">
        <v>294</v>
      </c>
      <c r="AD1451" t="s">
        <v>295</v>
      </c>
      <c r="AE1451" t="s">
        <v>296</v>
      </c>
      <c r="AF1451" t="s">
        <v>2008</v>
      </c>
      <c r="AG1451" t="s">
        <v>298</v>
      </c>
      <c r="AH1451" t="s">
        <v>299</v>
      </c>
      <c r="AI1451" t="s">
        <v>300</v>
      </c>
    </row>
    <row r="1452" spans="1:35" x14ac:dyDescent="0.25">
      <c r="A1452">
        <v>1523</v>
      </c>
      <c r="B1452">
        <v>479</v>
      </c>
      <c r="D1452">
        <v>1525</v>
      </c>
      <c r="F1452" t="s">
        <v>6453</v>
      </c>
      <c r="G1452" t="s">
        <v>288</v>
      </c>
      <c r="H1452">
        <v>150</v>
      </c>
      <c r="M1452" t="s">
        <v>288</v>
      </c>
      <c r="O1452" t="s">
        <v>5093</v>
      </c>
      <c r="P1452" t="s">
        <v>5097</v>
      </c>
      <c r="Q1452" t="s">
        <v>291</v>
      </c>
      <c r="R1452">
        <v>130</v>
      </c>
      <c r="S1452">
        <v>120</v>
      </c>
      <c r="T1452">
        <v>12</v>
      </c>
      <c r="U1452">
        <v>21</v>
      </c>
      <c r="W1452" t="s">
        <v>6470</v>
      </c>
      <c r="X1452" t="s">
        <v>6471</v>
      </c>
      <c r="Z1452">
        <v>0</v>
      </c>
      <c r="AA1452">
        <v>3</v>
      </c>
      <c r="AB1452" t="s">
        <v>241</v>
      </c>
      <c r="AC1452" t="s">
        <v>294</v>
      </c>
      <c r="AD1452" t="s">
        <v>295</v>
      </c>
      <c r="AE1452" t="s">
        <v>305</v>
      </c>
      <c r="AF1452" t="s">
        <v>2013</v>
      </c>
      <c r="AG1452" t="s">
        <v>298</v>
      </c>
      <c r="AH1452" t="s">
        <v>299</v>
      </c>
      <c r="AI1452" t="s">
        <v>300</v>
      </c>
    </row>
    <row r="1453" spans="1:35" x14ac:dyDescent="0.25">
      <c r="A1453">
        <v>1524</v>
      </c>
      <c r="B1453">
        <v>5717</v>
      </c>
      <c r="D1453">
        <v>1526</v>
      </c>
      <c r="F1453" t="s">
        <v>6358</v>
      </c>
      <c r="G1453" t="s">
        <v>288</v>
      </c>
      <c r="H1453">
        <v>150</v>
      </c>
      <c r="M1453" t="s">
        <v>288</v>
      </c>
      <c r="O1453" t="s">
        <v>6472</v>
      </c>
      <c r="P1453" t="s">
        <v>6473</v>
      </c>
      <c r="Q1453" t="s">
        <v>288</v>
      </c>
      <c r="R1453">
        <v>113</v>
      </c>
      <c r="S1453">
        <v>122</v>
      </c>
      <c r="T1453">
        <v>12</v>
      </c>
      <c r="U1453">
        <v>12</v>
      </c>
      <c r="W1453" t="s">
        <v>6474</v>
      </c>
      <c r="X1453" t="s">
        <v>6474</v>
      </c>
      <c r="Z1453">
        <v>0</v>
      </c>
      <c r="AA1453">
        <v>2</v>
      </c>
      <c r="AB1453" t="s">
        <v>241</v>
      </c>
      <c r="AC1453" t="s">
        <v>6475</v>
      </c>
      <c r="AD1453" t="s">
        <v>6476</v>
      </c>
      <c r="AE1453" t="s">
        <v>296</v>
      </c>
      <c r="AF1453" t="s">
        <v>540</v>
      </c>
      <c r="AG1453" t="s">
        <v>298</v>
      </c>
      <c r="AH1453" t="s">
        <v>541</v>
      </c>
      <c r="AI1453" t="s">
        <v>1087</v>
      </c>
    </row>
    <row r="1454" spans="1:35" x14ac:dyDescent="0.25">
      <c r="A1454">
        <v>1525</v>
      </c>
      <c r="B1454">
        <v>6568</v>
      </c>
      <c r="C1454">
        <v>262</v>
      </c>
      <c r="D1454">
        <v>1527</v>
      </c>
      <c r="E1454" t="s">
        <v>6349</v>
      </c>
      <c r="F1454" t="s">
        <v>6477</v>
      </c>
      <c r="G1454" t="s">
        <v>291</v>
      </c>
      <c r="H1454">
        <v>150</v>
      </c>
      <c r="I1454">
        <v>5</v>
      </c>
      <c r="J1454">
        <v>2</v>
      </c>
      <c r="K1454">
        <v>6</v>
      </c>
      <c r="L1454">
        <v>1380</v>
      </c>
      <c r="M1454" t="s">
        <v>291</v>
      </c>
      <c r="N1454" t="s">
        <v>6478</v>
      </c>
      <c r="O1454" t="s">
        <v>6479</v>
      </c>
      <c r="P1454" t="s">
        <v>6480</v>
      </c>
      <c r="Q1454" t="s">
        <v>291</v>
      </c>
      <c r="R1454">
        <v>109</v>
      </c>
      <c r="S1454">
        <v>121</v>
      </c>
      <c r="T1454">
        <v>117</v>
      </c>
      <c r="U1454">
        <v>211</v>
      </c>
      <c r="W1454" t="s">
        <v>6481</v>
      </c>
      <c r="X1454" t="s">
        <v>6482</v>
      </c>
      <c r="Z1454">
        <v>30</v>
      </c>
      <c r="AA1454">
        <v>1</v>
      </c>
      <c r="AB1454" t="s">
        <v>250</v>
      </c>
      <c r="AC1454" t="s">
        <v>869</v>
      </c>
      <c r="AD1454" t="s">
        <v>870</v>
      </c>
      <c r="AE1454" t="s">
        <v>305</v>
      </c>
      <c r="AF1454" t="s">
        <v>2535</v>
      </c>
      <c r="AG1454" t="s">
        <v>526</v>
      </c>
      <c r="AH1454" t="s">
        <v>541</v>
      </c>
      <c r="AI1454" t="s">
        <v>542</v>
      </c>
    </row>
    <row r="1455" spans="1:35" x14ac:dyDescent="0.25">
      <c r="A1455">
        <v>1526</v>
      </c>
      <c r="B1455">
        <v>7766</v>
      </c>
      <c r="D1455">
        <v>1528</v>
      </c>
      <c r="F1455" t="s">
        <v>6358</v>
      </c>
      <c r="G1455" t="s">
        <v>288</v>
      </c>
      <c r="H1455">
        <v>8</v>
      </c>
      <c r="M1455" t="s">
        <v>288</v>
      </c>
      <c r="O1455" t="s">
        <v>6483</v>
      </c>
      <c r="P1455" t="s">
        <v>6484</v>
      </c>
      <c r="Q1455" t="s">
        <v>291</v>
      </c>
      <c r="R1455">
        <v>130</v>
      </c>
      <c r="S1455">
        <v>120</v>
      </c>
      <c r="T1455">
        <v>221</v>
      </c>
      <c r="U1455">
        <v>59</v>
      </c>
      <c r="W1455" t="s">
        <v>6485</v>
      </c>
      <c r="X1455" t="s">
        <v>6486</v>
      </c>
      <c r="Z1455">
        <v>15</v>
      </c>
      <c r="AA1455">
        <v>0</v>
      </c>
      <c r="AB1455" t="s">
        <v>239</v>
      </c>
      <c r="AC1455" t="s">
        <v>2299</v>
      </c>
      <c r="AD1455" t="s">
        <v>2300</v>
      </c>
      <c r="AE1455" t="s">
        <v>395</v>
      </c>
      <c r="AF1455" t="s">
        <v>430</v>
      </c>
      <c r="AG1455" t="s">
        <v>298</v>
      </c>
      <c r="AH1455" t="s">
        <v>397</v>
      </c>
      <c r="AI1455" t="s">
        <v>395</v>
      </c>
    </row>
    <row r="1456" spans="1:35" x14ac:dyDescent="0.25">
      <c r="A1456">
        <v>1527</v>
      </c>
      <c r="B1456">
        <v>8693</v>
      </c>
      <c r="D1456">
        <v>1529</v>
      </c>
      <c r="F1456" t="s">
        <v>6358</v>
      </c>
      <c r="G1456" t="s">
        <v>288</v>
      </c>
      <c r="H1456">
        <v>8</v>
      </c>
      <c r="M1456" t="s">
        <v>288</v>
      </c>
      <c r="O1456" t="s">
        <v>6483</v>
      </c>
      <c r="P1456" t="s">
        <v>6484</v>
      </c>
      <c r="Q1456" t="s">
        <v>291</v>
      </c>
      <c r="R1456">
        <v>130</v>
      </c>
      <c r="S1456">
        <v>120</v>
      </c>
      <c r="T1456">
        <v>221</v>
      </c>
      <c r="U1456">
        <v>59</v>
      </c>
      <c r="W1456" t="s">
        <v>6487</v>
      </c>
      <c r="X1456" t="s">
        <v>6488</v>
      </c>
      <c r="Z1456">
        <v>15</v>
      </c>
      <c r="AA1456">
        <v>0</v>
      </c>
      <c r="AB1456" t="s">
        <v>239</v>
      </c>
      <c r="AC1456" t="s">
        <v>2072</v>
      </c>
      <c r="AD1456" t="s">
        <v>2073</v>
      </c>
      <c r="AE1456" t="s">
        <v>395</v>
      </c>
      <c r="AF1456" t="s">
        <v>430</v>
      </c>
      <c r="AG1456" t="s">
        <v>298</v>
      </c>
      <c r="AH1456" t="s">
        <v>397</v>
      </c>
      <c r="AI1456" t="s">
        <v>395</v>
      </c>
    </row>
    <row r="1457" spans="1:35" x14ac:dyDescent="0.25">
      <c r="A1457">
        <v>1528</v>
      </c>
      <c r="B1457">
        <v>8776</v>
      </c>
      <c r="D1457">
        <v>1530</v>
      </c>
      <c r="F1457" t="s">
        <v>6358</v>
      </c>
      <c r="G1457" t="s">
        <v>288</v>
      </c>
      <c r="H1457">
        <v>8</v>
      </c>
      <c r="M1457" t="s">
        <v>288</v>
      </c>
      <c r="O1457" t="s">
        <v>6489</v>
      </c>
      <c r="P1457" t="s">
        <v>6484</v>
      </c>
      <c r="Q1457" t="s">
        <v>291</v>
      </c>
      <c r="R1457">
        <v>130</v>
      </c>
      <c r="S1457">
        <v>120</v>
      </c>
      <c r="T1457">
        <v>221</v>
      </c>
      <c r="U1457">
        <v>59</v>
      </c>
      <c r="W1457" t="s">
        <v>6490</v>
      </c>
      <c r="X1457" t="s">
        <v>6491</v>
      </c>
      <c r="Z1457">
        <v>20</v>
      </c>
      <c r="AA1457">
        <v>0</v>
      </c>
      <c r="AB1457" t="s">
        <v>239</v>
      </c>
      <c r="AC1457" t="s">
        <v>6492</v>
      </c>
      <c r="AD1457" t="s">
        <v>6493</v>
      </c>
      <c r="AE1457" t="s">
        <v>395</v>
      </c>
      <c r="AF1457" t="s">
        <v>430</v>
      </c>
      <c r="AG1457" t="s">
        <v>298</v>
      </c>
      <c r="AH1457" t="s">
        <v>397</v>
      </c>
      <c r="AI1457" t="s">
        <v>395</v>
      </c>
    </row>
    <row r="1458" spans="1:35" x14ac:dyDescent="0.25">
      <c r="A1458">
        <v>1529</v>
      </c>
      <c r="B1458">
        <v>8892</v>
      </c>
      <c r="D1458">
        <v>1531</v>
      </c>
      <c r="F1458" t="s">
        <v>6358</v>
      </c>
      <c r="G1458" t="s">
        <v>288</v>
      </c>
      <c r="H1458">
        <v>8</v>
      </c>
      <c r="M1458" t="s">
        <v>288</v>
      </c>
      <c r="O1458" t="s">
        <v>6494</v>
      </c>
      <c r="P1458" t="s">
        <v>6484</v>
      </c>
      <c r="Q1458" t="s">
        <v>291</v>
      </c>
      <c r="R1458">
        <v>130</v>
      </c>
      <c r="S1458">
        <v>120</v>
      </c>
      <c r="T1458">
        <v>221</v>
      </c>
      <c r="U1458">
        <v>59</v>
      </c>
      <c r="W1458" t="s">
        <v>6495</v>
      </c>
      <c r="X1458" t="s">
        <v>6496</v>
      </c>
      <c r="Z1458">
        <v>15</v>
      </c>
      <c r="AA1458">
        <v>0</v>
      </c>
      <c r="AB1458" t="s">
        <v>239</v>
      </c>
      <c r="AC1458" t="s">
        <v>6497</v>
      </c>
      <c r="AD1458" t="s">
        <v>6498</v>
      </c>
      <c r="AE1458" t="s">
        <v>395</v>
      </c>
      <c r="AF1458" t="s">
        <v>430</v>
      </c>
      <c r="AG1458" t="s">
        <v>298</v>
      </c>
      <c r="AH1458" t="s">
        <v>397</v>
      </c>
      <c r="AI1458" t="s">
        <v>395</v>
      </c>
    </row>
    <row r="1459" spans="1:35" x14ac:dyDescent="0.25">
      <c r="A1459">
        <v>1530</v>
      </c>
      <c r="B1459">
        <v>9741</v>
      </c>
      <c r="D1459">
        <v>1532</v>
      </c>
      <c r="F1459" t="s">
        <v>6340</v>
      </c>
      <c r="G1459" t="s">
        <v>288</v>
      </c>
      <c r="H1459">
        <v>8</v>
      </c>
      <c r="M1459" t="s">
        <v>288</v>
      </c>
      <c r="O1459" t="s">
        <v>6499</v>
      </c>
      <c r="P1459" t="s">
        <v>6484</v>
      </c>
      <c r="Q1459" t="s">
        <v>291</v>
      </c>
      <c r="R1459">
        <v>130</v>
      </c>
      <c r="S1459">
        <v>120</v>
      </c>
      <c r="T1459">
        <v>221</v>
      </c>
      <c r="U1459">
        <v>59</v>
      </c>
      <c r="W1459" t="s">
        <v>6500</v>
      </c>
      <c r="X1459" t="s">
        <v>6501</v>
      </c>
      <c r="Z1459">
        <v>15</v>
      </c>
      <c r="AA1459">
        <v>0</v>
      </c>
      <c r="AB1459" t="s">
        <v>239</v>
      </c>
      <c r="AC1459" t="s">
        <v>6502</v>
      </c>
      <c r="AD1459" t="s">
        <v>6503</v>
      </c>
      <c r="AE1459" t="s">
        <v>395</v>
      </c>
      <c r="AF1459" t="s">
        <v>758</v>
      </c>
      <c r="AG1459" t="s">
        <v>298</v>
      </c>
      <c r="AH1459" t="s">
        <v>397</v>
      </c>
      <c r="AI1459" t="s">
        <v>395</v>
      </c>
    </row>
    <row r="1460" spans="1:35" x14ac:dyDescent="0.25">
      <c r="A1460">
        <v>1531</v>
      </c>
      <c r="B1460">
        <v>9810</v>
      </c>
      <c r="D1460">
        <v>1533</v>
      </c>
      <c r="F1460" t="s">
        <v>6340</v>
      </c>
      <c r="G1460" t="s">
        <v>288</v>
      </c>
      <c r="H1460">
        <v>8</v>
      </c>
      <c r="M1460" t="s">
        <v>288</v>
      </c>
      <c r="O1460" t="s">
        <v>6504</v>
      </c>
      <c r="P1460" t="s">
        <v>6484</v>
      </c>
      <c r="Q1460" t="s">
        <v>291</v>
      </c>
      <c r="R1460">
        <v>130</v>
      </c>
      <c r="S1460">
        <v>120</v>
      </c>
      <c r="T1460">
        <v>221</v>
      </c>
      <c r="U1460">
        <v>59</v>
      </c>
      <c r="W1460" t="s">
        <v>6505</v>
      </c>
      <c r="X1460" t="s">
        <v>6506</v>
      </c>
      <c r="Z1460">
        <v>15</v>
      </c>
      <c r="AA1460">
        <v>0</v>
      </c>
      <c r="AB1460" t="s">
        <v>239</v>
      </c>
      <c r="AC1460" t="s">
        <v>6507</v>
      </c>
      <c r="AD1460" t="s">
        <v>6508</v>
      </c>
      <c r="AE1460" t="s">
        <v>395</v>
      </c>
      <c r="AF1460" t="s">
        <v>758</v>
      </c>
      <c r="AG1460" t="s">
        <v>298</v>
      </c>
      <c r="AH1460" t="s">
        <v>397</v>
      </c>
      <c r="AI1460" t="s">
        <v>395</v>
      </c>
    </row>
    <row r="1461" spans="1:35" x14ac:dyDescent="0.25">
      <c r="A1461">
        <v>1532</v>
      </c>
      <c r="B1461">
        <v>6517</v>
      </c>
      <c r="D1461">
        <v>1534</v>
      </c>
      <c r="F1461" t="s">
        <v>6477</v>
      </c>
      <c r="G1461" t="s">
        <v>288</v>
      </c>
      <c r="H1461">
        <v>8</v>
      </c>
      <c r="M1461" t="s">
        <v>288</v>
      </c>
      <c r="O1461" t="s">
        <v>6509</v>
      </c>
      <c r="P1461" t="s">
        <v>6510</v>
      </c>
      <c r="Q1461" t="s">
        <v>288</v>
      </c>
      <c r="R1461">
        <v>113</v>
      </c>
      <c r="S1461">
        <v>121</v>
      </c>
      <c r="T1461">
        <v>221</v>
      </c>
      <c r="U1461">
        <v>221</v>
      </c>
      <c r="W1461" t="s">
        <v>6511</v>
      </c>
      <c r="X1461" t="s">
        <v>6511</v>
      </c>
      <c r="Z1461">
        <v>30</v>
      </c>
      <c r="AA1461">
        <v>1</v>
      </c>
      <c r="AB1461" t="s">
        <v>239</v>
      </c>
      <c r="AC1461" t="s">
        <v>613</v>
      </c>
      <c r="AD1461" t="s">
        <v>614</v>
      </c>
      <c r="AE1461" t="s">
        <v>296</v>
      </c>
      <c r="AF1461" t="s">
        <v>957</v>
      </c>
      <c r="AG1461" t="s">
        <v>298</v>
      </c>
      <c r="AH1461" t="s">
        <v>541</v>
      </c>
      <c r="AI1461" t="s">
        <v>542</v>
      </c>
    </row>
    <row r="1462" spans="1:35" x14ac:dyDescent="0.25">
      <c r="A1462">
        <v>1533</v>
      </c>
      <c r="B1462">
        <v>8141</v>
      </c>
      <c r="D1462">
        <v>1535</v>
      </c>
      <c r="F1462" t="s">
        <v>6512</v>
      </c>
      <c r="G1462" t="s">
        <v>288</v>
      </c>
      <c r="H1462">
        <v>7</v>
      </c>
      <c r="M1462" t="s">
        <v>288</v>
      </c>
      <c r="O1462" t="s">
        <v>6513</v>
      </c>
      <c r="P1462" t="s">
        <v>6514</v>
      </c>
      <c r="Q1462" t="s">
        <v>291</v>
      </c>
      <c r="R1462">
        <v>119</v>
      </c>
      <c r="S1462">
        <v>120</v>
      </c>
      <c r="T1462">
        <v>190</v>
      </c>
      <c r="U1462">
        <v>173</v>
      </c>
      <c r="W1462" t="s">
        <v>6515</v>
      </c>
      <c r="X1462" t="s">
        <v>6516</v>
      </c>
      <c r="Z1462">
        <v>0</v>
      </c>
      <c r="AA1462">
        <v>1</v>
      </c>
      <c r="AB1462" t="s">
        <v>312</v>
      </c>
      <c r="AC1462" t="s">
        <v>600</v>
      </c>
      <c r="AD1462" t="s">
        <v>5412</v>
      </c>
      <c r="AE1462" t="s">
        <v>395</v>
      </c>
      <c r="AF1462" t="s">
        <v>608</v>
      </c>
      <c r="AG1462" t="s">
        <v>298</v>
      </c>
      <c r="AH1462" t="s">
        <v>397</v>
      </c>
      <c r="AI1462" t="s">
        <v>395</v>
      </c>
    </row>
    <row r="1463" spans="1:35" x14ac:dyDescent="0.25">
      <c r="A1463">
        <v>1534</v>
      </c>
      <c r="B1463">
        <v>6874</v>
      </c>
      <c r="D1463">
        <v>1536</v>
      </c>
      <c r="F1463" t="s">
        <v>6512</v>
      </c>
      <c r="G1463" t="s">
        <v>288</v>
      </c>
      <c r="H1463">
        <v>8</v>
      </c>
      <c r="M1463" t="s">
        <v>288</v>
      </c>
      <c r="O1463" t="s">
        <v>6517</v>
      </c>
      <c r="P1463" t="s">
        <v>6518</v>
      </c>
      <c r="Q1463" t="s">
        <v>291</v>
      </c>
      <c r="R1463">
        <v>113</v>
      </c>
      <c r="S1463">
        <v>121</v>
      </c>
      <c r="T1463">
        <v>190</v>
      </c>
      <c r="U1463">
        <v>172</v>
      </c>
      <c r="W1463" t="s">
        <v>6519</v>
      </c>
      <c r="X1463" t="s">
        <v>6520</v>
      </c>
      <c r="Z1463">
        <v>30</v>
      </c>
      <c r="AA1463">
        <v>0</v>
      </c>
      <c r="AB1463" t="s">
        <v>312</v>
      </c>
      <c r="AC1463" t="s">
        <v>869</v>
      </c>
      <c r="AD1463" t="s">
        <v>4152</v>
      </c>
      <c r="AE1463" t="s">
        <v>296</v>
      </c>
      <c r="AF1463" t="s">
        <v>315</v>
      </c>
      <c r="AG1463" t="s">
        <v>298</v>
      </c>
      <c r="AH1463" t="s">
        <v>541</v>
      </c>
      <c r="AI1463" t="s">
        <v>542</v>
      </c>
    </row>
    <row r="1464" spans="1:35" x14ac:dyDescent="0.25">
      <c r="A1464">
        <v>1535</v>
      </c>
      <c r="B1464">
        <v>6558</v>
      </c>
      <c r="D1464">
        <v>1537</v>
      </c>
      <c r="F1464" t="s">
        <v>6512</v>
      </c>
      <c r="G1464" t="s">
        <v>288</v>
      </c>
      <c r="H1464">
        <v>8</v>
      </c>
      <c r="M1464" t="s">
        <v>288</v>
      </c>
      <c r="O1464" t="s">
        <v>6521</v>
      </c>
      <c r="P1464" t="s">
        <v>6522</v>
      </c>
      <c r="Q1464" t="s">
        <v>288</v>
      </c>
      <c r="R1464">
        <v>113</v>
      </c>
      <c r="S1464">
        <v>121</v>
      </c>
      <c r="T1464">
        <v>190</v>
      </c>
      <c r="U1464">
        <v>190</v>
      </c>
      <c r="W1464" t="s">
        <v>6523</v>
      </c>
      <c r="X1464" t="s">
        <v>6523</v>
      </c>
      <c r="Z1464">
        <v>30</v>
      </c>
      <c r="AA1464">
        <v>0</v>
      </c>
      <c r="AB1464" t="s">
        <v>312</v>
      </c>
      <c r="AC1464" t="s">
        <v>869</v>
      </c>
      <c r="AD1464" t="s">
        <v>870</v>
      </c>
      <c r="AE1464" t="s">
        <v>296</v>
      </c>
      <c r="AF1464" t="s">
        <v>315</v>
      </c>
      <c r="AG1464" t="s">
        <v>298</v>
      </c>
      <c r="AH1464" t="s">
        <v>541</v>
      </c>
      <c r="AI1464" t="s">
        <v>542</v>
      </c>
    </row>
    <row r="1465" spans="1:35" x14ac:dyDescent="0.25">
      <c r="A1465">
        <v>1536</v>
      </c>
      <c r="B1465">
        <v>6559</v>
      </c>
      <c r="D1465">
        <v>1538</v>
      </c>
      <c r="F1465" t="s">
        <v>6477</v>
      </c>
      <c r="G1465" t="s">
        <v>288</v>
      </c>
      <c r="H1465">
        <v>8</v>
      </c>
      <c r="M1465" t="s">
        <v>288</v>
      </c>
      <c r="O1465" t="s">
        <v>6524</v>
      </c>
      <c r="P1465" t="s">
        <v>6525</v>
      </c>
      <c r="Q1465" t="s">
        <v>291</v>
      </c>
      <c r="R1465">
        <v>113</v>
      </c>
      <c r="S1465">
        <v>121</v>
      </c>
      <c r="T1465">
        <v>190</v>
      </c>
      <c r="U1465">
        <v>172</v>
      </c>
      <c r="W1465" t="s">
        <v>6526</v>
      </c>
      <c r="X1465" t="s">
        <v>6527</v>
      </c>
      <c r="Z1465">
        <v>0</v>
      </c>
      <c r="AA1465">
        <v>3</v>
      </c>
      <c r="AB1465" t="s">
        <v>312</v>
      </c>
      <c r="AC1465" t="s">
        <v>869</v>
      </c>
      <c r="AD1465" t="s">
        <v>870</v>
      </c>
      <c r="AE1465" t="s">
        <v>305</v>
      </c>
      <c r="AF1465" t="s">
        <v>330</v>
      </c>
      <c r="AG1465" t="s">
        <v>298</v>
      </c>
      <c r="AH1465" t="s">
        <v>541</v>
      </c>
      <c r="AI1465" t="s">
        <v>542</v>
      </c>
    </row>
    <row r="1466" spans="1:35" x14ac:dyDescent="0.25">
      <c r="A1466">
        <v>1537</v>
      </c>
      <c r="B1466">
        <v>12875</v>
      </c>
      <c r="D1466">
        <v>1539</v>
      </c>
      <c r="F1466" t="s">
        <v>6477</v>
      </c>
      <c r="G1466" t="s">
        <v>288</v>
      </c>
      <c r="H1466">
        <v>8</v>
      </c>
      <c r="M1466" t="s">
        <v>288</v>
      </c>
      <c r="O1466" t="s">
        <v>6528</v>
      </c>
      <c r="P1466" t="s">
        <v>6529</v>
      </c>
      <c r="Q1466" t="s">
        <v>291</v>
      </c>
      <c r="R1466">
        <v>113</v>
      </c>
      <c r="S1466">
        <v>120</v>
      </c>
      <c r="T1466">
        <v>190</v>
      </c>
      <c r="U1466">
        <v>162</v>
      </c>
      <c r="W1466" t="s">
        <v>6530</v>
      </c>
      <c r="X1466" t="s">
        <v>6531</v>
      </c>
      <c r="Z1466">
        <v>45</v>
      </c>
      <c r="AA1466">
        <v>0</v>
      </c>
      <c r="AB1466" t="s">
        <v>312</v>
      </c>
      <c r="AC1466" t="s">
        <v>414</v>
      </c>
      <c r="AD1466" t="s">
        <v>2753</v>
      </c>
      <c r="AE1466" t="s">
        <v>416</v>
      </c>
      <c r="AF1466" t="s">
        <v>417</v>
      </c>
      <c r="AG1466" t="s">
        <v>298</v>
      </c>
      <c r="AH1466" t="s">
        <v>397</v>
      </c>
      <c r="AI1466" t="s">
        <v>416</v>
      </c>
    </row>
    <row r="1467" spans="1:35" x14ac:dyDescent="0.25">
      <c r="A1467">
        <v>1538</v>
      </c>
      <c r="B1467">
        <v>10764</v>
      </c>
      <c r="C1467">
        <v>261</v>
      </c>
      <c r="D1467">
        <v>1540</v>
      </c>
      <c r="F1467" t="s">
        <v>6477</v>
      </c>
      <c r="G1467" t="s">
        <v>288</v>
      </c>
      <c r="H1467">
        <v>8</v>
      </c>
      <c r="M1467" t="s">
        <v>288</v>
      </c>
      <c r="O1467" t="s">
        <v>6532</v>
      </c>
      <c r="P1467" t="s">
        <v>6533</v>
      </c>
      <c r="Q1467" t="s">
        <v>291</v>
      </c>
      <c r="R1467">
        <v>113</v>
      </c>
      <c r="S1467">
        <v>120</v>
      </c>
      <c r="T1467">
        <v>190</v>
      </c>
      <c r="U1467">
        <v>154</v>
      </c>
      <c r="W1467" t="s">
        <v>6534</v>
      </c>
      <c r="X1467" t="s">
        <v>6535</v>
      </c>
      <c r="Z1467">
        <v>45</v>
      </c>
      <c r="AA1467">
        <v>0</v>
      </c>
      <c r="AB1467" t="s">
        <v>312</v>
      </c>
      <c r="AC1467" t="s">
        <v>414</v>
      </c>
      <c r="AD1467" t="s">
        <v>456</v>
      </c>
      <c r="AE1467" t="s">
        <v>416</v>
      </c>
      <c r="AF1467" t="s">
        <v>417</v>
      </c>
      <c r="AG1467" t="s">
        <v>298</v>
      </c>
      <c r="AH1467" t="s">
        <v>397</v>
      </c>
      <c r="AI1467" t="s">
        <v>416</v>
      </c>
    </row>
    <row r="1468" spans="1:35" x14ac:dyDescent="0.25">
      <c r="A1468">
        <v>1539</v>
      </c>
      <c r="B1468">
        <v>13175</v>
      </c>
      <c r="D1468">
        <v>1541</v>
      </c>
      <c r="F1468" t="s">
        <v>6477</v>
      </c>
      <c r="G1468" t="s">
        <v>288</v>
      </c>
      <c r="H1468">
        <v>8</v>
      </c>
      <c r="M1468" t="s">
        <v>288</v>
      </c>
      <c r="O1468" t="s">
        <v>6532</v>
      </c>
      <c r="P1468" t="s">
        <v>6536</v>
      </c>
      <c r="Q1468" t="s">
        <v>291</v>
      </c>
      <c r="R1468">
        <v>113</v>
      </c>
      <c r="S1468">
        <v>120</v>
      </c>
      <c r="T1468">
        <v>190</v>
      </c>
      <c r="U1468">
        <v>154</v>
      </c>
      <c r="W1468" t="s">
        <v>6537</v>
      </c>
      <c r="X1468" t="s">
        <v>6538</v>
      </c>
      <c r="Z1468">
        <v>45</v>
      </c>
      <c r="AA1468">
        <v>0</v>
      </c>
      <c r="AB1468" t="s">
        <v>312</v>
      </c>
      <c r="AC1468" t="s">
        <v>414</v>
      </c>
      <c r="AD1468" t="s">
        <v>6539</v>
      </c>
      <c r="AE1468" t="s">
        <v>416</v>
      </c>
      <c r="AF1468" t="s">
        <v>417</v>
      </c>
      <c r="AG1468" t="s">
        <v>298</v>
      </c>
      <c r="AH1468" t="s">
        <v>397</v>
      </c>
      <c r="AI1468" t="s">
        <v>416</v>
      </c>
    </row>
    <row r="1469" spans="1:35" x14ac:dyDescent="0.25">
      <c r="A1469">
        <v>1540</v>
      </c>
      <c r="B1469">
        <v>12297</v>
      </c>
      <c r="D1469">
        <v>1542</v>
      </c>
      <c r="E1469" t="s">
        <v>6453</v>
      </c>
      <c r="F1469" t="s">
        <v>6453</v>
      </c>
      <c r="G1469" t="s">
        <v>291</v>
      </c>
      <c r="H1469">
        <v>150</v>
      </c>
      <c r="I1469">
        <v>1</v>
      </c>
      <c r="J1469">
        <v>17</v>
      </c>
      <c r="K1469">
        <v>6</v>
      </c>
      <c r="L1469">
        <v>5</v>
      </c>
      <c r="M1469" t="s">
        <v>291</v>
      </c>
      <c r="N1469" t="s">
        <v>6540</v>
      </c>
      <c r="O1469" t="s">
        <v>6541</v>
      </c>
      <c r="P1469" t="s">
        <v>6542</v>
      </c>
      <c r="Q1469" t="s">
        <v>291</v>
      </c>
      <c r="R1469">
        <v>113</v>
      </c>
      <c r="S1469">
        <v>120</v>
      </c>
      <c r="T1469">
        <v>117</v>
      </c>
      <c r="U1469">
        <v>186</v>
      </c>
      <c r="W1469" t="s">
        <v>6543</v>
      </c>
      <c r="X1469" t="s">
        <v>6544</v>
      </c>
      <c r="Z1469">
        <v>0</v>
      </c>
      <c r="AA1469">
        <v>2</v>
      </c>
      <c r="AB1469" t="s">
        <v>250</v>
      </c>
      <c r="AC1469" t="s">
        <v>1826</v>
      </c>
      <c r="AD1469" t="s">
        <v>6545</v>
      </c>
      <c r="AE1469" t="s">
        <v>416</v>
      </c>
      <c r="AF1469" t="s">
        <v>1965</v>
      </c>
      <c r="AG1469" t="s">
        <v>526</v>
      </c>
      <c r="AH1469" t="s">
        <v>397</v>
      </c>
      <c r="AI1469" t="s">
        <v>416</v>
      </c>
    </row>
    <row r="1470" spans="1:35" x14ac:dyDescent="0.25">
      <c r="A1470">
        <v>1541</v>
      </c>
      <c r="B1470">
        <v>1708</v>
      </c>
      <c r="D1470">
        <v>1543</v>
      </c>
      <c r="F1470" t="s">
        <v>6546</v>
      </c>
      <c r="G1470" t="s">
        <v>288</v>
      </c>
      <c r="H1470">
        <v>150</v>
      </c>
      <c r="M1470" t="s">
        <v>288</v>
      </c>
      <c r="O1470" t="s">
        <v>376</v>
      </c>
      <c r="P1470" t="s">
        <v>6547</v>
      </c>
      <c r="Q1470" t="s">
        <v>291</v>
      </c>
      <c r="R1470">
        <v>109</v>
      </c>
      <c r="S1470">
        <v>120</v>
      </c>
      <c r="T1470">
        <v>63</v>
      </c>
      <c r="U1470">
        <v>132</v>
      </c>
      <c r="W1470" t="s">
        <v>6548</v>
      </c>
      <c r="X1470" t="s">
        <v>6549</v>
      </c>
      <c r="Z1470">
        <v>0</v>
      </c>
      <c r="AA1470">
        <v>2</v>
      </c>
      <c r="AB1470" t="s">
        <v>243</v>
      </c>
      <c r="AC1470" t="s">
        <v>313</v>
      </c>
      <c r="AD1470" t="s">
        <v>314</v>
      </c>
      <c r="AE1470" t="s">
        <v>296</v>
      </c>
      <c r="AF1470" t="s">
        <v>1259</v>
      </c>
      <c r="AG1470" t="s">
        <v>298</v>
      </c>
      <c r="AH1470" t="s">
        <v>316</v>
      </c>
      <c r="AI1470" t="s">
        <v>317</v>
      </c>
    </row>
    <row r="1471" spans="1:35" x14ac:dyDescent="0.25">
      <c r="A1471">
        <v>1542</v>
      </c>
      <c r="B1471">
        <v>1576</v>
      </c>
      <c r="D1471">
        <v>1544</v>
      </c>
      <c r="F1471" t="s">
        <v>6546</v>
      </c>
      <c r="G1471" t="s">
        <v>288</v>
      </c>
      <c r="H1471">
        <v>150</v>
      </c>
      <c r="M1471" t="s">
        <v>288</v>
      </c>
      <c r="O1471" t="s">
        <v>376</v>
      </c>
      <c r="P1471" t="s">
        <v>6550</v>
      </c>
      <c r="Q1471" t="s">
        <v>291</v>
      </c>
      <c r="R1471">
        <v>109</v>
      </c>
      <c r="S1471">
        <v>120</v>
      </c>
      <c r="T1471">
        <v>63</v>
      </c>
      <c r="U1471">
        <v>130</v>
      </c>
      <c r="W1471" t="s">
        <v>6551</v>
      </c>
      <c r="X1471" t="s">
        <v>6552</v>
      </c>
      <c r="Z1471">
        <v>0</v>
      </c>
      <c r="AA1471">
        <v>20</v>
      </c>
      <c r="AB1471" t="s">
        <v>243</v>
      </c>
      <c r="AC1471" t="s">
        <v>348</v>
      </c>
      <c r="AD1471" t="s">
        <v>349</v>
      </c>
      <c r="AE1471" t="s">
        <v>296</v>
      </c>
      <c r="AF1471" t="s">
        <v>1259</v>
      </c>
      <c r="AG1471" t="s">
        <v>298</v>
      </c>
      <c r="AH1471" t="s">
        <v>316</v>
      </c>
      <c r="AI1471" t="s">
        <v>317</v>
      </c>
    </row>
    <row r="1472" spans="1:35" x14ac:dyDescent="0.25">
      <c r="A1472">
        <v>1543</v>
      </c>
      <c r="B1472">
        <v>2504</v>
      </c>
      <c r="C1472">
        <v>263</v>
      </c>
      <c r="D1472">
        <v>1545</v>
      </c>
      <c r="F1472" t="s">
        <v>6553</v>
      </c>
      <c r="G1472" t="s">
        <v>288</v>
      </c>
      <c r="H1472">
        <v>150</v>
      </c>
      <c r="M1472" t="s">
        <v>288</v>
      </c>
      <c r="O1472" t="s">
        <v>6554</v>
      </c>
      <c r="P1472" t="s">
        <v>6555</v>
      </c>
      <c r="Q1472" t="s">
        <v>291</v>
      </c>
      <c r="R1472">
        <v>113</v>
      </c>
      <c r="S1472">
        <v>122</v>
      </c>
      <c r="T1472">
        <v>39</v>
      </c>
      <c r="U1472">
        <v>216</v>
      </c>
      <c r="W1472" t="s">
        <v>6556</v>
      </c>
      <c r="X1472" t="s">
        <v>6557</v>
      </c>
      <c r="Z1472">
        <v>0</v>
      </c>
      <c r="AA1472">
        <v>4</v>
      </c>
      <c r="AB1472" t="s">
        <v>245</v>
      </c>
      <c r="AC1472" t="s">
        <v>6558</v>
      </c>
      <c r="AD1472" t="s">
        <v>6559</v>
      </c>
      <c r="AE1472" t="s">
        <v>296</v>
      </c>
      <c r="AF1472" t="s">
        <v>1002</v>
      </c>
      <c r="AG1472" t="s">
        <v>914</v>
      </c>
      <c r="AH1472" t="s">
        <v>316</v>
      </c>
      <c r="AI1472" t="s">
        <v>2727</v>
      </c>
    </row>
    <row r="1473" spans="1:35" x14ac:dyDescent="0.25">
      <c r="A1473">
        <v>1544</v>
      </c>
      <c r="B1473">
        <v>9835</v>
      </c>
      <c r="D1473">
        <v>1546</v>
      </c>
      <c r="F1473" t="s">
        <v>6560</v>
      </c>
      <c r="G1473" t="s">
        <v>288</v>
      </c>
      <c r="H1473">
        <v>151</v>
      </c>
      <c r="M1473" t="s">
        <v>288</v>
      </c>
      <c r="O1473" t="s">
        <v>6561</v>
      </c>
      <c r="P1473" t="s">
        <v>6562</v>
      </c>
      <c r="Q1473" t="s">
        <v>291</v>
      </c>
      <c r="R1473">
        <v>109</v>
      </c>
      <c r="S1473">
        <v>121</v>
      </c>
      <c r="T1473">
        <v>221</v>
      </c>
      <c r="U1473">
        <v>61</v>
      </c>
      <c r="W1473" t="s">
        <v>6563</v>
      </c>
      <c r="X1473" t="s">
        <v>6564</v>
      </c>
      <c r="Z1473">
        <v>0</v>
      </c>
      <c r="AA1473">
        <v>1</v>
      </c>
      <c r="AB1473" t="s">
        <v>239</v>
      </c>
      <c r="AC1473" t="s">
        <v>987</v>
      </c>
      <c r="AD1473" t="s">
        <v>6565</v>
      </c>
      <c r="AE1473" t="s">
        <v>395</v>
      </c>
      <c r="AF1473" t="s">
        <v>758</v>
      </c>
      <c r="AG1473" t="s">
        <v>298</v>
      </c>
      <c r="AH1473" t="s">
        <v>397</v>
      </c>
      <c r="AI1473" t="s">
        <v>395</v>
      </c>
    </row>
    <row r="1474" spans="1:35" x14ac:dyDescent="0.25">
      <c r="A1474">
        <v>1545</v>
      </c>
      <c r="B1474">
        <v>1722</v>
      </c>
      <c r="D1474">
        <v>1547</v>
      </c>
      <c r="F1474" t="s">
        <v>6553</v>
      </c>
      <c r="G1474" t="s">
        <v>288</v>
      </c>
      <c r="H1474">
        <v>7</v>
      </c>
      <c r="M1474" t="s">
        <v>288</v>
      </c>
      <c r="O1474" t="s">
        <v>923</v>
      </c>
      <c r="P1474" t="s">
        <v>6566</v>
      </c>
      <c r="Q1474" t="s">
        <v>291</v>
      </c>
      <c r="R1474">
        <v>109</v>
      </c>
      <c r="S1474">
        <v>120</v>
      </c>
      <c r="T1474">
        <v>190</v>
      </c>
      <c r="U1474">
        <v>151</v>
      </c>
      <c r="W1474" t="s">
        <v>6567</v>
      </c>
      <c r="X1474" t="s">
        <v>6568</v>
      </c>
      <c r="Z1474">
        <v>15</v>
      </c>
      <c r="AA1474">
        <v>0</v>
      </c>
      <c r="AB1474" t="s">
        <v>312</v>
      </c>
      <c r="AC1474" t="s">
        <v>506</v>
      </c>
      <c r="AD1474" t="s">
        <v>507</v>
      </c>
      <c r="AE1474" t="s">
        <v>305</v>
      </c>
      <c r="AF1474" t="s">
        <v>330</v>
      </c>
      <c r="AG1474" t="s">
        <v>298</v>
      </c>
      <c r="AH1474" t="s">
        <v>316</v>
      </c>
      <c r="AI1474" t="s">
        <v>317</v>
      </c>
    </row>
    <row r="1475" spans="1:35" x14ac:dyDescent="0.25">
      <c r="A1475">
        <v>1546</v>
      </c>
      <c r="B1475">
        <v>1721</v>
      </c>
      <c r="D1475">
        <v>1548</v>
      </c>
      <c r="F1475" t="s">
        <v>6553</v>
      </c>
      <c r="G1475" t="s">
        <v>288</v>
      </c>
      <c r="H1475">
        <v>7</v>
      </c>
      <c r="M1475" t="s">
        <v>288</v>
      </c>
      <c r="O1475" t="s">
        <v>923</v>
      </c>
      <c r="P1475" t="s">
        <v>6569</v>
      </c>
      <c r="Q1475" t="s">
        <v>291</v>
      </c>
      <c r="R1475">
        <v>109</v>
      </c>
      <c r="S1475">
        <v>120</v>
      </c>
      <c r="T1475">
        <v>190</v>
      </c>
      <c r="U1475">
        <v>151</v>
      </c>
      <c r="W1475" t="s">
        <v>6570</v>
      </c>
      <c r="X1475" t="s">
        <v>6571</v>
      </c>
      <c r="Z1475">
        <v>10</v>
      </c>
      <c r="AA1475">
        <v>0</v>
      </c>
      <c r="AB1475" t="s">
        <v>312</v>
      </c>
      <c r="AC1475" t="s">
        <v>506</v>
      </c>
      <c r="AD1475" t="s">
        <v>507</v>
      </c>
      <c r="AE1475" t="s">
        <v>296</v>
      </c>
      <c r="AF1475" t="s">
        <v>315</v>
      </c>
      <c r="AG1475" t="s">
        <v>298</v>
      </c>
      <c r="AH1475" t="s">
        <v>316</v>
      </c>
      <c r="AI1475" t="s">
        <v>317</v>
      </c>
    </row>
    <row r="1476" spans="1:35" x14ac:dyDescent="0.25">
      <c r="A1476">
        <v>1547</v>
      </c>
      <c r="B1476">
        <v>7775</v>
      </c>
      <c r="D1476">
        <v>1549</v>
      </c>
      <c r="F1476" t="s">
        <v>6560</v>
      </c>
      <c r="G1476" t="s">
        <v>288</v>
      </c>
      <c r="H1476">
        <v>7</v>
      </c>
      <c r="M1476" t="s">
        <v>288</v>
      </c>
      <c r="O1476" t="s">
        <v>6572</v>
      </c>
      <c r="P1476" t="s">
        <v>6573</v>
      </c>
      <c r="Q1476" t="s">
        <v>291</v>
      </c>
      <c r="R1476">
        <v>113</v>
      </c>
      <c r="S1476">
        <v>120</v>
      </c>
      <c r="T1476">
        <v>190</v>
      </c>
      <c r="U1476">
        <v>151</v>
      </c>
      <c r="W1476" t="s">
        <v>6574</v>
      </c>
      <c r="X1476" t="s">
        <v>6575</v>
      </c>
      <c r="Z1476">
        <v>0</v>
      </c>
      <c r="AA1476">
        <v>1</v>
      </c>
      <c r="AB1476" t="s">
        <v>312</v>
      </c>
      <c r="AC1476" t="s">
        <v>600</v>
      </c>
      <c r="AD1476" t="s">
        <v>4400</v>
      </c>
      <c r="AE1476" t="s">
        <v>395</v>
      </c>
      <c r="AF1476" t="s">
        <v>608</v>
      </c>
      <c r="AG1476" t="s">
        <v>298</v>
      </c>
      <c r="AH1476" t="s">
        <v>397</v>
      </c>
      <c r="AI1476" t="s">
        <v>395</v>
      </c>
    </row>
    <row r="1477" spans="1:35" x14ac:dyDescent="0.25">
      <c r="A1477">
        <v>1548</v>
      </c>
      <c r="B1477">
        <v>8697</v>
      </c>
      <c r="C1477">
        <v>258</v>
      </c>
      <c r="D1477">
        <v>1550</v>
      </c>
      <c r="F1477" t="s">
        <v>6424</v>
      </c>
      <c r="G1477" t="s">
        <v>288</v>
      </c>
      <c r="H1477">
        <v>8</v>
      </c>
      <c r="M1477" t="s">
        <v>288</v>
      </c>
      <c r="O1477" t="s">
        <v>6576</v>
      </c>
      <c r="P1477" t="s">
        <v>6577</v>
      </c>
      <c r="Q1477" t="s">
        <v>291</v>
      </c>
      <c r="R1477">
        <v>119</v>
      </c>
      <c r="S1477">
        <v>120</v>
      </c>
      <c r="T1477">
        <v>39</v>
      </c>
      <c r="U1477">
        <v>185</v>
      </c>
      <c r="W1477" t="s">
        <v>6578</v>
      </c>
      <c r="X1477" t="s">
        <v>6579</v>
      </c>
      <c r="Z1477">
        <v>0</v>
      </c>
      <c r="AA1477">
        <v>4</v>
      </c>
      <c r="AB1477" t="s">
        <v>245</v>
      </c>
      <c r="AC1477" t="s">
        <v>2072</v>
      </c>
      <c r="AD1477" t="s">
        <v>2073</v>
      </c>
      <c r="AE1477" t="s">
        <v>395</v>
      </c>
      <c r="AF1477" t="s">
        <v>6429</v>
      </c>
      <c r="AG1477" t="s">
        <v>298</v>
      </c>
      <c r="AH1477" t="s">
        <v>397</v>
      </c>
      <c r="AI1477" t="s">
        <v>395</v>
      </c>
    </row>
    <row r="1478" spans="1:35" x14ac:dyDescent="0.25">
      <c r="A1478">
        <v>1549</v>
      </c>
      <c r="B1478">
        <v>9180</v>
      </c>
      <c r="C1478">
        <v>259</v>
      </c>
      <c r="D1478">
        <v>1551</v>
      </c>
      <c r="F1478" t="s">
        <v>6457</v>
      </c>
      <c r="G1478" t="s">
        <v>288</v>
      </c>
      <c r="H1478">
        <v>8</v>
      </c>
      <c r="M1478" t="s">
        <v>288</v>
      </c>
      <c r="O1478" t="s">
        <v>6580</v>
      </c>
      <c r="P1478" t="s">
        <v>6581</v>
      </c>
      <c r="Q1478" t="s">
        <v>291</v>
      </c>
      <c r="R1478">
        <v>119</v>
      </c>
      <c r="S1478">
        <v>120</v>
      </c>
      <c r="T1478">
        <v>39</v>
      </c>
      <c r="U1478">
        <v>183</v>
      </c>
      <c r="W1478" t="s">
        <v>6582</v>
      </c>
      <c r="X1478" t="s">
        <v>6583</v>
      </c>
      <c r="Z1478">
        <v>0</v>
      </c>
      <c r="AA1478">
        <v>4</v>
      </c>
      <c r="AB1478" t="s">
        <v>245</v>
      </c>
      <c r="AC1478" t="s">
        <v>6584</v>
      </c>
      <c r="AD1478" t="s">
        <v>6585</v>
      </c>
      <c r="AE1478" t="s">
        <v>395</v>
      </c>
      <c r="AF1478" t="s">
        <v>6429</v>
      </c>
      <c r="AG1478" t="s">
        <v>298</v>
      </c>
      <c r="AH1478" t="s">
        <v>397</v>
      </c>
      <c r="AI1478" t="s">
        <v>395</v>
      </c>
    </row>
    <row r="1479" spans="1:35" x14ac:dyDescent="0.25">
      <c r="A1479">
        <v>1550</v>
      </c>
      <c r="B1479">
        <v>477</v>
      </c>
      <c r="D1479">
        <v>1552</v>
      </c>
      <c r="F1479" t="s">
        <v>6586</v>
      </c>
      <c r="G1479" t="s">
        <v>288</v>
      </c>
      <c r="H1479">
        <v>150</v>
      </c>
      <c r="M1479" t="s">
        <v>288</v>
      </c>
      <c r="O1479" t="s">
        <v>5093</v>
      </c>
      <c r="P1479" t="s">
        <v>5107</v>
      </c>
      <c r="Q1479" t="s">
        <v>291</v>
      </c>
      <c r="R1479">
        <v>130</v>
      </c>
      <c r="S1479">
        <v>120</v>
      </c>
      <c r="T1479">
        <v>12</v>
      </c>
      <c r="U1479">
        <v>14</v>
      </c>
      <c r="W1479" t="s">
        <v>6587</v>
      </c>
      <c r="X1479" t="s">
        <v>6588</v>
      </c>
      <c r="Z1479">
        <v>0</v>
      </c>
      <c r="AA1479">
        <v>3</v>
      </c>
      <c r="AB1479" t="s">
        <v>241</v>
      </c>
      <c r="AC1479" t="s">
        <v>294</v>
      </c>
      <c r="AD1479" t="s">
        <v>295</v>
      </c>
      <c r="AE1479" t="s">
        <v>296</v>
      </c>
      <c r="AF1479" t="s">
        <v>540</v>
      </c>
      <c r="AG1479" t="s">
        <v>298</v>
      </c>
      <c r="AH1479" t="s">
        <v>299</v>
      </c>
      <c r="AI1479" t="s">
        <v>300</v>
      </c>
    </row>
    <row r="1480" spans="1:35" x14ac:dyDescent="0.25">
      <c r="A1480">
        <v>1551</v>
      </c>
      <c r="B1480">
        <v>478</v>
      </c>
      <c r="D1480">
        <v>1553</v>
      </c>
      <c r="F1480" t="s">
        <v>6586</v>
      </c>
      <c r="G1480" t="s">
        <v>288</v>
      </c>
      <c r="H1480">
        <v>150</v>
      </c>
      <c r="M1480" t="s">
        <v>288</v>
      </c>
      <c r="O1480" t="s">
        <v>5093</v>
      </c>
      <c r="P1480" t="s">
        <v>5109</v>
      </c>
      <c r="Q1480" t="s">
        <v>291</v>
      </c>
      <c r="R1480">
        <v>130</v>
      </c>
      <c r="S1480">
        <v>120</v>
      </c>
      <c r="T1480">
        <v>12</v>
      </c>
      <c r="U1480">
        <v>143</v>
      </c>
      <c r="W1480" t="s">
        <v>6589</v>
      </c>
      <c r="X1480" t="s">
        <v>6590</v>
      </c>
      <c r="Z1480">
        <v>0</v>
      </c>
      <c r="AA1480">
        <v>3</v>
      </c>
      <c r="AB1480" t="s">
        <v>241</v>
      </c>
      <c r="AC1480" t="s">
        <v>294</v>
      </c>
      <c r="AD1480" t="s">
        <v>295</v>
      </c>
      <c r="AE1480" t="s">
        <v>305</v>
      </c>
      <c r="AF1480" t="s">
        <v>1899</v>
      </c>
      <c r="AG1480" t="s">
        <v>298</v>
      </c>
      <c r="AH1480" t="s">
        <v>299</v>
      </c>
      <c r="AI1480" t="s">
        <v>300</v>
      </c>
    </row>
    <row r="1481" spans="1:35" x14ac:dyDescent="0.25">
      <c r="A1481">
        <v>1552</v>
      </c>
      <c r="B1481">
        <v>1521</v>
      </c>
      <c r="D1481">
        <v>1554</v>
      </c>
      <c r="F1481" t="s">
        <v>6512</v>
      </c>
      <c r="G1481" t="s">
        <v>288</v>
      </c>
      <c r="H1481">
        <v>150</v>
      </c>
      <c r="M1481" t="s">
        <v>288</v>
      </c>
      <c r="O1481" t="s">
        <v>6591</v>
      </c>
      <c r="P1481" t="s">
        <v>6592</v>
      </c>
      <c r="Q1481" t="s">
        <v>291</v>
      </c>
      <c r="R1481">
        <v>109</v>
      </c>
      <c r="S1481">
        <v>120</v>
      </c>
      <c r="T1481">
        <v>12</v>
      </c>
      <c r="U1481">
        <v>21</v>
      </c>
      <c r="W1481" t="s">
        <v>6593</v>
      </c>
      <c r="X1481" t="s">
        <v>6594</v>
      </c>
      <c r="Z1481">
        <v>0</v>
      </c>
      <c r="AA1481">
        <v>2</v>
      </c>
      <c r="AB1481" t="s">
        <v>241</v>
      </c>
      <c r="AC1481" t="s">
        <v>634</v>
      </c>
      <c r="AD1481" t="s">
        <v>635</v>
      </c>
      <c r="AE1481" t="s">
        <v>305</v>
      </c>
      <c r="AF1481" t="s">
        <v>2013</v>
      </c>
      <c r="AG1481" t="s">
        <v>298</v>
      </c>
      <c r="AH1481" t="s">
        <v>316</v>
      </c>
      <c r="AI1481" t="s">
        <v>317</v>
      </c>
    </row>
    <row r="1482" spans="1:35" x14ac:dyDescent="0.25">
      <c r="A1482">
        <v>1553</v>
      </c>
      <c r="B1482">
        <v>2441</v>
      </c>
      <c r="D1482">
        <v>1555</v>
      </c>
      <c r="F1482" t="s">
        <v>6424</v>
      </c>
      <c r="G1482" t="s">
        <v>288</v>
      </c>
      <c r="H1482">
        <v>150</v>
      </c>
      <c r="M1482" t="s">
        <v>288</v>
      </c>
      <c r="O1482" t="s">
        <v>6595</v>
      </c>
      <c r="P1482" t="s">
        <v>6596</v>
      </c>
      <c r="Q1482" t="s">
        <v>291</v>
      </c>
      <c r="R1482">
        <v>113</v>
      </c>
      <c r="S1482">
        <v>122</v>
      </c>
      <c r="T1482">
        <v>63</v>
      </c>
      <c r="U1482">
        <v>56</v>
      </c>
      <c r="W1482" t="s">
        <v>6597</v>
      </c>
      <c r="X1482" t="s">
        <v>6598</v>
      </c>
      <c r="Z1482">
        <v>0</v>
      </c>
      <c r="AA1482">
        <v>2</v>
      </c>
      <c r="AB1482" t="s">
        <v>243</v>
      </c>
      <c r="AC1482" t="s">
        <v>1518</v>
      </c>
      <c r="AD1482" t="s">
        <v>1519</v>
      </c>
      <c r="AE1482" t="s">
        <v>1229</v>
      </c>
      <c r="AF1482" t="s">
        <v>1789</v>
      </c>
      <c r="AG1482" t="s">
        <v>298</v>
      </c>
      <c r="AH1482" t="s">
        <v>316</v>
      </c>
      <c r="AI1482" t="s">
        <v>1520</v>
      </c>
    </row>
    <row r="1483" spans="1:35" x14ac:dyDescent="0.25">
      <c r="A1483">
        <v>1554</v>
      </c>
      <c r="B1483">
        <v>2471</v>
      </c>
      <c r="D1483">
        <v>1556</v>
      </c>
      <c r="F1483" t="s">
        <v>6457</v>
      </c>
      <c r="G1483" t="s">
        <v>288</v>
      </c>
      <c r="H1483">
        <v>150</v>
      </c>
      <c r="M1483" t="s">
        <v>288</v>
      </c>
      <c r="O1483" t="s">
        <v>6599</v>
      </c>
      <c r="P1483" t="s">
        <v>6600</v>
      </c>
      <c r="Q1483" t="s">
        <v>291</v>
      </c>
      <c r="R1483">
        <v>113</v>
      </c>
      <c r="S1483">
        <v>122</v>
      </c>
      <c r="T1483">
        <v>63</v>
      </c>
      <c r="U1483">
        <v>56</v>
      </c>
      <c r="W1483" t="s">
        <v>6601</v>
      </c>
      <c r="X1483" t="s">
        <v>6602</v>
      </c>
      <c r="Z1483">
        <v>0</v>
      </c>
      <c r="AA1483">
        <v>2</v>
      </c>
      <c r="AB1483" t="s">
        <v>243</v>
      </c>
      <c r="AC1483" t="s">
        <v>6603</v>
      </c>
      <c r="AD1483" t="s">
        <v>6604</v>
      </c>
      <c r="AE1483" t="s">
        <v>1229</v>
      </c>
      <c r="AF1483" t="s">
        <v>1789</v>
      </c>
      <c r="AG1483" t="s">
        <v>298</v>
      </c>
      <c r="AH1483" t="s">
        <v>316</v>
      </c>
      <c r="AI1483" t="s">
        <v>1520</v>
      </c>
    </row>
    <row r="1484" spans="1:35" x14ac:dyDescent="0.25">
      <c r="A1484">
        <v>1555</v>
      </c>
      <c r="B1484">
        <v>2492</v>
      </c>
      <c r="D1484">
        <v>1557</v>
      </c>
      <c r="F1484" t="s">
        <v>6477</v>
      </c>
      <c r="G1484" t="s">
        <v>288</v>
      </c>
      <c r="H1484">
        <v>150</v>
      </c>
      <c r="M1484" t="s">
        <v>288</v>
      </c>
      <c r="O1484" t="s">
        <v>6605</v>
      </c>
      <c r="P1484" t="s">
        <v>6606</v>
      </c>
      <c r="Q1484" t="s">
        <v>291</v>
      </c>
      <c r="R1484">
        <v>113</v>
      </c>
      <c r="S1484">
        <v>122</v>
      </c>
      <c r="T1484">
        <v>63</v>
      </c>
      <c r="U1484">
        <v>133</v>
      </c>
      <c r="W1484" t="s">
        <v>6607</v>
      </c>
      <c r="X1484" t="s">
        <v>6608</v>
      </c>
      <c r="Z1484">
        <v>0</v>
      </c>
      <c r="AA1484">
        <v>2</v>
      </c>
      <c r="AB1484" t="s">
        <v>243</v>
      </c>
      <c r="AC1484" t="s">
        <v>5947</v>
      </c>
      <c r="AD1484" t="s">
        <v>5948</v>
      </c>
      <c r="AE1484" t="s">
        <v>1229</v>
      </c>
      <c r="AF1484" t="s">
        <v>1789</v>
      </c>
      <c r="AG1484" t="s">
        <v>298</v>
      </c>
      <c r="AH1484" t="s">
        <v>316</v>
      </c>
      <c r="AI1484" t="s">
        <v>1520</v>
      </c>
    </row>
    <row r="1485" spans="1:35" x14ac:dyDescent="0.25">
      <c r="A1485">
        <v>1556</v>
      </c>
      <c r="B1485">
        <v>2440</v>
      </c>
      <c r="D1485">
        <v>1558</v>
      </c>
      <c r="F1485" t="s">
        <v>6560</v>
      </c>
      <c r="G1485" t="s">
        <v>288</v>
      </c>
      <c r="H1485">
        <v>150</v>
      </c>
      <c r="M1485" t="s">
        <v>288</v>
      </c>
      <c r="O1485" t="s">
        <v>6609</v>
      </c>
      <c r="P1485" t="s">
        <v>6610</v>
      </c>
      <c r="Q1485" t="s">
        <v>291</v>
      </c>
      <c r="R1485">
        <v>113</v>
      </c>
      <c r="S1485">
        <v>122</v>
      </c>
      <c r="T1485">
        <v>63</v>
      </c>
      <c r="U1485">
        <v>136</v>
      </c>
      <c r="W1485" t="s">
        <v>6611</v>
      </c>
      <c r="X1485" t="s">
        <v>6612</v>
      </c>
      <c r="Z1485">
        <v>0</v>
      </c>
      <c r="AA1485">
        <v>2</v>
      </c>
      <c r="AB1485" t="s">
        <v>243</v>
      </c>
      <c r="AC1485" t="s">
        <v>1518</v>
      </c>
      <c r="AD1485" t="s">
        <v>1519</v>
      </c>
      <c r="AE1485" t="s">
        <v>296</v>
      </c>
      <c r="AF1485" t="s">
        <v>297</v>
      </c>
      <c r="AG1485" t="s">
        <v>298</v>
      </c>
      <c r="AH1485" t="s">
        <v>316</v>
      </c>
      <c r="AI1485" t="s">
        <v>1520</v>
      </c>
    </row>
    <row r="1486" spans="1:35" x14ac:dyDescent="0.25">
      <c r="A1486">
        <v>1557</v>
      </c>
      <c r="B1486">
        <v>2470</v>
      </c>
      <c r="D1486">
        <v>1559</v>
      </c>
      <c r="F1486" t="s">
        <v>6560</v>
      </c>
      <c r="G1486" t="s">
        <v>288</v>
      </c>
      <c r="H1486">
        <v>150</v>
      </c>
      <c r="M1486" t="s">
        <v>288</v>
      </c>
      <c r="O1486" t="s">
        <v>6599</v>
      </c>
      <c r="P1486" t="s">
        <v>6613</v>
      </c>
      <c r="Q1486" t="s">
        <v>291</v>
      </c>
      <c r="R1486">
        <v>113</v>
      </c>
      <c r="S1486">
        <v>122</v>
      </c>
      <c r="T1486">
        <v>63</v>
      </c>
      <c r="U1486">
        <v>136</v>
      </c>
      <c r="W1486" t="s">
        <v>6614</v>
      </c>
      <c r="X1486" t="s">
        <v>6615</v>
      </c>
      <c r="Z1486">
        <v>0</v>
      </c>
      <c r="AA1486">
        <v>2</v>
      </c>
      <c r="AB1486" t="s">
        <v>243</v>
      </c>
      <c r="AC1486" t="s">
        <v>6603</v>
      </c>
      <c r="AD1486" t="s">
        <v>6604</v>
      </c>
      <c r="AE1486" t="s">
        <v>296</v>
      </c>
      <c r="AF1486" t="s">
        <v>297</v>
      </c>
      <c r="AG1486" t="s">
        <v>298</v>
      </c>
      <c r="AH1486" t="s">
        <v>316</v>
      </c>
      <c r="AI1486" t="s">
        <v>1520</v>
      </c>
    </row>
    <row r="1487" spans="1:35" x14ac:dyDescent="0.25">
      <c r="A1487">
        <v>1558</v>
      </c>
      <c r="B1487">
        <v>2491</v>
      </c>
      <c r="D1487">
        <v>1560</v>
      </c>
      <c r="F1487" t="s">
        <v>6560</v>
      </c>
      <c r="G1487" t="s">
        <v>288</v>
      </c>
      <c r="H1487">
        <v>150</v>
      </c>
      <c r="M1487" t="s">
        <v>288</v>
      </c>
      <c r="O1487" t="s">
        <v>6605</v>
      </c>
      <c r="P1487" t="s">
        <v>6616</v>
      </c>
      <c r="Q1487" t="s">
        <v>291</v>
      </c>
      <c r="R1487">
        <v>113</v>
      </c>
      <c r="S1487">
        <v>122</v>
      </c>
      <c r="T1487">
        <v>63</v>
      </c>
      <c r="U1487">
        <v>136</v>
      </c>
      <c r="W1487" t="s">
        <v>6617</v>
      </c>
      <c r="X1487" t="s">
        <v>6618</v>
      </c>
      <c r="Z1487">
        <v>0</v>
      </c>
      <c r="AA1487">
        <v>2</v>
      </c>
      <c r="AB1487" t="s">
        <v>243</v>
      </c>
      <c r="AC1487" t="s">
        <v>5947</v>
      </c>
      <c r="AD1487" t="s">
        <v>5948</v>
      </c>
      <c r="AE1487" t="s">
        <v>296</v>
      </c>
      <c r="AF1487" t="s">
        <v>297</v>
      </c>
      <c r="AG1487" t="s">
        <v>298</v>
      </c>
      <c r="AH1487" t="s">
        <v>316</v>
      </c>
      <c r="AI1487" t="s">
        <v>1520</v>
      </c>
    </row>
    <row r="1488" spans="1:35" x14ac:dyDescent="0.25">
      <c r="A1488">
        <v>1559</v>
      </c>
      <c r="B1488">
        <v>8166</v>
      </c>
      <c r="D1488">
        <v>1561</v>
      </c>
      <c r="F1488" t="s">
        <v>6586</v>
      </c>
      <c r="G1488" t="s">
        <v>288</v>
      </c>
      <c r="H1488">
        <v>6</v>
      </c>
      <c r="M1488" t="s">
        <v>288</v>
      </c>
      <c r="O1488" t="s">
        <v>6619</v>
      </c>
      <c r="P1488" t="s">
        <v>6620</v>
      </c>
      <c r="Q1488" t="s">
        <v>291</v>
      </c>
      <c r="R1488">
        <v>109</v>
      </c>
      <c r="S1488">
        <v>120</v>
      </c>
      <c r="T1488">
        <v>63</v>
      </c>
      <c r="U1488">
        <v>130</v>
      </c>
      <c r="W1488" t="s">
        <v>6621</v>
      </c>
      <c r="X1488" t="s">
        <v>6622</v>
      </c>
      <c r="Z1488">
        <v>0</v>
      </c>
      <c r="AA1488">
        <v>1</v>
      </c>
      <c r="AB1488" t="s">
        <v>243</v>
      </c>
      <c r="AC1488" t="s">
        <v>393</v>
      </c>
      <c r="AD1488" t="s">
        <v>1321</v>
      </c>
      <c r="AE1488" t="s">
        <v>395</v>
      </c>
      <c r="AF1488" t="s">
        <v>1462</v>
      </c>
      <c r="AG1488" t="s">
        <v>298</v>
      </c>
      <c r="AH1488" t="s">
        <v>397</v>
      </c>
      <c r="AI1488" t="s">
        <v>395</v>
      </c>
    </row>
    <row r="1489" spans="1:35" x14ac:dyDescent="0.25">
      <c r="A1489">
        <v>1560</v>
      </c>
      <c r="B1489">
        <v>2443</v>
      </c>
      <c r="C1489">
        <v>270</v>
      </c>
      <c r="D1489">
        <v>1562</v>
      </c>
      <c r="E1489" t="s">
        <v>6553</v>
      </c>
      <c r="F1489" t="s">
        <v>6560</v>
      </c>
      <c r="G1489" t="s">
        <v>291</v>
      </c>
      <c r="H1489">
        <v>150</v>
      </c>
      <c r="I1489">
        <v>5</v>
      </c>
      <c r="J1489">
        <v>1</v>
      </c>
      <c r="K1489">
        <v>2</v>
      </c>
      <c r="L1489">
        <v>20</v>
      </c>
      <c r="M1489" t="s">
        <v>288</v>
      </c>
      <c r="O1489" t="s">
        <v>6623</v>
      </c>
      <c r="P1489" t="s">
        <v>6624</v>
      </c>
      <c r="Q1489" t="s">
        <v>291</v>
      </c>
      <c r="R1489">
        <v>114</v>
      </c>
      <c r="S1489">
        <v>121</v>
      </c>
      <c r="T1489">
        <v>45</v>
      </c>
      <c r="U1489">
        <v>45</v>
      </c>
      <c r="W1489" t="s">
        <v>6625</v>
      </c>
      <c r="X1489" t="s">
        <v>6626</v>
      </c>
      <c r="Z1489">
        <v>30</v>
      </c>
      <c r="AA1489">
        <v>1</v>
      </c>
      <c r="AB1489" t="s">
        <v>244</v>
      </c>
      <c r="AC1489" t="s">
        <v>1518</v>
      </c>
      <c r="AD1489" t="s">
        <v>1519</v>
      </c>
      <c r="AE1489" t="s">
        <v>305</v>
      </c>
      <c r="AF1489" t="s">
        <v>1151</v>
      </c>
      <c r="AG1489" t="s">
        <v>526</v>
      </c>
      <c r="AH1489" t="s">
        <v>316</v>
      </c>
      <c r="AI1489" t="s">
        <v>1520</v>
      </c>
    </row>
    <row r="1490" spans="1:35" x14ac:dyDescent="0.25">
      <c r="A1490">
        <v>1561</v>
      </c>
      <c r="B1490">
        <v>495</v>
      </c>
      <c r="D1490">
        <v>1563</v>
      </c>
      <c r="F1490" t="s">
        <v>6512</v>
      </c>
      <c r="G1490" t="s">
        <v>288</v>
      </c>
      <c r="H1490">
        <v>150</v>
      </c>
      <c r="M1490" t="s">
        <v>288</v>
      </c>
      <c r="O1490" t="s">
        <v>5093</v>
      </c>
      <c r="P1490" t="s">
        <v>5100</v>
      </c>
      <c r="Q1490" t="s">
        <v>291</v>
      </c>
      <c r="R1490">
        <v>130</v>
      </c>
      <c r="S1490">
        <v>120</v>
      </c>
      <c r="T1490">
        <v>12</v>
      </c>
      <c r="U1490">
        <v>21</v>
      </c>
      <c r="W1490" t="s">
        <v>6627</v>
      </c>
      <c r="X1490" t="s">
        <v>6628</v>
      </c>
      <c r="Z1490">
        <v>0</v>
      </c>
      <c r="AA1490">
        <v>3</v>
      </c>
      <c r="AB1490" t="s">
        <v>392</v>
      </c>
      <c r="AC1490" t="s">
        <v>294</v>
      </c>
      <c r="AD1490" t="s">
        <v>295</v>
      </c>
      <c r="AE1490" t="s">
        <v>296</v>
      </c>
      <c r="AF1490" t="s">
        <v>553</v>
      </c>
      <c r="AG1490" t="s">
        <v>298</v>
      </c>
      <c r="AH1490" t="s">
        <v>299</v>
      </c>
      <c r="AI1490" t="s">
        <v>300</v>
      </c>
    </row>
    <row r="1491" spans="1:35" x14ac:dyDescent="0.25">
      <c r="A1491">
        <v>1562</v>
      </c>
      <c r="B1491">
        <v>494</v>
      </c>
      <c r="D1491">
        <v>1564</v>
      </c>
      <c r="F1491" t="s">
        <v>6512</v>
      </c>
      <c r="G1491" t="s">
        <v>288</v>
      </c>
      <c r="H1491">
        <v>150</v>
      </c>
      <c r="M1491" t="s">
        <v>288</v>
      </c>
      <c r="O1491" t="s">
        <v>5093</v>
      </c>
      <c r="P1491" t="s">
        <v>5103</v>
      </c>
      <c r="Q1491" t="s">
        <v>291</v>
      </c>
      <c r="R1491">
        <v>130</v>
      </c>
      <c r="S1491">
        <v>120</v>
      </c>
      <c r="T1491">
        <v>12</v>
      </c>
      <c r="U1491">
        <v>21</v>
      </c>
      <c r="W1491" t="s">
        <v>6629</v>
      </c>
      <c r="X1491" t="s">
        <v>6630</v>
      </c>
      <c r="Z1491">
        <v>0</v>
      </c>
      <c r="AA1491">
        <v>3</v>
      </c>
      <c r="AB1491" t="s">
        <v>392</v>
      </c>
      <c r="AC1491" t="s">
        <v>294</v>
      </c>
      <c r="AD1491" t="s">
        <v>295</v>
      </c>
      <c r="AE1491" t="s">
        <v>305</v>
      </c>
      <c r="AF1491" t="s">
        <v>1760</v>
      </c>
      <c r="AG1491" t="s">
        <v>298</v>
      </c>
      <c r="AH1491" t="s">
        <v>299</v>
      </c>
      <c r="AI1491" t="s">
        <v>300</v>
      </c>
    </row>
    <row r="1492" spans="1:35" x14ac:dyDescent="0.25">
      <c r="A1492">
        <v>1563</v>
      </c>
      <c r="B1492">
        <v>6953</v>
      </c>
      <c r="D1492">
        <v>1565</v>
      </c>
      <c r="F1492" t="s">
        <v>6631</v>
      </c>
      <c r="G1492" t="s">
        <v>288</v>
      </c>
      <c r="H1492">
        <v>150</v>
      </c>
      <c r="M1492" t="s">
        <v>288</v>
      </c>
      <c r="O1492" t="s">
        <v>6632</v>
      </c>
      <c r="P1492" t="s">
        <v>6633</v>
      </c>
      <c r="Q1492" t="s">
        <v>291</v>
      </c>
      <c r="R1492">
        <v>109</v>
      </c>
      <c r="S1492">
        <v>121</v>
      </c>
      <c r="T1492">
        <v>12</v>
      </c>
      <c r="U1492">
        <v>143</v>
      </c>
      <c r="W1492" t="s">
        <v>6634</v>
      </c>
      <c r="X1492" t="s">
        <v>6635</v>
      </c>
      <c r="Z1492">
        <v>0</v>
      </c>
      <c r="AA1492">
        <v>1</v>
      </c>
      <c r="AB1492" t="s">
        <v>241</v>
      </c>
      <c r="AC1492" t="s">
        <v>1257</v>
      </c>
      <c r="AD1492" t="s">
        <v>1258</v>
      </c>
      <c r="AE1492" t="s">
        <v>296</v>
      </c>
      <c r="AF1492" t="s">
        <v>540</v>
      </c>
      <c r="AG1492" t="s">
        <v>298</v>
      </c>
      <c r="AH1492" t="s">
        <v>541</v>
      </c>
      <c r="AI1492" t="s">
        <v>542</v>
      </c>
    </row>
    <row r="1493" spans="1:35" x14ac:dyDescent="0.25">
      <c r="A1493">
        <v>1564</v>
      </c>
      <c r="B1493">
        <v>6953</v>
      </c>
      <c r="D1493">
        <v>1566</v>
      </c>
      <c r="F1493" t="s">
        <v>6631</v>
      </c>
      <c r="G1493" t="s">
        <v>288</v>
      </c>
      <c r="H1493">
        <v>150</v>
      </c>
      <c r="M1493" t="s">
        <v>288</v>
      </c>
      <c r="O1493" t="s">
        <v>6636</v>
      </c>
      <c r="P1493" t="s">
        <v>6637</v>
      </c>
      <c r="Q1493" t="s">
        <v>291</v>
      </c>
      <c r="R1493">
        <v>109</v>
      </c>
      <c r="S1493">
        <v>121</v>
      </c>
      <c r="T1493">
        <v>12</v>
      </c>
      <c r="U1493">
        <v>143</v>
      </c>
      <c r="W1493" t="s">
        <v>6638</v>
      </c>
      <c r="X1493" t="s">
        <v>6639</v>
      </c>
      <c r="Z1493">
        <v>0</v>
      </c>
      <c r="AA1493">
        <v>1</v>
      </c>
      <c r="AB1493" t="s">
        <v>241</v>
      </c>
      <c r="AC1493" t="s">
        <v>1257</v>
      </c>
      <c r="AD1493" t="s">
        <v>1258</v>
      </c>
      <c r="AE1493" t="s">
        <v>296</v>
      </c>
      <c r="AF1493" t="s">
        <v>540</v>
      </c>
      <c r="AG1493" t="s">
        <v>298</v>
      </c>
      <c r="AH1493" t="s">
        <v>541</v>
      </c>
      <c r="AI1493" t="s">
        <v>542</v>
      </c>
    </row>
    <row r="1494" spans="1:35" x14ac:dyDescent="0.25">
      <c r="A1494">
        <v>1565</v>
      </c>
      <c r="B1494">
        <v>16984</v>
      </c>
      <c r="D1494">
        <v>1567</v>
      </c>
      <c r="F1494" t="s">
        <v>6424</v>
      </c>
      <c r="G1494" t="s">
        <v>288</v>
      </c>
      <c r="H1494">
        <v>150</v>
      </c>
      <c r="M1494" t="s">
        <v>288</v>
      </c>
      <c r="O1494" t="s">
        <v>6640</v>
      </c>
      <c r="P1494" t="s">
        <v>6641</v>
      </c>
      <c r="Q1494" t="s">
        <v>288</v>
      </c>
      <c r="R1494">
        <v>109</v>
      </c>
      <c r="S1494">
        <v>120</v>
      </c>
      <c r="T1494">
        <v>12</v>
      </c>
      <c r="U1494">
        <v>12</v>
      </c>
      <c r="W1494" t="s">
        <v>6642</v>
      </c>
      <c r="X1494" t="s">
        <v>6642</v>
      </c>
      <c r="Z1494">
        <v>0</v>
      </c>
      <c r="AA1494">
        <v>1</v>
      </c>
      <c r="AB1494" t="s">
        <v>241</v>
      </c>
      <c r="AC1494" t="s">
        <v>6643</v>
      </c>
      <c r="AD1494" t="s">
        <v>6644</v>
      </c>
      <c r="AE1494" t="s">
        <v>416</v>
      </c>
      <c r="AF1494" t="s">
        <v>844</v>
      </c>
      <c r="AG1494" t="s">
        <v>298</v>
      </c>
      <c r="AH1494" t="s">
        <v>397</v>
      </c>
      <c r="AI1494" t="s">
        <v>416</v>
      </c>
    </row>
    <row r="1495" spans="1:35" x14ac:dyDescent="0.25">
      <c r="A1495">
        <v>1566</v>
      </c>
      <c r="B1495">
        <v>10889</v>
      </c>
      <c r="D1495">
        <v>1568</v>
      </c>
      <c r="F1495" t="s">
        <v>6457</v>
      </c>
      <c r="G1495" t="s">
        <v>288</v>
      </c>
      <c r="H1495">
        <v>150</v>
      </c>
      <c r="M1495" t="s">
        <v>288</v>
      </c>
      <c r="O1495" t="s">
        <v>6104</v>
      </c>
      <c r="P1495" t="s">
        <v>6645</v>
      </c>
      <c r="Q1495" t="s">
        <v>288</v>
      </c>
      <c r="R1495">
        <v>109</v>
      </c>
      <c r="S1495">
        <v>120</v>
      </c>
      <c r="T1495">
        <v>12</v>
      </c>
      <c r="U1495">
        <v>12</v>
      </c>
      <c r="W1495" t="s">
        <v>6646</v>
      </c>
      <c r="X1495" t="s">
        <v>6646</v>
      </c>
      <c r="Z1495">
        <v>0</v>
      </c>
      <c r="AA1495">
        <v>1</v>
      </c>
      <c r="AB1495" t="s">
        <v>241</v>
      </c>
      <c r="AC1495" t="s">
        <v>6647</v>
      </c>
      <c r="AD1495" t="s">
        <v>6648</v>
      </c>
      <c r="AE1495" t="s">
        <v>416</v>
      </c>
      <c r="AF1495" t="s">
        <v>844</v>
      </c>
      <c r="AG1495" t="s">
        <v>298</v>
      </c>
      <c r="AH1495" t="s">
        <v>397</v>
      </c>
      <c r="AI1495" t="s">
        <v>416</v>
      </c>
    </row>
    <row r="1496" spans="1:35" x14ac:dyDescent="0.25">
      <c r="A1496">
        <v>1567</v>
      </c>
      <c r="B1496">
        <v>10217</v>
      </c>
      <c r="D1496">
        <v>1569</v>
      </c>
      <c r="F1496" t="s">
        <v>6457</v>
      </c>
      <c r="G1496" t="s">
        <v>288</v>
      </c>
      <c r="H1496">
        <v>150</v>
      </c>
      <c r="M1496" t="s">
        <v>288</v>
      </c>
      <c r="O1496" t="s">
        <v>6640</v>
      </c>
      <c r="P1496" t="s">
        <v>6649</v>
      </c>
      <c r="Q1496" t="s">
        <v>288</v>
      </c>
      <c r="R1496">
        <v>109</v>
      </c>
      <c r="S1496">
        <v>120</v>
      </c>
      <c r="T1496">
        <v>12</v>
      </c>
      <c r="U1496">
        <v>12</v>
      </c>
      <c r="W1496" t="s">
        <v>6650</v>
      </c>
      <c r="X1496" t="s">
        <v>6650</v>
      </c>
      <c r="Z1496">
        <v>0</v>
      </c>
      <c r="AA1496">
        <v>1</v>
      </c>
      <c r="AB1496" t="s">
        <v>241</v>
      </c>
      <c r="AC1496" t="s">
        <v>6651</v>
      </c>
      <c r="AD1496" t="s">
        <v>6652</v>
      </c>
      <c r="AE1496" t="s">
        <v>416</v>
      </c>
      <c r="AF1496" t="s">
        <v>844</v>
      </c>
      <c r="AG1496" t="s">
        <v>298</v>
      </c>
      <c r="AH1496" t="s">
        <v>397</v>
      </c>
      <c r="AI1496" t="s">
        <v>416</v>
      </c>
    </row>
    <row r="1497" spans="1:35" x14ac:dyDescent="0.25">
      <c r="A1497">
        <v>1568</v>
      </c>
      <c r="B1497">
        <v>2274</v>
      </c>
      <c r="C1497">
        <v>274</v>
      </c>
      <c r="D1497">
        <v>1570</v>
      </c>
      <c r="F1497" t="s">
        <v>6631</v>
      </c>
      <c r="G1497" t="s">
        <v>288</v>
      </c>
      <c r="H1497">
        <v>150</v>
      </c>
      <c r="M1497" t="s">
        <v>288</v>
      </c>
      <c r="O1497" t="s">
        <v>6653</v>
      </c>
      <c r="P1497" t="s">
        <v>6654</v>
      </c>
      <c r="Q1497" t="s">
        <v>288</v>
      </c>
      <c r="R1497">
        <v>112</v>
      </c>
      <c r="S1497">
        <v>122</v>
      </c>
      <c r="T1497">
        <v>11</v>
      </c>
      <c r="U1497">
        <v>11</v>
      </c>
      <c r="W1497" t="s">
        <v>6655</v>
      </c>
      <c r="X1497" t="s">
        <v>6655</v>
      </c>
      <c r="Z1497">
        <v>0</v>
      </c>
      <c r="AA1497">
        <v>4</v>
      </c>
      <c r="AB1497" t="s">
        <v>243</v>
      </c>
      <c r="AC1497" t="s">
        <v>3060</v>
      </c>
      <c r="AD1497" t="s">
        <v>3061</v>
      </c>
      <c r="AE1497" t="s">
        <v>995</v>
      </c>
      <c r="AF1497" t="s">
        <v>996</v>
      </c>
      <c r="AG1497" t="s">
        <v>298</v>
      </c>
      <c r="AH1497" t="s">
        <v>316</v>
      </c>
      <c r="AI1497" t="s">
        <v>317</v>
      </c>
    </row>
    <row r="1498" spans="1:35" x14ac:dyDescent="0.25">
      <c r="A1498">
        <v>1569</v>
      </c>
      <c r="B1498">
        <v>8453</v>
      </c>
      <c r="D1498">
        <v>1571</v>
      </c>
      <c r="F1498" t="s">
        <v>6586</v>
      </c>
      <c r="G1498" t="s">
        <v>288</v>
      </c>
      <c r="H1498">
        <v>151</v>
      </c>
      <c r="M1498" t="s">
        <v>288</v>
      </c>
      <c r="O1498" t="s">
        <v>6656</v>
      </c>
      <c r="P1498" t="s">
        <v>6657</v>
      </c>
      <c r="Q1498" t="s">
        <v>291</v>
      </c>
      <c r="R1498">
        <v>109</v>
      </c>
      <c r="S1498">
        <v>120</v>
      </c>
      <c r="T1498">
        <v>135</v>
      </c>
      <c r="U1498">
        <v>184</v>
      </c>
      <c r="W1498" t="s">
        <v>6658</v>
      </c>
      <c r="X1498" t="s">
        <v>6659</v>
      </c>
      <c r="Z1498">
        <v>10</v>
      </c>
      <c r="AA1498">
        <v>1</v>
      </c>
      <c r="AB1498" t="s">
        <v>245</v>
      </c>
      <c r="AC1498" t="s">
        <v>393</v>
      </c>
      <c r="AD1498" t="s">
        <v>1303</v>
      </c>
      <c r="AE1498" t="s">
        <v>395</v>
      </c>
      <c r="AF1498" t="s">
        <v>6429</v>
      </c>
      <c r="AG1498" t="s">
        <v>298</v>
      </c>
      <c r="AH1498" t="s">
        <v>397</v>
      </c>
      <c r="AI1498" t="s">
        <v>395</v>
      </c>
    </row>
    <row r="1499" spans="1:35" x14ac:dyDescent="0.25">
      <c r="A1499">
        <v>1570</v>
      </c>
      <c r="B1499">
        <v>6130</v>
      </c>
      <c r="C1499">
        <v>276</v>
      </c>
      <c r="D1499">
        <v>1572</v>
      </c>
      <c r="F1499" t="s">
        <v>6631</v>
      </c>
      <c r="G1499" t="s">
        <v>288</v>
      </c>
      <c r="H1499">
        <v>8</v>
      </c>
      <c r="M1499" t="s">
        <v>288</v>
      </c>
      <c r="O1499" t="s">
        <v>6660</v>
      </c>
      <c r="P1499" t="s">
        <v>6661</v>
      </c>
      <c r="Q1499" t="s">
        <v>291</v>
      </c>
      <c r="R1499">
        <v>111</v>
      </c>
      <c r="S1499">
        <v>122</v>
      </c>
      <c r="T1499">
        <v>221</v>
      </c>
      <c r="U1499">
        <v>93</v>
      </c>
      <c r="W1499" t="s">
        <v>6662</v>
      </c>
      <c r="X1499" t="s">
        <v>6663</v>
      </c>
      <c r="Z1499">
        <v>45</v>
      </c>
      <c r="AA1499">
        <v>0</v>
      </c>
      <c r="AB1499" t="s">
        <v>239</v>
      </c>
      <c r="AC1499" t="s">
        <v>1668</v>
      </c>
      <c r="AD1499" t="s">
        <v>1669</v>
      </c>
      <c r="AE1499" t="s">
        <v>296</v>
      </c>
      <c r="AF1499" t="s">
        <v>957</v>
      </c>
      <c r="AG1499" t="s">
        <v>298</v>
      </c>
      <c r="AH1499" t="s">
        <v>541</v>
      </c>
      <c r="AI1499" t="s">
        <v>1670</v>
      </c>
    </row>
    <row r="1500" spans="1:35" x14ac:dyDescent="0.25">
      <c r="A1500">
        <v>1571</v>
      </c>
      <c r="B1500">
        <v>251</v>
      </c>
      <c r="D1500">
        <v>1573</v>
      </c>
      <c r="F1500" t="s">
        <v>6631</v>
      </c>
      <c r="G1500" t="s">
        <v>288</v>
      </c>
      <c r="H1500">
        <v>150</v>
      </c>
      <c r="M1500" t="s">
        <v>288</v>
      </c>
      <c r="O1500" t="s">
        <v>6664</v>
      </c>
      <c r="P1500" t="s">
        <v>6665</v>
      </c>
      <c r="Q1500" t="s">
        <v>291</v>
      </c>
      <c r="R1500">
        <v>109</v>
      </c>
      <c r="S1500">
        <v>122</v>
      </c>
      <c r="T1500">
        <v>135</v>
      </c>
      <c r="U1500">
        <v>185</v>
      </c>
      <c r="W1500" t="s">
        <v>6666</v>
      </c>
      <c r="X1500" t="s">
        <v>6667</v>
      </c>
      <c r="Z1500">
        <v>10</v>
      </c>
      <c r="AA1500">
        <v>2</v>
      </c>
      <c r="AB1500" t="s">
        <v>245</v>
      </c>
      <c r="AC1500" t="s">
        <v>1946</v>
      </c>
      <c r="AD1500" t="s">
        <v>1947</v>
      </c>
      <c r="AE1500" t="s">
        <v>296</v>
      </c>
      <c r="AF1500" t="s">
        <v>1739</v>
      </c>
      <c r="AG1500" t="s">
        <v>298</v>
      </c>
      <c r="AH1500" t="s">
        <v>299</v>
      </c>
      <c r="AI1500" t="s">
        <v>300</v>
      </c>
    </row>
    <row r="1501" spans="1:35" x14ac:dyDescent="0.25">
      <c r="A1501">
        <v>1572</v>
      </c>
      <c r="B1501">
        <v>19531</v>
      </c>
      <c r="D1501">
        <v>1574</v>
      </c>
      <c r="F1501" t="s">
        <v>6477</v>
      </c>
      <c r="G1501" t="s">
        <v>288</v>
      </c>
      <c r="H1501">
        <v>7</v>
      </c>
      <c r="M1501" t="s">
        <v>288</v>
      </c>
      <c r="O1501" t="s">
        <v>6668</v>
      </c>
      <c r="P1501" t="s">
        <v>6669</v>
      </c>
      <c r="Q1501" t="s">
        <v>291</v>
      </c>
      <c r="R1501">
        <v>111</v>
      </c>
      <c r="S1501">
        <v>120</v>
      </c>
      <c r="T1501">
        <v>135</v>
      </c>
      <c r="U1501">
        <v>322</v>
      </c>
      <c r="W1501" t="s">
        <v>6670</v>
      </c>
      <c r="X1501" t="s">
        <v>6671</v>
      </c>
      <c r="Z1501">
        <v>30</v>
      </c>
      <c r="AA1501">
        <v>1</v>
      </c>
      <c r="AB1501" t="s">
        <v>245</v>
      </c>
      <c r="AC1501" t="s">
        <v>6672</v>
      </c>
      <c r="AD1501" t="s">
        <v>6673</v>
      </c>
      <c r="AE1501" t="s">
        <v>296</v>
      </c>
      <c r="AF1501" t="s">
        <v>1002</v>
      </c>
      <c r="AG1501" t="s">
        <v>298</v>
      </c>
      <c r="AH1501" t="s">
        <v>697</v>
      </c>
      <c r="AI1501" t="s">
        <v>698</v>
      </c>
    </row>
    <row r="1502" spans="1:35" x14ac:dyDescent="0.25">
      <c r="A1502">
        <v>1573</v>
      </c>
      <c r="B1502">
        <v>632</v>
      </c>
      <c r="C1502">
        <v>264</v>
      </c>
      <c r="D1502">
        <v>1575</v>
      </c>
      <c r="F1502" t="s">
        <v>6674</v>
      </c>
      <c r="G1502" t="s">
        <v>288</v>
      </c>
      <c r="H1502">
        <v>8</v>
      </c>
      <c r="M1502" t="s">
        <v>288</v>
      </c>
      <c r="O1502" t="s">
        <v>6675</v>
      </c>
      <c r="P1502" t="s">
        <v>6676</v>
      </c>
      <c r="Q1502" t="s">
        <v>291</v>
      </c>
      <c r="R1502">
        <v>113</v>
      </c>
      <c r="S1502">
        <v>122</v>
      </c>
      <c r="T1502">
        <v>39</v>
      </c>
      <c r="U1502">
        <v>185</v>
      </c>
      <c r="W1502" t="s">
        <v>6677</v>
      </c>
      <c r="X1502" t="s">
        <v>6678</v>
      </c>
      <c r="Z1502">
        <v>0</v>
      </c>
      <c r="AA1502">
        <v>2</v>
      </c>
      <c r="AB1502" t="s">
        <v>245</v>
      </c>
      <c r="AC1502" t="s">
        <v>3492</v>
      </c>
      <c r="AD1502" t="s">
        <v>3493</v>
      </c>
      <c r="AE1502" t="s">
        <v>305</v>
      </c>
      <c r="AF1502" t="s">
        <v>2803</v>
      </c>
      <c r="AG1502" t="s">
        <v>914</v>
      </c>
      <c r="AH1502" t="s">
        <v>299</v>
      </c>
      <c r="AI1502" t="s">
        <v>915</v>
      </c>
    </row>
    <row r="1503" spans="1:35" x14ac:dyDescent="0.25">
      <c r="A1503">
        <v>1574</v>
      </c>
      <c r="B1503">
        <v>6848</v>
      </c>
      <c r="D1503">
        <v>1576</v>
      </c>
      <c r="F1503" t="s">
        <v>6674</v>
      </c>
      <c r="G1503" t="s">
        <v>288</v>
      </c>
      <c r="H1503">
        <v>150</v>
      </c>
      <c r="M1503" t="s">
        <v>288</v>
      </c>
      <c r="O1503" t="s">
        <v>6679</v>
      </c>
      <c r="P1503" t="s">
        <v>6680</v>
      </c>
      <c r="Q1503" t="s">
        <v>291</v>
      </c>
      <c r="R1503">
        <v>109</v>
      </c>
      <c r="S1503">
        <v>122</v>
      </c>
      <c r="T1503">
        <v>39</v>
      </c>
      <c r="U1503">
        <v>177</v>
      </c>
      <c r="W1503" t="s">
        <v>6681</v>
      </c>
      <c r="X1503" t="s">
        <v>6682</v>
      </c>
      <c r="Z1503">
        <v>0</v>
      </c>
      <c r="AA1503">
        <v>2</v>
      </c>
      <c r="AB1503" t="s">
        <v>245</v>
      </c>
      <c r="AC1503" t="s">
        <v>3893</v>
      </c>
      <c r="AD1503" t="s">
        <v>3894</v>
      </c>
      <c r="AE1503" t="s">
        <v>296</v>
      </c>
      <c r="AF1503" t="s">
        <v>1739</v>
      </c>
      <c r="AG1503" t="s">
        <v>298</v>
      </c>
      <c r="AH1503" t="s">
        <v>541</v>
      </c>
      <c r="AI1503" t="s">
        <v>542</v>
      </c>
    </row>
    <row r="1504" spans="1:35" x14ac:dyDescent="0.25">
      <c r="A1504">
        <v>1575</v>
      </c>
      <c r="B1504">
        <v>8203</v>
      </c>
      <c r="D1504">
        <v>1577</v>
      </c>
      <c r="F1504" t="s">
        <v>6512</v>
      </c>
      <c r="G1504" t="s">
        <v>288</v>
      </c>
      <c r="H1504">
        <v>8</v>
      </c>
      <c r="M1504" t="s">
        <v>288</v>
      </c>
      <c r="O1504" t="s">
        <v>6683</v>
      </c>
      <c r="P1504" t="s">
        <v>6684</v>
      </c>
      <c r="Q1504" t="s">
        <v>291</v>
      </c>
      <c r="R1504">
        <v>110</v>
      </c>
      <c r="S1504">
        <v>121</v>
      </c>
      <c r="T1504">
        <v>63</v>
      </c>
      <c r="U1504">
        <v>298</v>
      </c>
      <c r="W1504" t="s">
        <v>6685</v>
      </c>
      <c r="X1504" t="s">
        <v>6686</v>
      </c>
      <c r="Z1504">
        <v>0</v>
      </c>
      <c r="AA1504">
        <v>2</v>
      </c>
      <c r="AB1504" t="s">
        <v>243</v>
      </c>
      <c r="AC1504" t="s">
        <v>6687</v>
      </c>
      <c r="AD1504" t="s">
        <v>6688</v>
      </c>
      <c r="AE1504" t="s">
        <v>395</v>
      </c>
      <c r="AF1504" t="s">
        <v>1462</v>
      </c>
      <c r="AG1504" t="s">
        <v>298</v>
      </c>
      <c r="AH1504" t="s">
        <v>397</v>
      </c>
      <c r="AI1504" t="s">
        <v>395</v>
      </c>
    </row>
    <row r="1505" spans="1:35" x14ac:dyDescent="0.25">
      <c r="A1505">
        <v>1576</v>
      </c>
      <c r="B1505">
        <v>8272</v>
      </c>
      <c r="D1505">
        <v>1578</v>
      </c>
      <c r="F1505" t="s">
        <v>6477</v>
      </c>
      <c r="G1505" t="s">
        <v>288</v>
      </c>
      <c r="H1505">
        <v>8</v>
      </c>
      <c r="M1505" t="s">
        <v>288</v>
      </c>
      <c r="O1505" t="s">
        <v>6689</v>
      </c>
      <c r="P1505" t="s">
        <v>6690</v>
      </c>
      <c r="Q1505" t="s">
        <v>291</v>
      </c>
      <c r="R1505">
        <v>110</v>
      </c>
      <c r="S1505">
        <v>121</v>
      </c>
      <c r="T1505">
        <v>63</v>
      </c>
      <c r="U1505">
        <v>298</v>
      </c>
      <c r="W1505" t="s">
        <v>6691</v>
      </c>
      <c r="X1505" t="s">
        <v>6692</v>
      </c>
      <c r="Z1505">
        <v>0</v>
      </c>
      <c r="AA1505">
        <v>2</v>
      </c>
      <c r="AB1505" t="s">
        <v>243</v>
      </c>
      <c r="AC1505" t="s">
        <v>6687</v>
      </c>
      <c r="AD1505" t="s">
        <v>6693</v>
      </c>
      <c r="AE1505" t="s">
        <v>395</v>
      </c>
      <c r="AF1505" t="s">
        <v>1462</v>
      </c>
      <c r="AG1505" t="s">
        <v>298</v>
      </c>
      <c r="AH1505" t="s">
        <v>397</v>
      </c>
      <c r="AI1505" t="s">
        <v>395</v>
      </c>
    </row>
    <row r="1506" spans="1:35" x14ac:dyDescent="0.25">
      <c r="A1506">
        <v>1577</v>
      </c>
      <c r="B1506">
        <v>8379</v>
      </c>
      <c r="D1506">
        <v>1579</v>
      </c>
      <c r="F1506" t="s">
        <v>6546</v>
      </c>
      <c r="G1506" t="s">
        <v>288</v>
      </c>
      <c r="H1506">
        <v>8</v>
      </c>
      <c r="M1506" t="s">
        <v>288</v>
      </c>
      <c r="O1506" t="s">
        <v>6694</v>
      </c>
      <c r="P1506" t="s">
        <v>6695</v>
      </c>
      <c r="Q1506" t="s">
        <v>291</v>
      </c>
      <c r="R1506">
        <v>110</v>
      </c>
      <c r="S1506">
        <v>121</v>
      </c>
      <c r="T1506">
        <v>63</v>
      </c>
      <c r="U1506">
        <v>298</v>
      </c>
      <c r="W1506" t="s">
        <v>6696</v>
      </c>
      <c r="X1506" t="s">
        <v>6697</v>
      </c>
      <c r="Z1506">
        <v>0</v>
      </c>
      <c r="AA1506">
        <v>2</v>
      </c>
      <c r="AB1506" t="s">
        <v>243</v>
      </c>
      <c r="AC1506" t="s">
        <v>6687</v>
      </c>
      <c r="AD1506" t="s">
        <v>6698</v>
      </c>
      <c r="AE1506" t="s">
        <v>395</v>
      </c>
      <c r="AF1506" t="s">
        <v>1462</v>
      </c>
      <c r="AG1506" t="s">
        <v>298</v>
      </c>
      <c r="AH1506" t="s">
        <v>397</v>
      </c>
      <c r="AI1506" t="s">
        <v>395</v>
      </c>
    </row>
    <row r="1507" spans="1:35" x14ac:dyDescent="0.25">
      <c r="A1507">
        <v>1578</v>
      </c>
      <c r="B1507">
        <v>9626</v>
      </c>
      <c r="C1507">
        <v>280</v>
      </c>
      <c r="D1507">
        <v>1580</v>
      </c>
      <c r="F1507" t="s">
        <v>6453</v>
      </c>
      <c r="G1507" t="s">
        <v>288</v>
      </c>
      <c r="H1507">
        <v>8</v>
      </c>
      <c r="M1507" t="s">
        <v>288</v>
      </c>
      <c r="O1507" t="s">
        <v>6699</v>
      </c>
      <c r="P1507" t="s">
        <v>6700</v>
      </c>
      <c r="Q1507" t="s">
        <v>291</v>
      </c>
      <c r="R1507">
        <v>119</v>
      </c>
      <c r="S1507">
        <v>120</v>
      </c>
      <c r="T1507">
        <v>39</v>
      </c>
      <c r="U1507">
        <v>157</v>
      </c>
      <c r="W1507" t="s">
        <v>6701</v>
      </c>
      <c r="X1507" t="s">
        <v>6702</v>
      </c>
      <c r="Z1507">
        <v>0</v>
      </c>
      <c r="AA1507">
        <v>2</v>
      </c>
      <c r="AB1507" t="s">
        <v>245</v>
      </c>
      <c r="AC1507" t="s">
        <v>6703</v>
      </c>
      <c r="AD1507" t="s">
        <v>6704</v>
      </c>
      <c r="AE1507" t="s">
        <v>395</v>
      </c>
      <c r="AF1507" t="s">
        <v>3072</v>
      </c>
      <c r="AG1507" t="s">
        <v>298</v>
      </c>
      <c r="AH1507" t="s">
        <v>397</v>
      </c>
      <c r="AI1507" t="s">
        <v>395</v>
      </c>
    </row>
    <row r="1508" spans="1:35" x14ac:dyDescent="0.25">
      <c r="A1508">
        <v>1579</v>
      </c>
      <c r="B1508">
        <v>8682</v>
      </c>
      <c r="D1508">
        <v>1581</v>
      </c>
      <c r="F1508" t="s">
        <v>6546</v>
      </c>
      <c r="G1508" t="s">
        <v>288</v>
      </c>
      <c r="H1508">
        <v>8</v>
      </c>
      <c r="M1508" t="s">
        <v>288</v>
      </c>
      <c r="O1508" t="s">
        <v>6705</v>
      </c>
      <c r="P1508" t="s">
        <v>6706</v>
      </c>
      <c r="Q1508" t="s">
        <v>291</v>
      </c>
      <c r="R1508">
        <v>110</v>
      </c>
      <c r="S1508">
        <v>121</v>
      </c>
      <c r="T1508">
        <v>63</v>
      </c>
      <c r="U1508">
        <v>298</v>
      </c>
      <c r="W1508" t="s">
        <v>6707</v>
      </c>
      <c r="X1508" t="s">
        <v>6708</v>
      </c>
      <c r="Z1508">
        <v>0</v>
      </c>
      <c r="AA1508">
        <v>2</v>
      </c>
      <c r="AB1508" t="s">
        <v>243</v>
      </c>
      <c r="AC1508" t="s">
        <v>6687</v>
      </c>
      <c r="AD1508" t="s">
        <v>6709</v>
      </c>
      <c r="AE1508" t="s">
        <v>395</v>
      </c>
      <c r="AF1508" t="s">
        <v>477</v>
      </c>
      <c r="AG1508" t="s">
        <v>298</v>
      </c>
      <c r="AH1508" t="s">
        <v>397</v>
      </c>
      <c r="AI1508" t="s">
        <v>395</v>
      </c>
    </row>
    <row r="1509" spans="1:35" x14ac:dyDescent="0.25">
      <c r="A1509">
        <v>1580</v>
      </c>
      <c r="B1509">
        <v>8957</v>
      </c>
      <c r="D1509">
        <v>1582</v>
      </c>
      <c r="F1509" t="s">
        <v>6553</v>
      </c>
      <c r="G1509" t="s">
        <v>288</v>
      </c>
      <c r="H1509">
        <v>8</v>
      </c>
      <c r="M1509" t="s">
        <v>288</v>
      </c>
      <c r="O1509" t="s">
        <v>6710</v>
      </c>
      <c r="P1509" t="s">
        <v>6711</v>
      </c>
      <c r="Q1509" t="s">
        <v>291</v>
      </c>
      <c r="R1509">
        <v>110</v>
      </c>
      <c r="S1509">
        <v>121</v>
      </c>
      <c r="T1509">
        <v>63</v>
      </c>
      <c r="U1509">
        <v>298</v>
      </c>
      <c r="W1509" t="s">
        <v>6712</v>
      </c>
      <c r="X1509" t="s">
        <v>6713</v>
      </c>
      <c r="Z1509">
        <v>0</v>
      </c>
      <c r="AA1509">
        <v>2</v>
      </c>
      <c r="AB1509" t="s">
        <v>243</v>
      </c>
      <c r="AC1509" t="s">
        <v>6687</v>
      </c>
      <c r="AD1509" t="s">
        <v>6714</v>
      </c>
      <c r="AE1509" t="s">
        <v>395</v>
      </c>
      <c r="AF1509" t="s">
        <v>477</v>
      </c>
      <c r="AG1509" t="s">
        <v>298</v>
      </c>
      <c r="AH1509" t="s">
        <v>397</v>
      </c>
      <c r="AI1509" t="s">
        <v>395</v>
      </c>
    </row>
    <row r="1510" spans="1:35" x14ac:dyDescent="0.25">
      <c r="A1510">
        <v>1581</v>
      </c>
      <c r="B1510">
        <v>9166</v>
      </c>
      <c r="D1510">
        <v>1583</v>
      </c>
      <c r="F1510" t="s">
        <v>6553</v>
      </c>
      <c r="G1510" t="s">
        <v>288</v>
      </c>
      <c r="H1510">
        <v>8</v>
      </c>
      <c r="M1510" t="s">
        <v>288</v>
      </c>
      <c r="O1510" t="s">
        <v>6715</v>
      </c>
      <c r="P1510" t="s">
        <v>6716</v>
      </c>
      <c r="Q1510" t="s">
        <v>291</v>
      </c>
      <c r="R1510">
        <v>110</v>
      </c>
      <c r="S1510">
        <v>121</v>
      </c>
      <c r="T1510">
        <v>63</v>
      </c>
      <c r="U1510">
        <v>298</v>
      </c>
      <c r="W1510" t="s">
        <v>6717</v>
      </c>
      <c r="X1510" t="s">
        <v>6718</v>
      </c>
      <c r="Z1510">
        <v>0</v>
      </c>
      <c r="AA1510">
        <v>2</v>
      </c>
      <c r="AB1510" t="s">
        <v>243</v>
      </c>
      <c r="AC1510" t="s">
        <v>6687</v>
      </c>
      <c r="AD1510" t="s">
        <v>6719</v>
      </c>
      <c r="AE1510" t="s">
        <v>395</v>
      </c>
      <c r="AF1510" t="s">
        <v>477</v>
      </c>
      <c r="AG1510" t="s">
        <v>298</v>
      </c>
      <c r="AH1510" t="s">
        <v>397</v>
      </c>
      <c r="AI1510" t="s">
        <v>395</v>
      </c>
    </row>
    <row r="1511" spans="1:35" x14ac:dyDescent="0.25">
      <c r="A1511">
        <v>1582</v>
      </c>
      <c r="B1511">
        <v>9527</v>
      </c>
      <c r="D1511">
        <v>1584</v>
      </c>
      <c r="F1511" t="s">
        <v>6631</v>
      </c>
      <c r="G1511" t="s">
        <v>288</v>
      </c>
      <c r="H1511">
        <v>8</v>
      </c>
      <c r="M1511" t="s">
        <v>288</v>
      </c>
      <c r="O1511" t="s">
        <v>6720</v>
      </c>
      <c r="P1511" t="s">
        <v>6721</v>
      </c>
      <c r="Q1511" t="s">
        <v>291</v>
      </c>
      <c r="R1511">
        <v>110</v>
      </c>
      <c r="S1511">
        <v>121</v>
      </c>
      <c r="T1511">
        <v>63</v>
      </c>
      <c r="U1511">
        <v>298</v>
      </c>
      <c r="W1511" t="s">
        <v>6722</v>
      </c>
      <c r="X1511" t="s">
        <v>6723</v>
      </c>
      <c r="Z1511">
        <v>0</v>
      </c>
      <c r="AA1511">
        <v>2</v>
      </c>
      <c r="AB1511" t="s">
        <v>243</v>
      </c>
      <c r="AC1511" t="s">
        <v>6687</v>
      </c>
      <c r="AD1511" t="s">
        <v>6724</v>
      </c>
      <c r="AE1511" t="s">
        <v>395</v>
      </c>
      <c r="AF1511" t="s">
        <v>477</v>
      </c>
      <c r="AG1511" t="s">
        <v>298</v>
      </c>
      <c r="AH1511" t="s">
        <v>397</v>
      </c>
      <c r="AI1511" t="s">
        <v>395</v>
      </c>
    </row>
    <row r="1512" spans="1:35" x14ac:dyDescent="0.25">
      <c r="A1512">
        <v>1583</v>
      </c>
      <c r="B1512">
        <v>9684</v>
      </c>
      <c r="D1512">
        <v>1585</v>
      </c>
      <c r="F1512" t="s">
        <v>6631</v>
      </c>
      <c r="G1512" t="s">
        <v>288</v>
      </c>
      <c r="H1512">
        <v>8</v>
      </c>
      <c r="M1512" t="s">
        <v>288</v>
      </c>
      <c r="O1512" t="s">
        <v>6725</v>
      </c>
      <c r="P1512" t="s">
        <v>6726</v>
      </c>
      <c r="Q1512" t="s">
        <v>291</v>
      </c>
      <c r="R1512">
        <v>110</v>
      </c>
      <c r="S1512">
        <v>121</v>
      </c>
      <c r="T1512">
        <v>63</v>
      </c>
      <c r="U1512">
        <v>298</v>
      </c>
      <c r="W1512" t="s">
        <v>6727</v>
      </c>
      <c r="X1512" t="s">
        <v>6728</v>
      </c>
      <c r="Z1512">
        <v>0</v>
      </c>
      <c r="AA1512">
        <v>2</v>
      </c>
      <c r="AB1512" t="s">
        <v>243</v>
      </c>
      <c r="AC1512" t="s">
        <v>6687</v>
      </c>
      <c r="AD1512" t="s">
        <v>6729</v>
      </c>
      <c r="AE1512" t="s">
        <v>395</v>
      </c>
      <c r="AF1512" t="s">
        <v>477</v>
      </c>
      <c r="AG1512" t="s">
        <v>298</v>
      </c>
      <c r="AH1512" t="s">
        <v>397</v>
      </c>
      <c r="AI1512" t="s">
        <v>395</v>
      </c>
    </row>
    <row r="1513" spans="1:35" x14ac:dyDescent="0.25">
      <c r="A1513">
        <v>1584</v>
      </c>
      <c r="B1513">
        <v>9240</v>
      </c>
      <c r="D1513">
        <v>1586</v>
      </c>
      <c r="F1513" t="s">
        <v>6730</v>
      </c>
      <c r="G1513" t="s">
        <v>288</v>
      </c>
      <c r="H1513">
        <v>8</v>
      </c>
      <c r="M1513" t="s">
        <v>288</v>
      </c>
      <c r="O1513" t="s">
        <v>6731</v>
      </c>
      <c r="P1513" t="s">
        <v>6732</v>
      </c>
      <c r="Q1513" t="s">
        <v>291</v>
      </c>
      <c r="R1513">
        <v>110</v>
      </c>
      <c r="S1513">
        <v>121</v>
      </c>
      <c r="T1513">
        <v>63</v>
      </c>
      <c r="U1513">
        <v>298</v>
      </c>
      <c r="W1513" t="s">
        <v>6733</v>
      </c>
      <c r="X1513" t="s">
        <v>6734</v>
      </c>
      <c r="Z1513">
        <v>0</v>
      </c>
      <c r="AA1513">
        <v>2</v>
      </c>
      <c r="AB1513" t="s">
        <v>243</v>
      </c>
      <c r="AC1513" t="s">
        <v>6687</v>
      </c>
      <c r="AD1513" t="s">
        <v>6735</v>
      </c>
      <c r="AE1513" t="s">
        <v>395</v>
      </c>
      <c r="AF1513" t="s">
        <v>477</v>
      </c>
      <c r="AG1513" t="s">
        <v>298</v>
      </c>
      <c r="AH1513" t="s">
        <v>397</v>
      </c>
      <c r="AI1513" t="s">
        <v>395</v>
      </c>
    </row>
    <row r="1514" spans="1:35" x14ac:dyDescent="0.25">
      <c r="A1514">
        <v>1585</v>
      </c>
      <c r="B1514">
        <v>10371</v>
      </c>
      <c r="D1514">
        <v>1587</v>
      </c>
      <c r="F1514" t="s">
        <v>6730</v>
      </c>
      <c r="G1514" t="s">
        <v>288</v>
      </c>
      <c r="H1514">
        <v>150</v>
      </c>
      <c r="M1514" t="s">
        <v>288</v>
      </c>
      <c r="O1514" t="s">
        <v>6736</v>
      </c>
      <c r="P1514" t="s">
        <v>6737</v>
      </c>
      <c r="Q1514" t="s">
        <v>291</v>
      </c>
      <c r="R1514">
        <v>109</v>
      </c>
      <c r="S1514">
        <v>120</v>
      </c>
      <c r="T1514">
        <v>12</v>
      </c>
      <c r="U1514">
        <v>158</v>
      </c>
      <c r="W1514" t="s">
        <v>6738</v>
      </c>
      <c r="X1514" t="s">
        <v>6739</v>
      </c>
      <c r="Z1514">
        <v>30</v>
      </c>
      <c r="AA1514">
        <v>0</v>
      </c>
      <c r="AB1514" t="s">
        <v>392</v>
      </c>
      <c r="AC1514" t="s">
        <v>414</v>
      </c>
      <c r="AD1514" t="s">
        <v>5004</v>
      </c>
      <c r="AE1514" t="s">
        <v>416</v>
      </c>
      <c r="AF1514" t="s">
        <v>3323</v>
      </c>
      <c r="AG1514" t="s">
        <v>298</v>
      </c>
      <c r="AH1514" t="s">
        <v>397</v>
      </c>
      <c r="AI1514" t="s">
        <v>416</v>
      </c>
    </row>
    <row r="1515" spans="1:35" x14ac:dyDescent="0.25">
      <c r="A1515">
        <v>1586</v>
      </c>
      <c r="B1515">
        <v>13376</v>
      </c>
      <c r="C1515">
        <v>268</v>
      </c>
      <c r="D1515">
        <v>1588</v>
      </c>
      <c r="F1515" t="s">
        <v>6560</v>
      </c>
      <c r="G1515" t="s">
        <v>288</v>
      </c>
      <c r="H1515">
        <v>8</v>
      </c>
      <c r="M1515" t="s">
        <v>288</v>
      </c>
      <c r="O1515" t="s">
        <v>6740</v>
      </c>
      <c r="P1515" t="s">
        <v>6741</v>
      </c>
      <c r="Q1515" t="s">
        <v>291</v>
      </c>
      <c r="R1515">
        <v>109</v>
      </c>
      <c r="S1515">
        <v>120</v>
      </c>
      <c r="T1515">
        <v>221</v>
      </c>
      <c r="U1515">
        <v>58</v>
      </c>
      <c r="W1515" t="s">
        <v>6742</v>
      </c>
      <c r="X1515" t="s">
        <v>6743</v>
      </c>
      <c r="Z1515">
        <v>30</v>
      </c>
      <c r="AA1515">
        <v>1</v>
      </c>
      <c r="AB1515" t="s">
        <v>239</v>
      </c>
      <c r="AC1515" t="s">
        <v>1826</v>
      </c>
      <c r="AD1515" t="s">
        <v>6235</v>
      </c>
      <c r="AE1515" t="s">
        <v>416</v>
      </c>
      <c r="AF1515" t="s">
        <v>4524</v>
      </c>
      <c r="AG1515" t="s">
        <v>298</v>
      </c>
      <c r="AH1515" t="s">
        <v>397</v>
      </c>
      <c r="AI1515" t="s">
        <v>416</v>
      </c>
    </row>
    <row r="1516" spans="1:35" x14ac:dyDescent="0.25">
      <c r="A1516">
        <v>1587</v>
      </c>
      <c r="B1516">
        <v>10440</v>
      </c>
      <c r="D1516">
        <v>1589</v>
      </c>
      <c r="F1516" t="s">
        <v>6674</v>
      </c>
      <c r="G1516" t="s">
        <v>288</v>
      </c>
      <c r="H1516">
        <v>150</v>
      </c>
      <c r="M1516" t="s">
        <v>288</v>
      </c>
      <c r="O1516" t="s">
        <v>6744</v>
      </c>
      <c r="P1516" t="s">
        <v>6745</v>
      </c>
      <c r="Q1516" t="s">
        <v>288</v>
      </c>
      <c r="R1516">
        <v>109</v>
      </c>
      <c r="S1516">
        <v>120</v>
      </c>
      <c r="T1516">
        <v>12</v>
      </c>
      <c r="U1516">
        <v>12</v>
      </c>
      <c r="W1516" t="s">
        <v>6746</v>
      </c>
      <c r="X1516" t="s">
        <v>6746</v>
      </c>
      <c r="Z1516">
        <v>40</v>
      </c>
      <c r="AA1516">
        <v>0</v>
      </c>
      <c r="AB1516" t="s">
        <v>392</v>
      </c>
      <c r="AC1516" t="s">
        <v>414</v>
      </c>
      <c r="AD1516" t="s">
        <v>3596</v>
      </c>
      <c r="AE1516" t="s">
        <v>416</v>
      </c>
      <c r="AF1516" t="s">
        <v>3323</v>
      </c>
      <c r="AG1516" t="s">
        <v>298</v>
      </c>
      <c r="AH1516" t="s">
        <v>397</v>
      </c>
      <c r="AI1516" t="s">
        <v>416</v>
      </c>
    </row>
    <row r="1517" spans="1:35" x14ac:dyDescent="0.25">
      <c r="A1517">
        <v>1588</v>
      </c>
      <c r="B1517">
        <v>8059</v>
      </c>
      <c r="D1517">
        <v>1590</v>
      </c>
      <c r="F1517" t="s">
        <v>6747</v>
      </c>
      <c r="G1517" t="s">
        <v>288</v>
      </c>
      <c r="H1517">
        <v>150</v>
      </c>
      <c r="M1517" t="s">
        <v>288</v>
      </c>
      <c r="O1517" t="s">
        <v>6748</v>
      </c>
      <c r="P1517" t="s">
        <v>6749</v>
      </c>
      <c r="Q1517" t="s">
        <v>291</v>
      </c>
      <c r="R1517">
        <v>129</v>
      </c>
      <c r="S1517">
        <v>120</v>
      </c>
      <c r="T1517">
        <v>221</v>
      </c>
      <c r="U1517">
        <v>65</v>
      </c>
      <c r="W1517" t="s">
        <v>6750</v>
      </c>
      <c r="X1517" t="s">
        <v>6751</v>
      </c>
      <c r="Z1517">
        <v>30</v>
      </c>
      <c r="AA1517">
        <v>2</v>
      </c>
      <c r="AB1517" t="s">
        <v>239</v>
      </c>
      <c r="AC1517" t="s">
        <v>600</v>
      </c>
      <c r="AD1517" t="s">
        <v>6752</v>
      </c>
      <c r="AE1517" t="s">
        <v>395</v>
      </c>
      <c r="AF1517" t="s">
        <v>430</v>
      </c>
      <c r="AG1517" t="s">
        <v>298</v>
      </c>
      <c r="AH1517" t="s">
        <v>397</v>
      </c>
      <c r="AI1517" t="s">
        <v>395</v>
      </c>
    </row>
    <row r="1518" spans="1:35" x14ac:dyDescent="0.25">
      <c r="A1518">
        <v>1589</v>
      </c>
      <c r="B1518">
        <v>10440</v>
      </c>
      <c r="D1518">
        <v>1591</v>
      </c>
      <c r="F1518" t="s">
        <v>6674</v>
      </c>
      <c r="G1518" t="s">
        <v>288</v>
      </c>
      <c r="H1518">
        <v>150</v>
      </c>
      <c r="M1518" t="s">
        <v>288</v>
      </c>
      <c r="O1518" t="s">
        <v>6753</v>
      </c>
      <c r="P1518" t="s">
        <v>6754</v>
      </c>
      <c r="Q1518" t="s">
        <v>288</v>
      </c>
      <c r="R1518">
        <v>109</v>
      </c>
      <c r="S1518">
        <v>120</v>
      </c>
      <c r="T1518">
        <v>12</v>
      </c>
      <c r="U1518">
        <v>12</v>
      </c>
      <c r="W1518" t="s">
        <v>6755</v>
      </c>
      <c r="X1518" t="s">
        <v>6755</v>
      </c>
      <c r="Z1518">
        <v>40</v>
      </c>
      <c r="AA1518">
        <v>0</v>
      </c>
      <c r="AB1518" t="s">
        <v>392</v>
      </c>
      <c r="AC1518" t="s">
        <v>414</v>
      </c>
      <c r="AD1518" t="s">
        <v>3596</v>
      </c>
      <c r="AE1518" t="s">
        <v>416</v>
      </c>
      <c r="AF1518" t="s">
        <v>3323</v>
      </c>
      <c r="AG1518" t="s">
        <v>298</v>
      </c>
      <c r="AH1518" t="s">
        <v>397</v>
      </c>
      <c r="AI1518" t="s">
        <v>416</v>
      </c>
    </row>
    <row r="1519" spans="1:35" x14ac:dyDescent="0.25">
      <c r="A1519">
        <v>1590</v>
      </c>
      <c r="B1519">
        <v>7939</v>
      </c>
      <c r="D1519">
        <v>1592</v>
      </c>
      <c r="F1519" t="s">
        <v>6747</v>
      </c>
      <c r="G1519" t="s">
        <v>288</v>
      </c>
      <c r="H1519">
        <v>150</v>
      </c>
      <c r="M1519" t="s">
        <v>288</v>
      </c>
      <c r="O1519" t="s">
        <v>6756</v>
      </c>
      <c r="P1519" t="s">
        <v>6757</v>
      </c>
      <c r="Q1519" t="s">
        <v>291</v>
      </c>
      <c r="R1519">
        <v>129</v>
      </c>
      <c r="S1519">
        <v>120</v>
      </c>
      <c r="T1519">
        <v>221</v>
      </c>
      <c r="U1519">
        <v>65</v>
      </c>
      <c r="W1519" t="s">
        <v>6758</v>
      </c>
      <c r="X1519" t="s">
        <v>6759</v>
      </c>
      <c r="Z1519">
        <v>30</v>
      </c>
      <c r="AA1519">
        <v>2</v>
      </c>
      <c r="AB1519" t="s">
        <v>239</v>
      </c>
      <c r="AC1519" t="s">
        <v>600</v>
      </c>
      <c r="AD1519" t="s">
        <v>607</v>
      </c>
      <c r="AE1519" t="s">
        <v>395</v>
      </c>
      <c r="AF1519" t="s">
        <v>430</v>
      </c>
      <c r="AG1519" t="s">
        <v>298</v>
      </c>
      <c r="AH1519" t="s">
        <v>397</v>
      </c>
      <c r="AI1519" t="s">
        <v>395</v>
      </c>
    </row>
    <row r="1520" spans="1:35" x14ac:dyDescent="0.25">
      <c r="A1520">
        <v>1591</v>
      </c>
      <c r="B1520">
        <v>2847</v>
      </c>
      <c r="C1520">
        <v>271</v>
      </c>
      <c r="D1520">
        <v>1593</v>
      </c>
      <c r="F1520" t="s">
        <v>6560</v>
      </c>
      <c r="G1520" t="s">
        <v>288</v>
      </c>
      <c r="H1520">
        <v>151</v>
      </c>
      <c r="M1520" t="s">
        <v>288</v>
      </c>
      <c r="O1520" t="s">
        <v>6760</v>
      </c>
      <c r="P1520" t="s">
        <v>6761</v>
      </c>
      <c r="Q1520" t="s">
        <v>291</v>
      </c>
      <c r="R1520">
        <v>108</v>
      </c>
      <c r="S1520">
        <v>120</v>
      </c>
      <c r="T1520">
        <v>201</v>
      </c>
      <c r="U1520">
        <v>93</v>
      </c>
      <c r="W1520" t="s">
        <v>6762</v>
      </c>
      <c r="X1520" t="s">
        <v>6763</v>
      </c>
      <c r="Z1520">
        <v>0</v>
      </c>
      <c r="AA1520">
        <v>4</v>
      </c>
      <c r="AB1520" t="s">
        <v>239</v>
      </c>
      <c r="AC1520" t="s">
        <v>4123</v>
      </c>
      <c r="AD1520" t="s">
        <v>4124</v>
      </c>
      <c r="AE1520" t="s">
        <v>305</v>
      </c>
      <c r="AF1520" t="s">
        <v>1242</v>
      </c>
      <c r="AG1520" t="s">
        <v>298</v>
      </c>
      <c r="AH1520" t="s">
        <v>316</v>
      </c>
      <c r="AI1520" t="s">
        <v>404</v>
      </c>
    </row>
    <row r="1521" spans="1:35" x14ac:dyDescent="0.25">
      <c r="A1521">
        <v>1592</v>
      </c>
      <c r="B1521">
        <v>5786</v>
      </c>
      <c r="C1521">
        <v>283</v>
      </c>
      <c r="D1521">
        <v>1594</v>
      </c>
      <c r="F1521" t="s">
        <v>6764</v>
      </c>
      <c r="G1521" t="s">
        <v>288</v>
      </c>
      <c r="H1521">
        <v>150</v>
      </c>
      <c r="M1521" t="s">
        <v>288</v>
      </c>
      <c r="O1521" t="s">
        <v>6765</v>
      </c>
      <c r="P1521" t="s">
        <v>6766</v>
      </c>
      <c r="Q1521" t="s">
        <v>291</v>
      </c>
      <c r="R1521">
        <v>113</v>
      </c>
      <c r="S1521">
        <v>120</v>
      </c>
      <c r="T1521">
        <v>201</v>
      </c>
      <c r="U1521">
        <v>214</v>
      </c>
      <c r="W1521" t="s">
        <v>6767</v>
      </c>
      <c r="X1521" t="s">
        <v>6768</v>
      </c>
      <c r="Z1521">
        <v>0</v>
      </c>
      <c r="AA1521">
        <v>2</v>
      </c>
      <c r="AB1521" t="s">
        <v>239</v>
      </c>
      <c r="AC1521" t="s">
        <v>1085</v>
      </c>
      <c r="AD1521" t="s">
        <v>1086</v>
      </c>
      <c r="AE1521" t="s">
        <v>1229</v>
      </c>
      <c r="AF1521" t="s">
        <v>1230</v>
      </c>
      <c r="AG1521" t="s">
        <v>298</v>
      </c>
      <c r="AH1521" t="s">
        <v>541</v>
      </c>
      <c r="AI1521" t="s">
        <v>1087</v>
      </c>
    </row>
    <row r="1522" spans="1:35" x14ac:dyDescent="0.25">
      <c r="A1522">
        <v>1593</v>
      </c>
      <c r="B1522">
        <v>2675</v>
      </c>
      <c r="C1522">
        <v>279</v>
      </c>
      <c r="D1522">
        <v>1595</v>
      </c>
      <c r="F1522" t="s">
        <v>6730</v>
      </c>
      <c r="G1522" t="s">
        <v>288</v>
      </c>
      <c r="H1522">
        <v>150</v>
      </c>
      <c r="M1522" t="s">
        <v>288</v>
      </c>
      <c r="O1522" t="s">
        <v>6769</v>
      </c>
      <c r="P1522" t="s">
        <v>6770</v>
      </c>
      <c r="Q1522" t="s">
        <v>291</v>
      </c>
      <c r="R1522">
        <v>108</v>
      </c>
      <c r="S1522">
        <v>120</v>
      </c>
      <c r="T1522">
        <v>201</v>
      </c>
      <c r="U1522">
        <v>60</v>
      </c>
      <c r="W1522" t="s">
        <v>6771</v>
      </c>
      <c r="X1522" t="s">
        <v>6772</v>
      </c>
      <c r="Z1522">
        <v>30</v>
      </c>
      <c r="AA1522">
        <v>2</v>
      </c>
      <c r="AB1522" t="s">
        <v>239</v>
      </c>
      <c r="AC1522" t="s">
        <v>402</v>
      </c>
      <c r="AD1522" t="s">
        <v>403</v>
      </c>
      <c r="AE1522" t="s">
        <v>1229</v>
      </c>
      <c r="AF1522" t="s">
        <v>1230</v>
      </c>
      <c r="AG1522" t="s">
        <v>298</v>
      </c>
      <c r="AH1522" t="s">
        <v>316</v>
      </c>
      <c r="AI1522" t="s">
        <v>404</v>
      </c>
    </row>
    <row r="1523" spans="1:35" x14ac:dyDescent="0.25">
      <c r="A1523">
        <v>1594</v>
      </c>
      <c r="B1523">
        <v>2844</v>
      </c>
      <c r="C1523">
        <v>278</v>
      </c>
      <c r="D1523">
        <v>1596</v>
      </c>
      <c r="F1523" t="s">
        <v>6730</v>
      </c>
      <c r="G1523" t="s">
        <v>288</v>
      </c>
      <c r="H1523">
        <v>151</v>
      </c>
      <c r="M1523" t="s">
        <v>288</v>
      </c>
      <c r="O1523" t="s">
        <v>6773</v>
      </c>
      <c r="P1523" t="s">
        <v>6774</v>
      </c>
      <c r="Q1523" t="s">
        <v>291</v>
      </c>
      <c r="R1523">
        <v>108</v>
      </c>
      <c r="S1523">
        <v>120</v>
      </c>
      <c r="T1523">
        <v>201</v>
      </c>
      <c r="U1523">
        <v>47</v>
      </c>
      <c r="W1523" t="s">
        <v>6775</v>
      </c>
      <c r="X1523" t="s">
        <v>6776</v>
      </c>
      <c r="Z1523">
        <v>0</v>
      </c>
      <c r="AA1523">
        <v>4</v>
      </c>
      <c r="AB1523" t="s">
        <v>239</v>
      </c>
      <c r="AC1523" t="s">
        <v>4123</v>
      </c>
      <c r="AD1523" t="s">
        <v>4124</v>
      </c>
      <c r="AE1523" t="s">
        <v>1229</v>
      </c>
      <c r="AF1523" t="s">
        <v>1230</v>
      </c>
      <c r="AG1523" t="s">
        <v>298</v>
      </c>
      <c r="AH1523" t="s">
        <v>316</v>
      </c>
      <c r="AI1523" t="s">
        <v>404</v>
      </c>
    </row>
    <row r="1524" spans="1:35" x14ac:dyDescent="0.25">
      <c r="A1524">
        <v>1595</v>
      </c>
      <c r="B1524">
        <v>6947</v>
      </c>
      <c r="C1524">
        <v>282</v>
      </c>
      <c r="D1524">
        <v>1597</v>
      </c>
      <c r="F1524" t="s">
        <v>6747</v>
      </c>
      <c r="G1524" t="s">
        <v>288</v>
      </c>
      <c r="H1524">
        <v>150</v>
      </c>
      <c r="M1524" t="s">
        <v>288</v>
      </c>
      <c r="O1524" t="s">
        <v>6777</v>
      </c>
      <c r="P1524" t="s">
        <v>6778</v>
      </c>
      <c r="Q1524" t="s">
        <v>291</v>
      </c>
      <c r="R1524">
        <v>109</v>
      </c>
      <c r="S1524">
        <v>121</v>
      </c>
      <c r="T1524">
        <v>221</v>
      </c>
      <c r="U1524">
        <v>59</v>
      </c>
      <c r="W1524" t="s">
        <v>6779</v>
      </c>
      <c r="X1524" t="s">
        <v>6780</v>
      </c>
      <c r="Z1524">
        <v>0</v>
      </c>
      <c r="AA1524">
        <v>1</v>
      </c>
      <c r="AB1524" t="s">
        <v>239</v>
      </c>
      <c r="AC1524" t="s">
        <v>1257</v>
      </c>
      <c r="AD1524" t="s">
        <v>1258</v>
      </c>
      <c r="AE1524" t="s">
        <v>296</v>
      </c>
      <c r="AF1524" t="s">
        <v>957</v>
      </c>
      <c r="AG1524" t="s">
        <v>298</v>
      </c>
      <c r="AH1524" t="s">
        <v>541</v>
      </c>
      <c r="AI1524" t="s">
        <v>542</v>
      </c>
    </row>
    <row r="1525" spans="1:35" x14ac:dyDescent="0.25">
      <c r="A1525">
        <v>1596</v>
      </c>
      <c r="B1525">
        <v>6859</v>
      </c>
      <c r="D1525">
        <v>1598</v>
      </c>
      <c r="F1525" t="s">
        <v>6764</v>
      </c>
      <c r="G1525" t="s">
        <v>288</v>
      </c>
      <c r="H1525">
        <v>150</v>
      </c>
      <c r="M1525" t="s">
        <v>288</v>
      </c>
      <c r="O1525" t="s">
        <v>6781</v>
      </c>
      <c r="P1525" t="s">
        <v>6782</v>
      </c>
      <c r="Q1525" t="s">
        <v>291</v>
      </c>
      <c r="R1525">
        <v>115</v>
      </c>
      <c r="S1525">
        <v>121</v>
      </c>
      <c r="T1525">
        <v>227</v>
      </c>
      <c r="U1525">
        <v>211</v>
      </c>
      <c r="W1525" t="s">
        <v>6783</v>
      </c>
      <c r="X1525" t="s">
        <v>6784</v>
      </c>
      <c r="Z1525">
        <v>15</v>
      </c>
      <c r="AA1525">
        <v>2</v>
      </c>
      <c r="AB1525" t="s">
        <v>250</v>
      </c>
      <c r="AC1525" t="s">
        <v>1408</v>
      </c>
      <c r="AD1525" t="s">
        <v>1409</v>
      </c>
      <c r="AE1525" t="s">
        <v>296</v>
      </c>
      <c r="AF1525" t="s">
        <v>2548</v>
      </c>
      <c r="AG1525" t="s">
        <v>298</v>
      </c>
      <c r="AH1525" t="s">
        <v>541</v>
      </c>
      <c r="AI1525" t="s">
        <v>542</v>
      </c>
    </row>
    <row r="1526" spans="1:35" x14ac:dyDescent="0.25">
      <c r="A1526">
        <v>1597</v>
      </c>
      <c r="B1526">
        <v>8283</v>
      </c>
      <c r="D1526">
        <v>1599</v>
      </c>
      <c r="F1526" t="s">
        <v>6560</v>
      </c>
      <c r="G1526" t="s">
        <v>288</v>
      </c>
      <c r="H1526">
        <v>8</v>
      </c>
      <c r="M1526" t="s">
        <v>288</v>
      </c>
      <c r="O1526" t="s">
        <v>2301</v>
      </c>
      <c r="P1526" t="s">
        <v>6785</v>
      </c>
      <c r="Q1526" t="s">
        <v>291</v>
      </c>
      <c r="R1526">
        <v>108</v>
      </c>
      <c r="S1526">
        <v>120</v>
      </c>
      <c r="T1526">
        <v>190</v>
      </c>
      <c r="U1526">
        <v>173</v>
      </c>
      <c r="W1526" t="s">
        <v>6786</v>
      </c>
      <c r="X1526" t="s">
        <v>6787</v>
      </c>
      <c r="Z1526">
        <v>0</v>
      </c>
      <c r="AA1526">
        <v>2</v>
      </c>
      <c r="AB1526" t="s">
        <v>312</v>
      </c>
      <c r="AC1526" t="s">
        <v>6788</v>
      </c>
      <c r="AD1526" t="s">
        <v>6789</v>
      </c>
      <c r="AE1526" t="s">
        <v>395</v>
      </c>
      <c r="AF1526" t="s">
        <v>608</v>
      </c>
      <c r="AG1526" t="s">
        <v>298</v>
      </c>
      <c r="AH1526" t="s">
        <v>397</v>
      </c>
      <c r="AI1526" t="s">
        <v>395</v>
      </c>
    </row>
    <row r="1527" spans="1:35" x14ac:dyDescent="0.25">
      <c r="A1527">
        <v>1598</v>
      </c>
      <c r="B1527">
        <v>6557</v>
      </c>
      <c r="D1527">
        <v>1600</v>
      </c>
      <c r="F1527" t="s">
        <v>6586</v>
      </c>
      <c r="G1527" t="s">
        <v>288</v>
      </c>
      <c r="H1527">
        <v>8</v>
      </c>
      <c r="M1527" t="s">
        <v>288</v>
      </c>
      <c r="O1527" t="s">
        <v>6790</v>
      </c>
      <c r="P1527" t="s">
        <v>6791</v>
      </c>
      <c r="Q1527" t="s">
        <v>291</v>
      </c>
      <c r="R1527">
        <v>119</v>
      </c>
      <c r="S1527">
        <v>121</v>
      </c>
      <c r="T1527">
        <v>190</v>
      </c>
      <c r="U1527">
        <v>151</v>
      </c>
      <c r="W1527" t="s">
        <v>6792</v>
      </c>
      <c r="X1527" t="s">
        <v>6793</v>
      </c>
      <c r="Z1527">
        <v>0</v>
      </c>
      <c r="AA1527">
        <v>4</v>
      </c>
      <c r="AB1527" t="s">
        <v>312</v>
      </c>
      <c r="AC1527" t="s">
        <v>869</v>
      </c>
      <c r="AD1527" t="s">
        <v>870</v>
      </c>
      <c r="AE1527" t="s">
        <v>296</v>
      </c>
      <c r="AF1527" t="s">
        <v>324</v>
      </c>
      <c r="AG1527" t="s">
        <v>298</v>
      </c>
      <c r="AH1527" t="s">
        <v>541</v>
      </c>
      <c r="AI1527" t="s">
        <v>542</v>
      </c>
    </row>
    <row r="1528" spans="1:35" x14ac:dyDescent="0.25">
      <c r="A1528">
        <v>1599</v>
      </c>
      <c r="B1528">
        <v>6873</v>
      </c>
      <c r="D1528">
        <v>1601</v>
      </c>
      <c r="F1528" t="s">
        <v>6586</v>
      </c>
      <c r="G1528" t="s">
        <v>288</v>
      </c>
      <c r="H1528">
        <v>8</v>
      </c>
      <c r="M1528" t="s">
        <v>288</v>
      </c>
      <c r="O1528" t="s">
        <v>6790</v>
      </c>
      <c r="P1528" t="s">
        <v>6794</v>
      </c>
      <c r="Q1528" t="s">
        <v>291</v>
      </c>
      <c r="R1528">
        <v>119</v>
      </c>
      <c r="S1528">
        <v>121</v>
      </c>
      <c r="T1528">
        <v>190</v>
      </c>
      <c r="U1528">
        <v>151</v>
      </c>
      <c r="W1528" t="s">
        <v>6795</v>
      </c>
      <c r="X1528" t="s">
        <v>6796</v>
      </c>
      <c r="Z1528">
        <v>0</v>
      </c>
      <c r="AA1528">
        <v>2</v>
      </c>
      <c r="AB1528" t="s">
        <v>312</v>
      </c>
      <c r="AC1528" t="s">
        <v>869</v>
      </c>
      <c r="AD1528" t="s">
        <v>4152</v>
      </c>
      <c r="AE1528" t="s">
        <v>296</v>
      </c>
      <c r="AF1528" t="s">
        <v>324</v>
      </c>
      <c r="AG1528" t="s">
        <v>298</v>
      </c>
      <c r="AH1528" t="s">
        <v>541</v>
      </c>
      <c r="AI1528" t="s">
        <v>542</v>
      </c>
    </row>
    <row r="1529" spans="1:35" x14ac:dyDescent="0.25">
      <c r="A1529">
        <v>1600</v>
      </c>
      <c r="B1529">
        <v>7775</v>
      </c>
      <c r="D1529">
        <v>1602</v>
      </c>
      <c r="F1529" t="s">
        <v>6586</v>
      </c>
      <c r="G1529" t="s">
        <v>288</v>
      </c>
      <c r="H1529">
        <v>8</v>
      </c>
      <c r="M1529" t="s">
        <v>288</v>
      </c>
      <c r="O1529" t="s">
        <v>2301</v>
      </c>
      <c r="P1529" t="s">
        <v>2302</v>
      </c>
      <c r="Q1529" t="s">
        <v>291</v>
      </c>
      <c r="R1529">
        <v>108</v>
      </c>
      <c r="S1529">
        <v>120</v>
      </c>
      <c r="T1529">
        <v>190</v>
      </c>
      <c r="U1529">
        <v>173</v>
      </c>
      <c r="W1529" t="s">
        <v>6797</v>
      </c>
      <c r="X1529" t="s">
        <v>6798</v>
      </c>
      <c r="Z1529">
        <v>0</v>
      </c>
      <c r="AA1529">
        <v>2</v>
      </c>
      <c r="AB1529" t="s">
        <v>312</v>
      </c>
      <c r="AC1529" t="s">
        <v>600</v>
      </c>
      <c r="AD1529" t="s">
        <v>4400</v>
      </c>
      <c r="AE1529" t="s">
        <v>395</v>
      </c>
      <c r="AF1529" t="s">
        <v>608</v>
      </c>
      <c r="AG1529" t="s">
        <v>298</v>
      </c>
      <c r="AH1529" t="s">
        <v>397</v>
      </c>
      <c r="AI1529" t="s">
        <v>395</v>
      </c>
    </row>
    <row r="1530" spans="1:35" x14ac:dyDescent="0.25">
      <c r="A1530">
        <v>1601</v>
      </c>
      <c r="B1530">
        <v>7775</v>
      </c>
      <c r="D1530">
        <v>1603</v>
      </c>
      <c r="F1530" t="s">
        <v>6631</v>
      </c>
      <c r="G1530" t="s">
        <v>288</v>
      </c>
      <c r="H1530">
        <v>8</v>
      </c>
      <c r="M1530" t="s">
        <v>288</v>
      </c>
      <c r="O1530" t="s">
        <v>6513</v>
      </c>
      <c r="P1530" t="s">
        <v>6799</v>
      </c>
      <c r="Q1530" t="s">
        <v>291</v>
      </c>
      <c r="R1530">
        <v>119</v>
      </c>
      <c r="S1530">
        <v>120</v>
      </c>
      <c r="T1530">
        <v>190</v>
      </c>
      <c r="U1530">
        <v>151</v>
      </c>
      <c r="W1530" t="s">
        <v>6800</v>
      </c>
      <c r="X1530" t="s">
        <v>6801</v>
      </c>
      <c r="Z1530">
        <v>0</v>
      </c>
      <c r="AA1530">
        <v>1</v>
      </c>
      <c r="AB1530" t="s">
        <v>312</v>
      </c>
      <c r="AC1530" t="s">
        <v>600</v>
      </c>
      <c r="AD1530" t="s">
        <v>4400</v>
      </c>
      <c r="AE1530" t="s">
        <v>395</v>
      </c>
      <c r="AF1530" t="s">
        <v>608</v>
      </c>
      <c r="AG1530" t="s">
        <v>298</v>
      </c>
      <c r="AH1530" t="s">
        <v>397</v>
      </c>
      <c r="AI1530" t="s">
        <v>395</v>
      </c>
    </row>
    <row r="1531" spans="1:35" x14ac:dyDescent="0.25">
      <c r="A1531">
        <v>1602</v>
      </c>
      <c r="B1531">
        <v>7775</v>
      </c>
      <c r="D1531">
        <v>1604</v>
      </c>
      <c r="F1531" t="s">
        <v>6631</v>
      </c>
      <c r="G1531" t="s">
        <v>288</v>
      </c>
      <c r="H1531">
        <v>8</v>
      </c>
      <c r="M1531" t="s">
        <v>288</v>
      </c>
      <c r="O1531" t="s">
        <v>6513</v>
      </c>
      <c r="P1531" t="s">
        <v>6802</v>
      </c>
      <c r="Q1531" t="s">
        <v>291</v>
      </c>
      <c r="R1531">
        <v>119</v>
      </c>
      <c r="S1531">
        <v>120</v>
      </c>
      <c r="T1531">
        <v>190</v>
      </c>
      <c r="U1531">
        <v>151</v>
      </c>
      <c r="W1531" t="s">
        <v>6803</v>
      </c>
      <c r="X1531" t="s">
        <v>6804</v>
      </c>
      <c r="Z1531">
        <v>0</v>
      </c>
      <c r="AA1531">
        <v>1</v>
      </c>
      <c r="AB1531" t="s">
        <v>312</v>
      </c>
      <c r="AC1531" t="s">
        <v>600</v>
      </c>
      <c r="AD1531" t="s">
        <v>4400</v>
      </c>
      <c r="AE1531" t="s">
        <v>395</v>
      </c>
      <c r="AF1531" t="s">
        <v>608</v>
      </c>
      <c r="AG1531" t="s">
        <v>298</v>
      </c>
      <c r="AH1531" t="s">
        <v>397</v>
      </c>
      <c r="AI1531" t="s">
        <v>395</v>
      </c>
    </row>
    <row r="1532" spans="1:35" x14ac:dyDescent="0.25">
      <c r="A1532">
        <v>1603</v>
      </c>
      <c r="B1532">
        <v>14765</v>
      </c>
      <c r="D1532">
        <v>1605</v>
      </c>
      <c r="F1532" t="s">
        <v>6730</v>
      </c>
      <c r="G1532" t="s">
        <v>288</v>
      </c>
      <c r="H1532">
        <v>7</v>
      </c>
      <c r="M1532" t="s">
        <v>288</v>
      </c>
      <c r="O1532" t="s">
        <v>6805</v>
      </c>
      <c r="P1532" t="s">
        <v>6806</v>
      </c>
      <c r="Q1532" t="s">
        <v>291</v>
      </c>
      <c r="R1532">
        <v>113</v>
      </c>
      <c r="S1532">
        <v>120</v>
      </c>
      <c r="T1532">
        <v>190</v>
      </c>
      <c r="U1532">
        <v>168</v>
      </c>
      <c r="W1532" t="s">
        <v>6807</v>
      </c>
      <c r="X1532" t="s">
        <v>6808</v>
      </c>
      <c r="Z1532">
        <v>0</v>
      </c>
      <c r="AA1532">
        <v>2</v>
      </c>
      <c r="AB1532" t="s">
        <v>312</v>
      </c>
      <c r="AC1532" t="s">
        <v>440</v>
      </c>
      <c r="AD1532" t="s">
        <v>6809</v>
      </c>
      <c r="AE1532" t="s">
        <v>416</v>
      </c>
      <c r="AF1532" t="s">
        <v>417</v>
      </c>
      <c r="AG1532" t="s">
        <v>298</v>
      </c>
      <c r="AH1532" t="s">
        <v>397</v>
      </c>
      <c r="AI1532" t="s">
        <v>416</v>
      </c>
    </row>
    <row r="1533" spans="1:35" x14ac:dyDescent="0.25">
      <c r="A1533">
        <v>1604</v>
      </c>
      <c r="B1533">
        <v>1546</v>
      </c>
      <c r="D1533">
        <v>1606</v>
      </c>
      <c r="F1533" t="s">
        <v>6747</v>
      </c>
      <c r="G1533" t="s">
        <v>288</v>
      </c>
      <c r="H1533">
        <v>7</v>
      </c>
      <c r="M1533" t="s">
        <v>288</v>
      </c>
      <c r="O1533" t="s">
        <v>923</v>
      </c>
      <c r="P1533" t="s">
        <v>6810</v>
      </c>
      <c r="Q1533" t="s">
        <v>291</v>
      </c>
      <c r="R1533">
        <v>109</v>
      </c>
      <c r="S1533">
        <v>120</v>
      </c>
      <c r="T1533">
        <v>190</v>
      </c>
      <c r="U1533">
        <v>301</v>
      </c>
      <c r="W1533" t="s">
        <v>6811</v>
      </c>
      <c r="X1533" t="s">
        <v>6812</v>
      </c>
      <c r="Z1533">
        <v>10</v>
      </c>
      <c r="AA1533">
        <v>0</v>
      </c>
      <c r="AB1533" t="s">
        <v>312</v>
      </c>
      <c r="AC1533" t="s">
        <v>348</v>
      </c>
      <c r="AD1533" t="s">
        <v>349</v>
      </c>
      <c r="AE1533" t="s">
        <v>305</v>
      </c>
      <c r="AF1533" t="s">
        <v>330</v>
      </c>
      <c r="AG1533" t="s">
        <v>298</v>
      </c>
      <c r="AH1533" t="s">
        <v>316</v>
      </c>
      <c r="AI1533" t="s">
        <v>317</v>
      </c>
    </row>
    <row r="1534" spans="1:35" x14ac:dyDescent="0.25">
      <c r="A1534">
        <v>1605</v>
      </c>
      <c r="B1534">
        <v>1721</v>
      </c>
      <c r="D1534">
        <v>1607</v>
      </c>
      <c r="F1534" t="s">
        <v>6747</v>
      </c>
      <c r="G1534" t="s">
        <v>288</v>
      </c>
      <c r="H1534">
        <v>7</v>
      </c>
      <c r="M1534" t="s">
        <v>288</v>
      </c>
      <c r="O1534" t="s">
        <v>923</v>
      </c>
      <c r="P1534" t="s">
        <v>6813</v>
      </c>
      <c r="Q1534" t="s">
        <v>291</v>
      </c>
      <c r="R1534">
        <v>109</v>
      </c>
      <c r="S1534">
        <v>120</v>
      </c>
      <c r="T1534">
        <v>190</v>
      </c>
      <c r="U1534">
        <v>154</v>
      </c>
      <c r="W1534" t="s">
        <v>6814</v>
      </c>
      <c r="X1534" t="s">
        <v>6815</v>
      </c>
      <c r="Z1534">
        <v>10</v>
      </c>
      <c r="AA1534">
        <v>0</v>
      </c>
      <c r="AB1534" t="s">
        <v>312</v>
      </c>
      <c r="AC1534" t="s">
        <v>506</v>
      </c>
      <c r="AD1534" t="s">
        <v>507</v>
      </c>
      <c r="AE1534" t="s">
        <v>296</v>
      </c>
      <c r="AF1534" t="s">
        <v>315</v>
      </c>
      <c r="AG1534" t="s">
        <v>298</v>
      </c>
      <c r="AH1534" t="s">
        <v>316</v>
      </c>
      <c r="AI1534" t="s">
        <v>317</v>
      </c>
    </row>
    <row r="1535" spans="1:35" x14ac:dyDescent="0.25">
      <c r="A1535">
        <v>1606</v>
      </c>
      <c r="B1535">
        <v>1544</v>
      </c>
      <c r="D1535">
        <v>1608</v>
      </c>
      <c r="F1535" t="s">
        <v>6747</v>
      </c>
      <c r="G1535" t="s">
        <v>288</v>
      </c>
      <c r="H1535">
        <v>7</v>
      </c>
      <c r="M1535" t="s">
        <v>288</v>
      </c>
      <c r="O1535" t="s">
        <v>923</v>
      </c>
      <c r="P1535" t="s">
        <v>6816</v>
      </c>
      <c r="Q1535" t="s">
        <v>291</v>
      </c>
      <c r="R1535">
        <v>109</v>
      </c>
      <c r="S1535">
        <v>120</v>
      </c>
      <c r="T1535">
        <v>190</v>
      </c>
      <c r="U1535">
        <v>162</v>
      </c>
      <c r="W1535" t="s">
        <v>6817</v>
      </c>
      <c r="X1535" t="s">
        <v>6818</v>
      </c>
      <c r="Z1535">
        <v>20</v>
      </c>
      <c r="AA1535">
        <v>0</v>
      </c>
      <c r="AB1535" t="s">
        <v>312</v>
      </c>
      <c r="AC1535" t="s">
        <v>348</v>
      </c>
      <c r="AD1535" t="s">
        <v>349</v>
      </c>
      <c r="AE1535" t="s">
        <v>296</v>
      </c>
      <c r="AF1535" t="s">
        <v>324</v>
      </c>
      <c r="AG1535" t="s">
        <v>298</v>
      </c>
      <c r="AH1535" t="s">
        <v>316</v>
      </c>
      <c r="AI1535" t="s">
        <v>317</v>
      </c>
    </row>
    <row r="1536" spans="1:35" x14ac:dyDescent="0.25">
      <c r="A1536">
        <v>1607</v>
      </c>
      <c r="B1536">
        <v>6558</v>
      </c>
      <c r="D1536">
        <v>1609</v>
      </c>
      <c r="F1536" t="s">
        <v>6819</v>
      </c>
      <c r="G1536" t="s">
        <v>288</v>
      </c>
      <c r="H1536">
        <v>8</v>
      </c>
      <c r="M1536" t="s">
        <v>288</v>
      </c>
      <c r="O1536" t="s">
        <v>6790</v>
      </c>
      <c r="P1536" t="s">
        <v>6820</v>
      </c>
      <c r="Q1536" t="s">
        <v>291</v>
      </c>
      <c r="R1536">
        <v>119</v>
      </c>
      <c r="S1536">
        <v>121</v>
      </c>
      <c r="T1536">
        <v>190</v>
      </c>
      <c r="U1536">
        <v>153</v>
      </c>
      <c r="W1536" t="s">
        <v>6821</v>
      </c>
      <c r="X1536" t="s">
        <v>6822</v>
      </c>
      <c r="Z1536">
        <v>0</v>
      </c>
      <c r="AA1536">
        <v>4</v>
      </c>
      <c r="AB1536" t="s">
        <v>312</v>
      </c>
      <c r="AC1536" t="s">
        <v>869</v>
      </c>
      <c r="AD1536" t="s">
        <v>870</v>
      </c>
      <c r="AE1536" t="s">
        <v>296</v>
      </c>
      <c r="AF1536" t="s">
        <v>315</v>
      </c>
      <c r="AG1536" t="s">
        <v>298</v>
      </c>
      <c r="AH1536" t="s">
        <v>541</v>
      </c>
      <c r="AI1536" t="s">
        <v>542</v>
      </c>
    </row>
    <row r="1537" spans="1:35" x14ac:dyDescent="0.25">
      <c r="A1537">
        <v>1608</v>
      </c>
      <c r="B1537">
        <v>6873</v>
      </c>
      <c r="D1537">
        <v>1610</v>
      </c>
      <c r="F1537" t="s">
        <v>4709</v>
      </c>
      <c r="G1537" t="s">
        <v>288</v>
      </c>
      <c r="H1537">
        <v>150</v>
      </c>
      <c r="M1537" t="s">
        <v>288</v>
      </c>
      <c r="O1537" t="s">
        <v>6823</v>
      </c>
      <c r="P1537" t="s">
        <v>6824</v>
      </c>
      <c r="Q1537" t="s">
        <v>288</v>
      </c>
      <c r="R1537">
        <v>119</v>
      </c>
      <c r="S1537">
        <v>121</v>
      </c>
      <c r="T1537">
        <v>190</v>
      </c>
      <c r="U1537">
        <v>190</v>
      </c>
      <c r="W1537" t="s">
        <v>6825</v>
      </c>
      <c r="X1537" t="s">
        <v>6825</v>
      </c>
      <c r="Z1537">
        <v>0</v>
      </c>
      <c r="AA1537">
        <v>15</v>
      </c>
      <c r="AB1537" t="s">
        <v>312</v>
      </c>
      <c r="AC1537" t="s">
        <v>869</v>
      </c>
      <c r="AD1537" t="s">
        <v>4152</v>
      </c>
      <c r="AE1537" t="s">
        <v>296</v>
      </c>
      <c r="AF1537" t="s">
        <v>324</v>
      </c>
      <c r="AG1537" t="s">
        <v>298</v>
      </c>
      <c r="AH1537" t="s">
        <v>541</v>
      </c>
      <c r="AI1537" t="s">
        <v>542</v>
      </c>
    </row>
    <row r="1538" spans="1:35" x14ac:dyDescent="0.25">
      <c r="A1538">
        <v>1609</v>
      </c>
      <c r="B1538">
        <v>6874</v>
      </c>
      <c r="D1538">
        <v>1611</v>
      </c>
      <c r="F1538" t="s">
        <v>5387</v>
      </c>
      <c r="G1538" t="s">
        <v>288</v>
      </c>
      <c r="H1538">
        <v>150</v>
      </c>
      <c r="M1538" t="s">
        <v>288</v>
      </c>
      <c r="O1538" t="s">
        <v>6826</v>
      </c>
      <c r="P1538" t="s">
        <v>6827</v>
      </c>
      <c r="Q1538" t="s">
        <v>291</v>
      </c>
      <c r="R1538">
        <v>119</v>
      </c>
      <c r="S1538">
        <v>121</v>
      </c>
      <c r="T1538">
        <v>190</v>
      </c>
      <c r="U1538">
        <v>301</v>
      </c>
      <c r="W1538" t="s">
        <v>6828</v>
      </c>
      <c r="X1538" t="s">
        <v>6829</v>
      </c>
      <c r="Z1538">
        <v>0</v>
      </c>
      <c r="AA1538">
        <v>15</v>
      </c>
      <c r="AB1538" t="s">
        <v>312</v>
      </c>
      <c r="AC1538" t="s">
        <v>869</v>
      </c>
      <c r="AD1538" t="s">
        <v>4152</v>
      </c>
      <c r="AE1538" t="s">
        <v>296</v>
      </c>
      <c r="AF1538" t="s">
        <v>315</v>
      </c>
      <c r="AG1538" t="s">
        <v>298</v>
      </c>
      <c r="AH1538" t="s">
        <v>541</v>
      </c>
      <c r="AI1538" t="s">
        <v>542</v>
      </c>
    </row>
    <row r="1539" spans="1:35" x14ac:dyDescent="0.25">
      <c r="A1539">
        <v>1610</v>
      </c>
      <c r="B1539">
        <v>3757</v>
      </c>
      <c r="C1539">
        <v>272</v>
      </c>
      <c r="D1539">
        <v>1612</v>
      </c>
      <c r="F1539" t="s">
        <v>6747</v>
      </c>
      <c r="G1539" t="s">
        <v>288</v>
      </c>
      <c r="H1539">
        <v>150</v>
      </c>
      <c r="M1539" t="s">
        <v>288</v>
      </c>
      <c r="O1539" t="s">
        <v>6830</v>
      </c>
      <c r="P1539" t="s">
        <v>6831</v>
      </c>
      <c r="Q1539" t="s">
        <v>291</v>
      </c>
      <c r="R1539">
        <v>109</v>
      </c>
      <c r="S1539">
        <v>121</v>
      </c>
      <c r="T1539">
        <v>221</v>
      </c>
      <c r="U1539">
        <v>59</v>
      </c>
      <c r="W1539" t="s">
        <v>6832</v>
      </c>
      <c r="X1539" t="s">
        <v>6833</v>
      </c>
      <c r="Z1539">
        <v>30</v>
      </c>
      <c r="AA1539">
        <v>1</v>
      </c>
      <c r="AB1539" t="s">
        <v>239</v>
      </c>
      <c r="AC1539" t="s">
        <v>2574</v>
      </c>
      <c r="AD1539" t="s">
        <v>2575</v>
      </c>
      <c r="AE1539" t="s">
        <v>296</v>
      </c>
      <c r="AF1539" t="s">
        <v>957</v>
      </c>
      <c r="AG1539" t="s">
        <v>298</v>
      </c>
      <c r="AH1539" t="s">
        <v>316</v>
      </c>
      <c r="AI1539" t="s">
        <v>382</v>
      </c>
    </row>
    <row r="1540" spans="1:35" x14ac:dyDescent="0.25">
      <c r="A1540">
        <v>1611</v>
      </c>
      <c r="B1540">
        <v>5525</v>
      </c>
      <c r="D1540">
        <v>1613</v>
      </c>
      <c r="F1540" t="s">
        <v>6764</v>
      </c>
      <c r="G1540" t="s">
        <v>288</v>
      </c>
      <c r="H1540">
        <v>150</v>
      </c>
      <c r="M1540" t="s">
        <v>288</v>
      </c>
      <c r="O1540" t="s">
        <v>6834</v>
      </c>
      <c r="P1540" t="s">
        <v>6835</v>
      </c>
      <c r="Q1540" t="s">
        <v>291</v>
      </c>
      <c r="R1540">
        <v>109</v>
      </c>
      <c r="S1540">
        <v>122</v>
      </c>
      <c r="T1540">
        <v>201</v>
      </c>
      <c r="U1540">
        <v>214</v>
      </c>
      <c r="W1540" t="s">
        <v>6836</v>
      </c>
      <c r="X1540" t="s">
        <v>6837</v>
      </c>
      <c r="Z1540">
        <v>0</v>
      </c>
      <c r="AA1540">
        <v>1</v>
      </c>
      <c r="AB1540" t="s">
        <v>239</v>
      </c>
      <c r="AC1540" t="s">
        <v>3404</v>
      </c>
      <c r="AD1540" t="s">
        <v>3405</v>
      </c>
      <c r="AE1540" t="s">
        <v>995</v>
      </c>
      <c r="AF1540" t="s">
        <v>1237</v>
      </c>
      <c r="AG1540" t="s">
        <v>298</v>
      </c>
      <c r="AH1540" t="s">
        <v>541</v>
      </c>
      <c r="AI1540" t="s">
        <v>1087</v>
      </c>
    </row>
    <row r="1541" spans="1:35" x14ac:dyDescent="0.25">
      <c r="A1541">
        <v>1612</v>
      </c>
      <c r="B1541">
        <v>16060</v>
      </c>
      <c r="D1541">
        <v>1614</v>
      </c>
      <c r="F1541" t="s">
        <v>6819</v>
      </c>
      <c r="G1541" t="s">
        <v>288</v>
      </c>
      <c r="H1541">
        <v>8</v>
      </c>
      <c r="M1541" t="s">
        <v>288</v>
      </c>
      <c r="O1541" t="s">
        <v>6838</v>
      </c>
      <c r="P1541" t="s">
        <v>6839</v>
      </c>
      <c r="Q1541" t="s">
        <v>291</v>
      </c>
      <c r="R1541">
        <v>109</v>
      </c>
      <c r="S1541">
        <v>120</v>
      </c>
      <c r="T1541">
        <v>190</v>
      </c>
      <c r="U1541">
        <v>151</v>
      </c>
      <c r="W1541" t="s">
        <v>6840</v>
      </c>
      <c r="X1541" t="s">
        <v>6841</v>
      </c>
      <c r="Z1541">
        <v>20</v>
      </c>
      <c r="AA1541">
        <v>0</v>
      </c>
      <c r="AB1541" t="s">
        <v>312</v>
      </c>
      <c r="AC1541" t="s">
        <v>1826</v>
      </c>
      <c r="AD1541" t="s">
        <v>6842</v>
      </c>
      <c r="AE1541" t="s">
        <v>416</v>
      </c>
      <c r="AF1541" t="s">
        <v>417</v>
      </c>
      <c r="AG1541" t="s">
        <v>298</v>
      </c>
      <c r="AH1541" t="s">
        <v>397</v>
      </c>
      <c r="AI1541" t="s">
        <v>416</v>
      </c>
    </row>
    <row r="1542" spans="1:35" x14ac:dyDescent="0.25">
      <c r="A1542">
        <v>1613</v>
      </c>
      <c r="B1542">
        <v>14755</v>
      </c>
      <c r="D1542">
        <v>1615</v>
      </c>
      <c r="F1542" t="s">
        <v>6843</v>
      </c>
      <c r="G1542" t="s">
        <v>288</v>
      </c>
      <c r="H1542">
        <v>150</v>
      </c>
      <c r="M1542" t="s">
        <v>288</v>
      </c>
      <c r="O1542" t="s">
        <v>6844</v>
      </c>
      <c r="P1542" t="s">
        <v>6845</v>
      </c>
      <c r="Q1542" t="s">
        <v>291</v>
      </c>
      <c r="R1542">
        <v>109</v>
      </c>
      <c r="S1542">
        <v>120</v>
      </c>
      <c r="T1542">
        <v>190</v>
      </c>
      <c r="U1542">
        <v>151</v>
      </c>
      <c r="W1542" t="s">
        <v>6846</v>
      </c>
      <c r="X1542" t="s">
        <v>6847</v>
      </c>
      <c r="Z1542">
        <v>0</v>
      </c>
      <c r="AA1542">
        <v>3</v>
      </c>
      <c r="AB1542" t="s">
        <v>312</v>
      </c>
      <c r="AC1542" t="s">
        <v>1826</v>
      </c>
      <c r="AD1542" t="s">
        <v>6848</v>
      </c>
      <c r="AE1542" t="s">
        <v>416</v>
      </c>
      <c r="AF1542" t="s">
        <v>417</v>
      </c>
      <c r="AG1542" t="s">
        <v>298</v>
      </c>
      <c r="AH1542" t="s">
        <v>397</v>
      </c>
      <c r="AI1542" t="s">
        <v>416</v>
      </c>
    </row>
    <row r="1543" spans="1:35" x14ac:dyDescent="0.25">
      <c r="A1543">
        <v>1614</v>
      </c>
      <c r="B1543">
        <v>2672</v>
      </c>
      <c r="C1543">
        <v>273</v>
      </c>
      <c r="D1543">
        <v>1616</v>
      </c>
      <c r="F1543" t="s">
        <v>6764</v>
      </c>
      <c r="G1543" t="s">
        <v>288</v>
      </c>
      <c r="H1543">
        <v>150</v>
      </c>
      <c r="M1543" t="s">
        <v>288</v>
      </c>
      <c r="O1543" t="s">
        <v>4377</v>
      </c>
      <c r="P1543" t="s">
        <v>6849</v>
      </c>
      <c r="Q1543" t="s">
        <v>291</v>
      </c>
      <c r="R1543">
        <v>119</v>
      </c>
      <c r="S1543">
        <v>120</v>
      </c>
      <c r="T1543">
        <v>190</v>
      </c>
      <c r="U1543">
        <v>173</v>
      </c>
      <c r="W1543" t="s">
        <v>6850</v>
      </c>
      <c r="X1543" t="s">
        <v>6851</v>
      </c>
      <c r="Z1543">
        <v>0</v>
      </c>
      <c r="AA1543">
        <v>3</v>
      </c>
      <c r="AB1543" t="s">
        <v>312</v>
      </c>
      <c r="AC1543" t="s">
        <v>402</v>
      </c>
      <c r="AD1543" t="s">
        <v>403</v>
      </c>
      <c r="AE1543" t="s">
        <v>296</v>
      </c>
      <c r="AF1543" t="s">
        <v>324</v>
      </c>
      <c r="AG1543" t="s">
        <v>298</v>
      </c>
      <c r="AH1543" t="s">
        <v>316</v>
      </c>
      <c r="AI1543" t="s">
        <v>404</v>
      </c>
    </row>
    <row r="1544" spans="1:35" x14ac:dyDescent="0.25">
      <c r="A1544">
        <v>1615</v>
      </c>
      <c r="B1544">
        <v>1565</v>
      </c>
      <c r="D1544">
        <v>1617</v>
      </c>
      <c r="F1544" t="s">
        <v>6852</v>
      </c>
      <c r="G1544" t="s">
        <v>288</v>
      </c>
      <c r="H1544">
        <v>8</v>
      </c>
      <c r="M1544" t="s">
        <v>288</v>
      </c>
      <c r="O1544" t="s">
        <v>6853</v>
      </c>
      <c r="P1544" t="s">
        <v>6854</v>
      </c>
      <c r="Q1544" t="s">
        <v>291</v>
      </c>
      <c r="R1544">
        <v>109</v>
      </c>
      <c r="S1544">
        <v>120</v>
      </c>
      <c r="T1544">
        <v>12</v>
      </c>
      <c r="U1544">
        <v>21</v>
      </c>
      <c r="W1544" t="s">
        <v>6855</v>
      </c>
      <c r="X1544" t="s">
        <v>6856</v>
      </c>
      <c r="Z1544">
        <v>30</v>
      </c>
      <c r="AA1544">
        <v>0</v>
      </c>
      <c r="AB1544" t="s">
        <v>241</v>
      </c>
      <c r="AC1544" t="s">
        <v>348</v>
      </c>
      <c r="AD1544" t="s">
        <v>349</v>
      </c>
      <c r="AE1544" t="s">
        <v>305</v>
      </c>
      <c r="AF1544" t="s">
        <v>2013</v>
      </c>
      <c r="AG1544" t="s">
        <v>298</v>
      </c>
      <c r="AH1544" t="s">
        <v>316</v>
      </c>
      <c r="AI1544" t="s">
        <v>317</v>
      </c>
    </row>
    <row r="1545" spans="1:35" x14ac:dyDescent="0.25">
      <c r="A1545">
        <v>1616</v>
      </c>
      <c r="B1545">
        <v>1874</v>
      </c>
      <c r="D1545">
        <v>1618</v>
      </c>
      <c r="F1545" t="s">
        <v>6764</v>
      </c>
      <c r="G1545" t="s">
        <v>288</v>
      </c>
      <c r="H1545">
        <v>150</v>
      </c>
      <c r="M1545" t="s">
        <v>288</v>
      </c>
      <c r="O1545" t="s">
        <v>6857</v>
      </c>
      <c r="P1545" t="s">
        <v>6858</v>
      </c>
      <c r="Q1545" t="s">
        <v>291</v>
      </c>
      <c r="R1545">
        <v>109</v>
      </c>
      <c r="S1545">
        <v>120</v>
      </c>
      <c r="T1545">
        <v>64</v>
      </c>
      <c r="U1545">
        <v>173</v>
      </c>
      <c r="W1545" t="s">
        <v>6859</v>
      </c>
      <c r="X1545" t="s">
        <v>6860</v>
      </c>
      <c r="Z1545">
        <v>15</v>
      </c>
      <c r="AA1545">
        <v>0</v>
      </c>
      <c r="AB1545" t="s">
        <v>312</v>
      </c>
      <c r="AC1545" t="s">
        <v>5062</v>
      </c>
      <c r="AD1545" t="s">
        <v>5063</v>
      </c>
      <c r="AE1545" t="s">
        <v>305</v>
      </c>
      <c r="AF1545" t="s">
        <v>330</v>
      </c>
      <c r="AG1545" t="s">
        <v>298</v>
      </c>
      <c r="AH1545" t="s">
        <v>316</v>
      </c>
      <c r="AI1545" t="s">
        <v>317</v>
      </c>
    </row>
    <row r="1546" spans="1:35" x14ac:dyDescent="0.25">
      <c r="A1546">
        <v>1617</v>
      </c>
      <c r="B1546">
        <v>6566</v>
      </c>
      <c r="D1546">
        <v>1619</v>
      </c>
      <c r="F1546" t="s">
        <v>6852</v>
      </c>
      <c r="G1546" t="s">
        <v>288</v>
      </c>
      <c r="H1546">
        <v>150</v>
      </c>
      <c r="M1546" t="s">
        <v>288</v>
      </c>
      <c r="O1546" t="s">
        <v>6861</v>
      </c>
      <c r="P1546" t="s">
        <v>6862</v>
      </c>
      <c r="Q1546" t="s">
        <v>291</v>
      </c>
      <c r="R1546">
        <v>109</v>
      </c>
      <c r="S1546">
        <v>121</v>
      </c>
      <c r="T1546">
        <v>124</v>
      </c>
      <c r="U1546">
        <v>211</v>
      </c>
      <c r="W1546" t="s">
        <v>6863</v>
      </c>
      <c r="X1546" t="s">
        <v>6864</v>
      </c>
      <c r="Z1546">
        <v>0</v>
      </c>
      <c r="AA1546">
        <v>1</v>
      </c>
      <c r="AB1546" t="s">
        <v>250</v>
      </c>
      <c r="AC1546" t="s">
        <v>869</v>
      </c>
      <c r="AD1546" t="s">
        <v>870</v>
      </c>
      <c r="AE1546" t="s">
        <v>296</v>
      </c>
      <c r="AF1546" t="s">
        <v>2548</v>
      </c>
      <c r="AG1546" t="s">
        <v>298</v>
      </c>
      <c r="AH1546" t="s">
        <v>541</v>
      </c>
      <c r="AI1546" t="s">
        <v>542</v>
      </c>
    </row>
    <row r="1547" spans="1:35" x14ac:dyDescent="0.25">
      <c r="A1547">
        <v>1618</v>
      </c>
      <c r="B1547">
        <v>1240</v>
      </c>
      <c r="C1547">
        <v>289</v>
      </c>
      <c r="D1547">
        <v>1620</v>
      </c>
      <c r="F1547" t="s">
        <v>6852</v>
      </c>
      <c r="G1547" t="s">
        <v>288</v>
      </c>
      <c r="H1547">
        <v>150</v>
      </c>
      <c r="M1547" t="s">
        <v>288</v>
      </c>
      <c r="O1547" t="s">
        <v>6865</v>
      </c>
      <c r="P1547" t="s">
        <v>6866</v>
      </c>
      <c r="Q1547" t="s">
        <v>288</v>
      </c>
      <c r="R1547">
        <v>109</v>
      </c>
      <c r="S1547">
        <v>125</v>
      </c>
      <c r="T1547">
        <v>11</v>
      </c>
      <c r="U1547">
        <v>11</v>
      </c>
      <c r="W1547" t="s">
        <v>6867</v>
      </c>
      <c r="X1547" t="s">
        <v>6867</v>
      </c>
      <c r="Z1547">
        <v>0</v>
      </c>
      <c r="AA1547">
        <v>1</v>
      </c>
      <c r="AB1547" t="s">
        <v>243</v>
      </c>
      <c r="AC1547" t="s">
        <v>1733</v>
      </c>
      <c r="AD1547" t="s">
        <v>1734</v>
      </c>
      <c r="AE1547" t="s">
        <v>305</v>
      </c>
      <c r="AF1547" t="s">
        <v>306</v>
      </c>
      <c r="AG1547" t="s">
        <v>298</v>
      </c>
      <c r="AH1547" t="s">
        <v>1369</v>
      </c>
      <c r="AI1547" t="s">
        <v>1370</v>
      </c>
    </row>
    <row r="1548" spans="1:35" x14ac:dyDescent="0.25">
      <c r="A1548">
        <v>1619</v>
      </c>
      <c r="B1548">
        <v>2847</v>
      </c>
      <c r="D1548">
        <v>1621</v>
      </c>
      <c r="F1548" t="s">
        <v>6764</v>
      </c>
      <c r="G1548" t="s">
        <v>288</v>
      </c>
      <c r="H1548">
        <v>150</v>
      </c>
      <c r="M1548" t="s">
        <v>288</v>
      </c>
      <c r="O1548" t="s">
        <v>6868</v>
      </c>
      <c r="P1548" t="s">
        <v>6869</v>
      </c>
      <c r="Q1548" t="s">
        <v>291</v>
      </c>
      <c r="R1548">
        <v>108</v>
      </c>
      <c r="S1548">
        <v>120</v>
      </c>
      <c r="T1548">
        <v>221</v>
      </c>
      <c r="U1548">
        <v>58</v>
      </c>
      <c r="W1548" t="s">
        <v>6870</v>
      </c>
      <c r="X1548" t="s">
        <v>6871</v>
      </c>
      <c r="Z1548">
        <v>30</v>
      </c>
      <c r="AA1548">
        <v>2</v>
      </c>
      <c r="AB1548" t="s">
        <v>239</v>
      </c>
      <c r="AC1548" t="s">
        <v>4123</v>
      </c>
      <c r="AD1548" t="s">
        <v>4124</v>
      </c>
      <c r="AE1548" t="s">
        <v>305</v>
      </c>
      <c r="AF1548" t="s">
        <v>1242</v>
      </c>
      <c r="AG1548" t="s">
        <v>298</v>
      </c>
      <c r="AH1548" t="s">
        <v>316</v>
      </c>
      <c r="AI1548" t="s">
        <v>404</v>
      </c>
    </row>
    <row r="1549" spans="1:35" x14ac:dyDescent="0.25">
      <c r="A1549">
        <v>1620</v>
      </c>
      <c r="B1549">
        <v>1767</v>
      </c>
      <c r="D1549">
        <v>1622</v>
      </c>
      <c r="F1549" t="s">
        <v>6852</v>
      </c>
      <c r="G1549" t="s">
        <v>288</v>
      </c>
      <c r="H1549">
        <v>8</v>
      </c>
      <c r="M1549" t="s">
        <v>288</v>
      </c>
      <c r="O1549" t="s">
        <v>6872</v>
      </c>
      <c r="P1549" t="s">
        <v>6873</v>
      </c>
      <c r="Q1549" t="s">
        <v>291</v>
      </c>
      <c r="R1549">
        <v>109</v>
      </c>
      <c r="S1549">
        <v>120</v>
      </c>
      <c r="T1549">
        <v>221</v>
      </c>
      <c r="U1549">
        <v>205</v>
      </c>
      <c r="W1549" t="s">
        <v>6874</v>
      </c>
      <c r="X1549" t="s">
        <v>6875</v>
      </c>
      <c r="Z1549">
        <v>30</v>
      </c>
      <c r="AA1549">
        <v>1</v>
      </c>
      <c r="AB1549" t="s">
        <v>239</v>
      </c>
      <c r="AC1549" t="s">
        <v>513</v>
      </c>
      <c r="AD1549" t="s">
        <v>514</v>
      </c>
      <c r="AE1549" t="s">
        <v>1229</v>
      </c>
      <c r="AF1549" t="s">
        <v>1230</v>
      </c>
      <c r="AG1549" t="s">
        <v>298</v>
      </c>
      <c r="AH1549" t="s">
        <v>316</v>
      </c>
      <c r="AI1549" t="s">
        <v>317</v>
      </c>
    </row>
    <row r="1550" spans="1:35" x14ac:dyDescent="0.25">
      <c r="A1550">
        <v>1621</v>
      </c>
      <c r="B1550">
        <v>3649</v>
      </c>
      <c r="D1550">
        <v>1623</v>
      </c>
      <c r="F1550" t="s">
        <v>6876</v>
      </c>
      <c r="G1550" t="s">
        <v>288</v>
      </c>
      <c r="H1550">
        <v>150</v>
      </c>
      <c r="M1550" t="s">
        <v>288</v>
      </c>
      <c r="O1550" t="s">
        <v>6877</v>
      </c>
      <c r="P1550" t="s">
        <v>6878</v>
      </c>
      <c r="Q1550" t="s">
        <v>291</v>
      </c>
      <c r="R1550">
        <v>109</v>
      </c>
      <c r="S1550">
        <v>120</v>
      </c>
      <c r="T1550">
        <v>221</v>
      </c>
      <c r="U1550">
        <v>65</v>
      </c>
      <c r="W1550" t="s">
        <v>6879</v>
      </c>
      <c r="X1550" t="s">
        <v>6880</v>
      </c>
      <c r="Z1550">
        <v>30</v>
      </c>
      <c r="AA1550">
        <v>2</v>
      </c>
      <c r="AB1550" t="s">
        <v>239</v>
      </c>
      <c r="AC1550" t="s">
        <v>2801</v>
      </c>
      <c r="AD1550" t="s">
        <v>2802</v>
      </c>
      <c r="AE1550" t="s">
        <v>296</v>
      </c>
      <c r="AF1550" t="s">
        <v>375</v>
      </c>
      <c r="AG1550" t="s">
        <v>298</v>
      </c>
      <c r="AH1550" t="s">
        <v>316</v>
      </c>
      <c r="AI1550" t="s">
        <v>382</v>
      </c>
    </row>
    <row r="1551" spans="1:35" x14ac:dyDescent="0.25">
      <c r="A1551">
        <v>1622</v>
      </c>
      <c r="B1551">
        <v>1912</v>
      </c>
      <c r="D1551">
        <v>1624</v>
      </c>
      <c r="F1551" t="s">
        <v>6876</v>
      </c>
      <c r="G1551" t="s">
        <v>288</v>
      </c>
      <c r="H1551">
        <v>150</v>
      </c>
      <c r="M1551" t="s">
        <v>288</v>
      </c>
      <c r="O1551" t="s">
        <v>6881</v>
      </c>
      <c r="P1551" t="s">
        <v>6882</v>
      </c>
      <c r="Q1551" t="s">
        <v>291</v>
      </c>
      <c r="R1551">
        <v>109</v>
      </c>
      <c r="S1551">
        <v>120</v>
      </c>
      <c r="T1551">
        <v>221</v>
      </c>
      <c r="U1551">
        <v>65</v>
      </c>
      <c r="W1551" t="s">
        <v>6883</v>
      </c>
      <c r="X1551" t="s">
        <v>6884</v>
      </c>
      <c r="Z1551">
        <v>0</v>
      </c>
      <c r="AA1551">
        <v>2</v>
      </c>
      <c r="AB1551" t="s">
        <v>239</v>
      </c>
      <c r="AC1551" t="s">
        <v>6885</v>
      </c>
      <c r="AD1551" t="s">
        <v>6886</v>
      </c>
      <c r="AE1551" t="s">
        <v>296</v>
      </c>
      <c r="AF1551" t="s">
        <v>957</v>
      </c>
      <c r="AG1551" t="s">
        <v>298</v>
      </c>
      <c r="AH1551" t="s">
        <v>316</v>
      </c>
      <c r="AI1551" t="s">
        <v>317</v>
      </c>
    </row>
    <row r="1552" spans="1:35" x14ac:dyDescent="0.25">
      <c r="A1552">
        <v>1623</v>
      </c>
      <c r="B1552">
        <v>3921</v>
      </c>
      <c r="D1552">
        <v>1625</v>
      </c>
      <c r="F1552" t="s">
        <v>6876</v>
      </c>
      <c r="G1552" t="s">
        <v>288</v>
      </c>
      <c r="H1552">
        <v>150</v>
      </c>
      <c r="M1552" t="s">
        <v>288</v>
      </c>
      <c r="O1552" t="s">
        <v>6887</v>
      </c>
      <c r="P1552" t="s">
        <v>6888</v>
      </c>
      <c r="Q1552" t="s">
        <v>291</v>
      </c>
      <c r="R1552">
        <v>109</v>
      </c>
      <c r="S1552">
        <v>120</v>
      </c>
      <c r="T1552">
        <v>221</v>
      </c>
      <c r="U1552">
        <v>65</v>
      </c>
      <c r="W1552" t="s">
        <v>6889</v>
      </c>
      <c r="X1552" t="s">
        <v>6890</v>
      </c>
      <c r="Z1552">
        <v>0</v>
      </c>
      <c r="AA1552">
        <v>2</v>
      </c>
      <c r="AB1552" t="s">
        <v>239</v>
      </c>
      <c r="AC1552" t="s">
        <v>1553</v>
      </c>
      <c r="AD1552" t="s">
        <v>1554</v>
      </c>
      <c r="AE1552" t="s">
        <v>296</v>
      </c>
      <c r="AF1552" t="s">
        <v>957</v>
      </c>
      <c r="AG1552" t="s">
        <v>298</v>
      </c>
      <c r="AH1552" t="s">
        <v>316</v>
      </c>
      <c r="AI1552" t="s">
        <v>382</v>
      </c>
    </row>
    <row r="1553" spans="1:35" x14ac:dyDescent="0.25">
      <c r="A1553">
        <v>1624</v>
      </c>
      <c r="B1553">
        <v>1789</v>
      </c>
      <c r="D1553">
        <v>1626</v>
      </c>
      <c r="F1553" t="s">
        <v>6876</v>
      </c>
      <c r="G1553" t="s">
        <v>288</v>
      </c>
      <c r="H1553">
        <v>8</v>
      </c>
      <c r="M1553" t="s">
        <v>288</v>
      </c>
      <c r="O1553" t="s">
        <v>6891</v>
      </c>
      <c r="P1553" t="s">
        <v>6892</v>
      </c>
      <c r="Q1553" t="s">
        <v>291</v>
      </c>
      <c r="R1553">
        <v>109</v>
      </c>
      <c r="S1553">
        <v>120</v>
      </c>
      <c r="T1553">
        <v>63</v>
      </c>
      <c r="U1553">
        <v>136</v>
      </c>
      <c r="W1553" t="s">
        <v>6893</v>
      </c>
      <c r="X1553" t="s">
        <v>6894</v>
      </c>
      <c r="Z1553">
        <v>30</v>
      </c>
      <c r="AA1553">
        <v>0</v>
      </c>
      <c r="AB1553" t="s">
        <v>243</v>
      </c>
      <c r="AC1553" t="s">
        <v>513</v>
      </c>
      <c r="AD1553" t="s">
        <v>514</v>
      </c>
      <c r="AE1553" t="s">
        <v>1229</v>
      </c>
      <c r="AF1553" t="s">
        <v>1789</v>
      </c>
      <c r="AG1553" t="s">
        <v>298</v>
      </c>
      <c r="AH1553" t="s">
        <v>316</v>
      </c>
      <c r="AI1553" t="s">
        <v>317</v>
      </c>
    </row>
    <row r="1554" spans="1:35" x14ac:dyDescent="0.25">
      <c r="A1554">
        <v>1625</v>
      </c>
      <c r="B1554">
        <v>1862</v>
      </c>
      <c r="D1554">
        <v>1627</v>
      </c>
      <c r="F1554" t="s">
        <v>6895</v>
      </c>
      <c r="G1554" t="s">
        <v>288</v>
      </c>
      <c r="H1554">
        <v>8</v>
      </c>
      <c r="M1554" t="s">
        <v>288</v>
      </c>
      <c r="O1554" t="s">
        <v>6896</v>
      </c>
      <c r="P1554" t="s">
        <v>6897</v>
      </c>
      <c r="Q1554" t="s">
        <v>291</v>
      </c>
      <c r="R1554">
        <v>109</v>
      </c>
      <c r="S1554">
        <v>120</v>
      </c>
      <c r="T1554">
        <v>63</v>
      </c>
      <c r="U1554">
        <v>136</v>
      </c>
      <c r="W1554" t="s">
        <v>6898</v>
      </c>
      <c r="X1554" t="s">
        <v>6899</v>
      </c>
      <c r="Z1554">
        <v>30</v>
      </c>
      <c r="AA1554">
        <v>0</v>
      </c>
      <c r="AB1554" t="s">
        <v>243</v>
      </c>
      <c r="AC1554" t="s">
        <v>1482</v>
      </c>
      <c r="AD1554" t="s">
        <v>1483</v>
      </c>
      <c r="AE1554" t="s">
        <v>995</v>
      </c>
      <c r="AF1554" t="s">
        <v>996</v>
      </c>
      <c r="AG1554" t="s">
        <v>298</v>
      </c>
      <c r="AH1554" t="s">
        <v>316</v>
      </c>
      <c r="AI1554" t="s">
        <v>317</v>
      </c>
    </row>
    <row r="1555" spans="1:35" x14ac:dyDescent="0.25">
      <c r="A1555">
        <v>1626</v>
      </c>
      <c r="B1555">
        <v>6558</v>
      </c>
      <c r="C1555">
        <v>288</v>
      </c>
      <c r="D1555">
        <v>1628</v>
      </c>
      <c r="F1555" t="s">
        <v>6852</v>
      </c>
      <c r="G1555" t="s">
        <v>288</v>
      </c>
      <c r="H1555">
        <v>150</v>
      </c>
      <c r="M1555" t="s">
        <v>288</v>
      </c>
      <c r="O1555" t="s">
        <v>6900</v>
      </c>
      <c r="P1555" t="s">
        <v>6901</v>
      </c>
      <c r="Q1555" t="s">
        <v>288</v>
      </c>
      <c r="R1555">
        <v>116</v>
      </c>
      <c r="S1555">
        <v>121</v>
      </c>
      <c r="T1555">
        <v>64</v>
      </c>
      <c r="U1555">
        <v>64</v>
      </c>
      <c r="W1555" t="s">
        <v>6902</v>
      </c>
      <c r="X1555" t="s">
        <v>6902</v>
      </c>
      <c r="Z1555">
        <v>0</v>
      </c>
      <c r="AA1555">
        <v>2</v>
      </c>
      <c r="AB1555" t="s">
        <v>312</v>
      </c>
      <c r="AC1555" t="s">
        <v>869</v>
      </c>
      <c r="AD1555" t="s">
        <v>870</v>
      </c>
      <c r="AE1555" t="s">
        <v>296</v>
      </c>
      <c r="AF1555" t="s">
        <v>315</v>
      </c>
      <c r="AG1555" t="s">
        <v>298</v>
      </c>
      <c r="AH1555" t="s">
        <v>541</v>
      </c>
      <c r="AI1555" t="s">
        <v>542</v>
      </c>
    </row>
    <row r="1556" spans="1:35" x14ac:dyDescent="0.25">
      <c r="A1556">
        <v>1627</v>
      </c>
      <c r="B1556">
        <v>6556</v>
      </c>
      <c r="D1556">
        <v>1629</v>
      </c>
      <c r="F1556" t="s">
        <v>6852</v>
      </c>
      <c r="G1556" t="s">
        <v>288</v>
      </c>
      <c r="H1556">
        <v>150</v>
      </c>
      <c r="M1556" t="s">
        <v>288</v>
      </c>
      <c r="O1556" t="s">
        <v>6903</v>
      </c>
      <c r="P1556" t="s">
        <v>6904</v>
      </c>
      <c r="Q1556" t="s">
        <v>291</v>
      </c>
      <c r="R1556">
        <v>109</v>
      </c>
      <c r="S1556">
        <v>121</v>
      </c>
      <c r="T1556">
        <v>64</v>
      </c>
      <c r="U1556">
        <v>172</v>
      </c>
      <c r="W1556" t="s">
        <v>6905</v>
      </c>
      <c r="X1556" t="s">
        <v>6906</v>
      </c>
      <c r="Z1556">
        <v>0</v>
      </c>
      <c r="AA1556">
        <v>2</v>
      </c>
      <c r="AB1556" t="s">
        <v>312</v>
      </c>
      <c r="AC1556" t="s">
        <v>869</v>
      </c>
      <c r="AD1556" t="s">
        <v>870</v>
      </c>
      <c r="AE1556" t="s">
        <v>305</v>
      </c>
      <c r="AF1556" t="s">
        <v>343</v>
      </c>
      <c r="AG1556" t="s">
        <v>298</v>
      </c>
      <c r="AH1556" t="s">
        <v>541</v>
      </c>
      <c r="AI1556" t="s">
        <v>542</v>
      </c>
    </row>
    <row r="1557" spans="1:35" x14ac:dyDescent="0.25">
      <c r="A1557">
        <v>1628</v>
      </c>
      <c r="B1557">
        <v>19952</v>
      </c>
      <c r="D1557">
        <v>1630</v>
      </c>
      <c r="F1557" t="s">
        <v>6876</v>
      </c>
      <c r="G1557" t="s">
        <v>288</v>
      </c>
      <c r="H1557">
        <v>150</v>
      </c>
      <c r="M1557" t="s">
        <v>288</v>
      </c>
      <c r="O1557" t="s">
        <v>6907</v>
      </c>
      <c r="P1557" t="s">
        <v>6908</v>
      </c>
      <c r="Q1557" t="s">
        <v>291</v>
      </c>
      <c r="R1557">
        <v>132</v>
      </c>
      <c r="S1557">
        <v>120</v>
      </c>
      <c r="T1557">
        <v>64</v>
      </c>
      <c r="U1557">
        <v>301</v>
      </c>
      <c r="W1557" t="s">
        <v>6909</v>
      </c>
      <c r="X1557" t="s">
        <v>6910</v>
      </c>
      <c r="Z1557">
        <v>0</v>
      </c>
      <c r="AA1557">
        <v>1</v>
      </c>
      <c r="AB1557" t="s">
        <v>312</v>
      </c>
      <c r="AC1557" t="s">
        <v>2095</v>
      </c>
      <c r="AD1557" t="s">
        <v>2096</v>
      </c>
      <c r="AE1557" t="s">
        <v>1383</v>
      </c>
      <c r="AF1557" t="s">
        <v>1821</v>
      </c>
      <c r="AG1557" t="s">
        <v>298</v>
      </c>
      <c r="AH1557" t="s">
        <v>1385</v>
      </c>
      <c r="AI1557" t="s">
        <v>1490</v>
      </c>
    </row>
    <row r="1558" spans="1:35" x14ac:dyDescent="0.25">
      <c r="A1558">
        <v>1629</v>
      </c>
      <c r="B1558">
        <v>6545</v>
      </c>
      <c r="D1558">
        <v>1631</v>
      </c>
      <c r="F1558" t="s">
        <v>6911</v>
      </c>
      <c r="G1558" t="s">
        <v>288</v>
      </c>
      <c r="H1558">
        <v>150</v>
      </c>
      <c r="M1558" t="s">
        <v>288</v>
      </c>
      <c r="O1558" t="s">
        <v>6912</v>
      </c>
      <c r="P1558" t="s">
        <v>6913</v>
      </c>
      <c r="Q1558" t="s">
        <v>291</v>
      </c>
      <c r="R1558">
        <v>109</v>
      </c>
      <c r="S1558">
        <v>121</v>
      </c>
      <c r="T1558">
        <v>63</v>
      </c>
      <c r="U1558">
        <v>131</v>
      </c>
      <c r="W1558" t="s">
        <v>6914</v>
      </c>
      <c r="X1558" t="s">
        <v>6915</v>
      </c>
      <c r="Z1558">
        <v>0</v>
      </c>
      <c r="AA1558">
        <v>1</v>
      </c>
      <c r="AB1558" t="s">
        <v>243</v>
      </c>
      <c r="AC1558" t="s">
        <v>613</v>
      </c>
      <c r="AD1558" t="s">
        <v>614</v>
      </c>
      <c r="AE1558" t="s">
        <v>296</v>
      </c>
      <c r="AF1558" t="s">
        <v>1259</v>
      </c>
      <c r="AG1558" t="s">
        <v>298</v>
      </c>
      <c r="AH1558" t="s">
        <v>541</v>
      </c>
      <c r="AI1558" t="s">
        <v>542</v>
      </c>
    </row>
    <row r="1559" spans="1:35" x14ac:dyDescent="0.25">
      <c r="A1559">
        <v>1630</v>
      </c>
      <c r="B1559">
        <v>6633</v>
      </c>
      <c r="D1559">
        <v>1632</v>
      </c>
      <c r="F1559" t="s">
        <v>6911</v>
      </c>
      <c r="G1559" t="s">
        <v>288</v>
      </c>
      <c r="H1559">
        <v>150</v>
      </c>
      <c r="M1559" t="s">
        <v>288</v>
      </c>
      <c r="O1559" t="s">
        <v>6916</v>
      </c>
      <c r="P1559" t="s">
        <v>6917</v>
      </c>
      <c r="Q1559" t="s">
        <v>288</v>
      </c>
      <c r="R1559">
        <v>109</v>
      </c>
      <c r="S1559">
        <v>123</v>
      </c>
      <c r="T1559">
        <v>11</v>
      </c>
      <c r="U1559">
        <v>11</v>
      </c>
      <c r="W1559" t="s">
        <v>6918</v>
      </c>
      <c r="X1559" t="s">
        <v>6918</v>
      </c>
      <c r="Z1559">
        <v>0</v>
      </c>
      <c r="AA1559">
        <v>2</v>
      </c>
      <c r="AB1559" t="s">
        <v>243</v>
      </c>
      <c r="AC1559" t="s">
        <v>993</v>
      </c>
      <c r="AD1559" t="s">
        <v>994</v>
      </c>
      <c r="AE1559" t="s">
        <v>296</v>
      </c>
      <c r="AF1559" t="s">
        <v>1259</v>
      </c>
      <c r="AG1559" t="s">
        <v>298</v>
      </c>
      <c r="AH1559" t="s">
        <v>541</v>
      </c>
      <c r="AI1559" t="s">
        <v>542</v>
      </c>
    </row>
    <row r="1560" spans="1:35" x14ac:dyDescent="0.25">
      <c r="A1560">
        <v>1631</v>
      </c>
      <c r="B1560">
        <v>6558</v>
      </c>
      <c r="C1560">
        <v>290</v>
      </c>
      <c r="D1560">
        <v>1633</v>
      </c>
      <c r="F1560" t="s">
        <v>6876</v>
      </c>
      <c r="G1560" t="s">
        <v>288</v>
      </c>
      <c r="H1560">
        <v>8</v>
      </c>
      <c r="M1560" t="s">
        <v>288</v>
      </c>
      <c r="O1560" t="s">
        <v>6919</v>
      </c>
      <c r="P1560" t="s">
        <v>6920</v>
      </c>
      <c r="Q1560" t="s">
        <v>288</v>
      </c>
      <c r="R1560">
        <v>113</v>
      </c>
      <c r="S1560">
        <v>121</v>
      </c>
      <c r="T1560">
        <v>190</v>
      </c>
      <c r="U1560">
        <v>190</v>
      </c>
      <c r="W1560" t="s">
        <v>6921</v>
      </c>
      <c r="X1560" t="s">
        <v>6921</v>
      </c>
      <c r="Z1560">
        <v>0</v>
      </c>
      <c r="AA1560">
        <v>1</v>
      </c>
      <c r="AB1560" t="s">
        <v>312</v>
      </c>
      <c r="AC1560" t="s">
        <v>869</v>
      </c>
      <c r="AD1560" t="s">
        <v>870</v>
      </c>
      <c r="AE1560" t="s">
        <v>296</v>
      </c>
      <c r="AF1560" t="s">
        <v>315</v>
      </c>
      <c r="AG1560" t="s">
        <v>298</v>
      </c>
      <c r="AH1560" t="s">
        <v>541</v>
      </c>
      <c r="AI1560" t="s">
        <v>542</v>
      </c>
    </row>
    <row r="1561" spans="1:35" x14ac:dyDescent="0.25">
      <c r="A1561">
        <v>1632</v>
      </c>
      <c r="B1561">
        <v>5337</v>
      </c>
      <c r="D1561">
        <v>1634</v>
      </c>
      <c r="F1561" t="s">
        <v>6730</v>
      </c>
      <c r="G1561" t="s">
        <v>288</v>
      </c>
      <c r="H1561">
        <v>7</v>
      </c>
      <c r="M1561" t="s">
        <v>288</v>
      </c>
      <c r="O1561" t="s">
        <v>6922</v>
      </c>
      <c r="P1561" t="s">
        <v>6923</v>
      </c>
      <c r="Q1561" t="s">
        <v>291</v>
      </c>
      <c r="R1561">
        <v>109</v>
      </c>
      <c r="S1561">
        <v>121</v>
      </c>
      <c r="T1561">
        <v>12</v>
      </c>
      <c r="U1561">
        <v>20</v>
      </c>
      <c r="W1561" t="s">
        <v>6924</v>
      </c>
      <c r="X1561" t="s">
        <v>6925</v>
      </c>
      <c r="Z1561">
        <v>30</v>
      </c>
      <c r="AA1561">
        <v>0</v>
      </c>
      <c r="AB1561" t="s">
        <v>241</v>
      </c>
      <c r="AC1561" t="s">
        <v>6926</v>
      </c>
      <c r="AD1561" t="s">
        <v>6927</v>
      </c>
      <c r="AE1561" t="s">
        <v>296</v>
      </c>
      <c r="AF1561" t="s">
        <v>2008</v>
      </c>
      <c r="AG1561" t="s">
        <v>298</v>
      </c>
      <c r="AH1561" t="s">
        <v>316</v>
      </c>
      <c r="AI1561" t="s">
        <v>4621</v>
      </c>
    </row>
    <row r="1562" spans="1:35" x14ac:dyDescent="0.25">
      <c r="A1562">
        <v>1633</v>
      </c>
      <c r="B1562">
        <v>3929</v>
      </c>
      <c r="C1562">
        <v>296</v>
      </c>
      <c r="D1562">
        <v>1635</v>
      </c>
      <c r="F1562" t="s">
        <v>6928</v>
      </c>
      <c r="G1562" t="s">
        <v>288</v>
      </c>
      <c r="H1562">
        <v>150</v>
      </c>
      <c r="M1562" t="s">
        <v>288</v>
      </c>
      <c r="O1562" t="s">
        <v>6929</v>
      </c>
      <c r="P1562" t="s">
        <v>6930</v>
      </c>
      <c r="Q1562" t="s">
        <v>291</v>
      </c>
      <c r="R1562">
        <v>111</v>
      </c>
      <c r="S1562">
        <v>120</v>
      </c>
      <c r="T1562">
        <v>201</v>
      </c>
      <c r="U1562">
        <v>59</v>
      </c>
      <c r="W1562" t="s">
        <v>6931</v>
      </c>
      <c r="X1562" t="s">
        <v>6932</v>
      </c>
      <c r="Z1562">
        <v>40</v>
      </c>
      <c r="AA1562">
        <v>0</v>
      </c>
      <c r="AB1562" t="s">
        <v>239</v>
      </c>
      <c r="AC1562" t="s">
        <v>3970</v>
      </c>
      <c r="AD1562" t="s">
        <v>3971</v>
      </c>
      <c r="AE1562" t="s">
        <v>296</v>
      </c>
      <c r="AF1562" t="s">
        <v>957</v>
      </c>
      <c r="AG1562" t="s">
        <v>298</v>
      </c>
      <c r="AH1562" t="s">
        <v>316</v>
      </c>
      <c r="AI1562" t="s">
        <v>382</v>
      </c>
    </row>
    <row r="1563" spans="1:35" x14ac:dyDescent="0.25">
      <c r="A1563">
        <v>1634</v>
      </c>
      <c r="B1563">
        <v>3905</v>
      </c>
      <c r="D1563">
        <v>1636</v>
      </c>
      <c r="F1563" t="s">
        <v>6928</v>
      </c>
      <c r="G1563" t="s">
        <v>288</v>
      </c>
      <c r="H1563">
        <v>150</v>
      </c>
      <c r="M1563" t="s">
        <v>288</v>
      </c>
      <c r="O1563" t="s">
        <v>6933</v>
      </c>
      <c r="P1563" t="s">
        <v>6934</v>
      </c>
      <c r="Q1563" t="s">
        <v>291</v>
      </c>
      <c r="R1563">
        <v>111</v>
      </c>
      <c r="S1563">
        <v>120</v>
      </c>
      <c r="T1563">
        <v>201</v>
      </c>
      <c r="U1563">
        <v>59</v>
      </c>
      <c r="W1563" t="s">
        <v>6935</v>
      </c>
      <c r="X1563" t="s">
        <v>6936</v>
      </c>
      <c r="Z1563">
        <v>40</v>
      </c>
      <c r="AA1563">
        <v>0</v>
      </c>
      <c r="AB1563" t="s">
        <v>239</v>
      </c>
      <c r="AC1563" t="s">
        <v>981</v>
      </c>
      <c r="AD1563" t="s">
        <v>982</v>
      </c>
      <c r="AE1563" t="s">
        <v>296</v>
      </c>
      <c r="AF1563" t="s">
        <v>957</v>
      </c>
      <c r="AG1563" t="s">
        <v>298</v>
      </c>
      <c r="AH1563" t="s">
        <v>316</v>
      </c>
      <c r="AI1563" t="s">
        <v>382</v>
      </c>
    </row>
    <row r="1564" spans="1:35" x14ac:dyDescent="0.25">
      <c r="A1564">
        <v>1635</v>
      </c>
      <c r="B1564">
        <v>10509</v>
      </c>
      <c r="D1564">
        <v>1637</v>
      </c>
      <c r="F1564" t="s">
        <v>6747</v>
      </c>
      <c r="G1564" t="s">
        <v>288</v>
      </c>
      <c r="H1564">
        <v>150</v>
      </c>
      <c r="M1564" t="s">
        <v>288</v>
      </c>
      <c r="O1564" t="s">
        <v>6937</v>
      </c>
      <c r="P1564" t="s">
        <v>6938</v>
      </c>
      <c r="Q1564" t="s">
        <v>288</v>
      </c>
      <c r="R1564">
        <v>109</v>
      </c>
      <c r="S1564">
        <v>120</v>
      </c>
      <c r="T1564">
        <v>12</v>
      </c>
      <c r="U1564">
        <v>12</v>
      </c>
      <c r="W1564" t="s">
        <v>6939</v>
      </c>
      <c r="X1564" t="s">
        <v>6939</v>
      </c>
      <c r="Z1564">
        <v>30</v>
      </c>
      <c r="AA1564">
        <v>0</v>
      </c>
      <c r="AB1564" t="s">
        <v>392</v>
      </c>
      <c r="AC1564" t="s">
        <v>414</v>
      </c>
      <c r="AD1564" t="s">
        <v>1890</v>
      </c>
      <c r="AE1564" t="s">
        <v>416</v>
      </c>
      <c r="AF1564" t="s">
        <v>3323</v>
      </c>
      <c r="AG1564" t="s">
        <v>298</v>
      </c>
      <c r="AH1564" t="s">
        <v>397</v>
      </c>
      <c r="AI1564" t="s">
        <v>416</v>
      </c>
    </row>
    <row r="1565" spans="1:35" x14ac:dyDescent="0.25">
      <c r="A1565">
        <v>1636</v>
      </c>
      <c r="B1565">
        <v>10509</v>
      </c>
      <c r="D1565">
        <v>1638</v>
      </c>
      <c r="F1565" t="s">
        <v>6747</v>
      </c>
      <c r="G1565" t="s">
        <v>288</v>
      </c>
      <c r="H1565">
        <v>150</v>
      </c>
      <c r="M1565" t="s">
        <v>288</v>
      </c>
      <c r="O1565" t="s">
        <v>6940</v>
      </c>
      <c r="P1565" t="s">
        <v>6941</v>
      </c>
      <c r="Q1565" t="s">
        <v>288</v>
      </c>
      <c r="R1565">
        <v>109</v>
      </c>
      <c r="S1565">
        <v>120</v>
      </c>
      <c r="T1565">
        <v>12</v>
      </c>
      <c r="U1565">
        <v>12</v>
      </c>
      <c r="W1565" t="s">
        <v>6942</v>
      </c>
      <c r="X1565" t="s">
        <v>6942</v>
      </c>
      <c r="Z1565">
        <v>40</v>
      </c>
      <c r="AA1565">
        <v>0</v>
      </c>
      <c r="AB1565" t="s">
        <v>392</v>
      </c>
      <c r="AC1565" t="s">
        <v>414</v>
      </c>
      <c r="AD1565" t="s">
        <v>1890</v>
      </c>
      <c r="AE1565" t="s">
        <v>416</v>
      </c>
      <c r="AF1565" t="s">
        <v>3323</v>
      </c>
      <c r="AG1565" t="s">
        <v>298</v>
      </c>
      <c r="AH1565" t="s">
        <v>397</v>
      </c>
      <c r="AI1565" t="s">
        <v>416</v>
      </c>
    </row>
    <row r="1566" spans="1:35" x14ac:dyDescent="0.25">
      <c r="A1566">
        <v>1637</v>
      </c>
      <c r="B1566">
        <v>10575</v>
      </c>
      <c r="D1566">
        <v>1639</v>
      </c>
      <c r="F1566" t="s">
        <v>6819</v>
      </c>
      <c r="G1566" t="s">
        <v>288</v>
      </c>
      <c r="H1566">
        <v>150</v>
      </c>
      <c r="M1566" t="s">
        <v>288</v>
      </c>
      <c r="O1566" t="s">
        <v>6943</v>
      </c>
      <c r="P1566" t="s">
        <v>6944</v>
      </c>
      <c r="Q1566" t="s">
        <v>288</v>
      </c>
      <c r="R1566">
        <v>109</v>
      </c>
      <c r="S1566">
        <v>120</v>
      </c>
      <c r="T1566">
        <v>12</v>
      </c>
      <c r="U1566">
        <v>12</v>
      </c>
      <c r="W1566" t="s">
        <v>6945</v>
      </c>
      <c r="X1566" t="s">
        <v>6945</v>
      </c>
      <c r="Z1566">
        <v>40</v>
      </c>
      <c r="AA1566">
        <v>0</v>
      </c>
      <c r="AB1566" t="s">
        <v>392</v>
      </c>
      <c r="AC1566" t="s">
        <v>414</v>
      </c>
      <c r="AD1566" t="s">
        <v>1270</v>
      </c>
      <c r="AE1566" t="s">
        <v>416</v>
      </c>
      <c r="AF1566" t="s">
        <v>3323</v>
      </c>
      <c r="AG1566" t="s">
        <v>298</v>
      </c>
      <c r="AH1566" t="s">
        <v>397</v>
      </c>
      <c r="AI1566" t="s">
        <v>416</v>
      </c>
    </row>
    <row r="1567" spans="1:35" x14ac:dyDescent="0.25">
      <c r="A1567">
        <v>1638</v>
      </c>
      <c r="B1567">
        <v>10641</v>
      </c>
      <c r="D1567">
        <v>1640</v>
      </c>
      <c r="F1567" t="s">
        <v>6843</v>
      </c>
      <c r="G1567" t="s">
        <v>288</v>
      </c>
      <c r="H1567">
        <v>150</v>
      </c>
      <c r="M1567" t="s">
        <v>288</v>
      </c>
      <c r="O1567" t="s">
        <v>6946</v>
      </c>
      <c r="P1567" t="s">
        <v>6947</v>
      </c>
      <c r="Q1567" t="s">
        <v>288</v>
      </c>
      <c r="R1567">
        <v>109</v>
      </c>
      <c r="S1567">
        <v>120</v>
      </c>
      <c r="T1567">
        <v>12</v>
      </c>
      <c r="U1567">
        <v>12</v>
      </c>
      <c r="W1567" t="s">
        <v>6948</v>
      </c>
      <c r="X1567" t="s">
        <v>6948</v>
      </c>
      <c r="Z1567">
        <v>50</v>
      </c>
      <c r="AA1567">
        <v>0</v>
      </c>
      <c r="AB1567" t="s">
        <v>392</v>
      </c>
      <c r="AC1567" t="s">
        <v>414</v>
      </c>
      <c r="AD1567" t="s">
        <v>2168</v>
      </c>
      <c r="AE1567" t="s">
        <v>416</v>
      </c>
      <c r="AF1567" t="s">
        <v>3323</v>
      </c>
      <c r="AG1567" t="s">
        <v>298</v>
      </c>
      <c r="AH1567" t="s">
        <v>397</v>
      </c>
      <c r="AI1567" t="s">
        <v>416</v>
      </c>
    </row>
    <row r="1568" spans="1:35" x14ac:dyDescent="0.25">
      <c r="A1568">
        <v>1639</v>
      </c>
      <c r="B1568">
        <v>10641</v>
      </c>
      <c r="D1568">
        <v>1641</v>
      </c>
      <c r="F1568" t="s">
        <v>6843</v>
      </c>
      <c r="G1568" t="s">
        <v>288</v>
      </c>
      <c r="H1568">
        <v>150</v>
      </c>
      <c r="M1568" t="s">
        <v>288</v>
      </c>
      <c r="O1568" t="s">
        <v>6949</v>
      </c>
      <c r="P1568" t="s">
        <v>6950</v>
      </c>
      <c r="Q1568" t="s">
        <v>288</v>
      </c>
      <c r="R1568">
        <v>109</v>
      </c>
      <c r="S1568">
        <v>120</v>
      </c>
      <c r="T1568">
        <v>12</v>
      </c>
      <c r="U1568">
        <v>12</v>
      </c>
      <c r="W1568" t="s">
        <v>6951</v>
      </c>
      <c r="X1568" t="s">
        <v>6951</v>
      </c>
      <c r="Z1568">
        <v>40</v>
      </c>
      <c r="AA1568">
        <v>0</v>
      </c>
      <c r="AB1568" t="s">
        <v>392</v>
      </c>
      <c r="AC1568" t="s">
        <v>414</v>
      </c>
      <c r="AD1568" t="s">
        <v>2168</v>
      </c>
      <c r="AE1568" t="s">
        <v>416</v>
      </c>
      <c r="AF1568" t="s">
        <v>3323</v>
      </c>
      <c r="AG1568" t="s">
        <v>298</v>
      </c>
      <c r="AH1568" t="s">
        <v>397</v>
      </c>
      <c r="AI1568" t="s">
        <v>416</v>
      </c>
    </row>
    <row r="1569" spans="1:35" x14ac:dyDescent="0.25">
      <c r="A1569">
        <v>1640</v>
      </c>
      <c r="B1569">
        <v>10641</v>
      </c>
      <c r="D1569">
        <v>1642</v>
      </c>
      <c r="F1569" t="s">
        <v>6843</v>
      </c>
      <c r="G1569" t="s">
        <v>288</v>
      </c>
      <c r="H1569">
        <v>150</v>
      </c>
      <c r="M1569" t="s">
        <v>288</v>
      </c>
      <c r="O1569" t="s">
        <v>6952</v>
      </c>
      <c r="P1569" t="s">
        <v>6953</v>
      </c>
      <c r="Q1569" t="s">
        <v>288</v>
      </c>
      <c r="R1569">
        <v>109</v>
      </c>
      <c r="S1569">
        <v>120</v>
      </c>
      <c r="T1569">
        <v>12</v>
      </c>
      <c r="U1569">
        <v>12</v>
      </c>
      <c r="W1569" t="s">
        <v>6954</v>
      </c>
      <c r="X1569" t="s">
        <v>6954</v>
      </c>
      <c r="Z1569">
        <v>40</v>
      </c>
      <c r="AA1569">
        <v>0</v>
      </c>
      <c r="AB1569" t="s">
        <v>392</v>
      </c>
      <c r="AC1569" t="s">
        <v>414</v>
      </c>
      <c r="AD1569" t="s">
        <v>2168</v>
      </c>
      <c r="AE1569" t="s">
        <v>416</v>
      </c>
      <c r="AF1569" t="s">
        <v>3323</v>
      </c>
      <c r="AG1569" t="s">
        <v>298</v>
      </c>
      <c r="AH1569" t="s">
        <v>397</v>
      </c>
      <c r="AI1569" t="s">
        <v>416</v>
      </c>
    </row>
    <row r="1570" spans="1:35" x14ac:dyDescent="0.25">
      <c r="A1570">
        <v>1641</v>
      </c>
      <c r="B1570">
        <v>1538</v>
      </c>
      <c r="D1570">
        <v>1643</v>
      </c>
      <c r="F1570" t="s">
        <v>6955</v>
      </c>
      <c r="G1570" t="s">
        <v>288</v>
      </c>
      <c r="H1570">
        <v>151</v>
      </c>
      <c r="M1570" t="s">
        <v>288</v>
      </c>
      <c r="O1570" t="s">
        <v>6956</v>
      </c>
      <c r="P1570" t="s">
        <v>6957</v>
      </c>
      <c r="Q1570" t="s">
        <v>288</v>
      </c>
      <c r="R1570">
        <v>109</v>
      </c>
      <c r="S1570">
        <v>120</v>
      </c>
      <c r="T1570">
        <v>12</v>
      </c>
      <c r="U1570">
        <v>12</v>
      </c>
      <c r="W1570" t="s">
        <v>6958</v>
      </c>
      <c r="X1570" t="s">
        <v>6958</v>
      </c>
      <c r="Z1570">
        <v>0</v>
      </c>
      <c r="AA1570">
        <v>3</v>
      </c>
      <c r="AB1570" t="s">
        <v>392</v>
      </c>
      <c r="AC1570" t="s">
        <v>634</v>
      </c>
      <c r="AD1570" t="s">
        <v>635</v>
      </c>
      <c r="AE1570" t="s">
        <v>305</v>
      </c>
      <c r="AF1570" t="s">
        <v>1760</v>
      </c>
      <c r="AG1570" t="s">
        <v>298</v>
      </c>
      <c r="AH1570" t="s">
        <v>316</v>
      </c>
      <c r="AI1570" t="s">
        <v>317</v>
      </c>
    </row>
    <row r="1571" spans="1:35" x14ac:dyDescent="0.25">
      <c r="A1571">
        <v>1642</v>
      </c>
      <c r="B1571">
        <v>11103</v>
      </c>
      <c r="D1571">
        <v>1644</v>
      </c>
      <c r="F1571" t="s">
        <v>6911</v>
      </c>
      <c r="G1571" t="s">
        <v>288</v>
      </c>
      <c r="H1571">
        <v>150</v>
      </c>
      <c r="M1571" t="s">
        <v>288</v>
      </c>
      <c r="O1571" t="s">
        <v>6959</v>
      </c>
      <c r="P1571" t="s">
        <v>6960</v>
      </c>
      <c r="Q1571" t="s">
        <v>291</v>
      </c>
      <c r="R1571">
        <v>109</v>
      </c>
      <c r="S1571">
        <v>120</v>
      </c>
      <c r="T1571">
        <v>12</v>
      </c>
      <c r="U1571">
        <v>202</v>
      </c>
      <c r="W1571" t="s">
        <v>6961</v>
      </c>
      <c r="X1571" t="s">
        <v>6962</v>
      </c>
      <c r="Z1571">
        <v>50</v>
      </c>
      <c r="AA1571">
        <v>0</v>
      </c>
      <c r="AB1571" t="s">
        <v>392</v>
      </c>
      <c r="AC1571" t="s">
        <v>414</v>
      </c>
      <c r="AD1571" t="s">
        <v>6963</v>
      </c>
      <c r="AE1571" t="s">
        <v>416</v>
      </c>
      <c r="AF1571" t="s">
        <v>3323</v>
      </c>
      <c r="AG1571" t="s">
        <v>298</v>
      </c>
      <c r="AH1571" t="s">
        <v>397</v>
      </c>
      <c r="AI1571" t="s">
        <v>416</v>
      </c>
    </row>
    <row r="1572" spans="1:35" x14ac:dyDescent="0.25">
      <c r="A1572">
        <v>1643</v>
      </c>
      <c r="B1572">
        <v>11103</v>
      </c>
      <c r="D1572">
        <v>1645</v>
      </c>
      <c r="F1572" t="s">
        <v>6911</v>
      </c>
      <c r="G1572" t="s">
        <v>288</v>
      </c>
      <c r="H1572">
        <v>150</v>
      </c>
      <c r="M1572" t="s">
        <v>288</v>
      </c>
      <c r="O1572" t="s">
        <v>6964</v>
      </c>
      <c r="P1572" t="s">
        <v>6965</v>
      </c>
      <c r="Q1572" t="s">
        <v>291</v>
      </c>
      <c r="R1572">
        <v>109</v>
      </c>
      <c r="S1572">
        <v>120</v>
      </c>
      <c r="T1572">
        <v>12</v>
      </c>
      <c r="U1572">
        <v>202</v>
      </c>
      <c r="W1572" t="s">
        <v>6966</v>
      </c>
      <c r="X1572" t="s">
        <v>6967</v>
      </c>
      <c r="Z1572">
        <v>20</v>
      </c>
      <c r="AA1572">
        <v>0</v>
      </c>
      <c r="AB1572" t="s">
        <v>392</v>
      </c>
      <c r="AC1572" t="s">
        <v>414</v>
      </c>
      <c r="AD1572" t="s">
        <v>6963</v>
      </c>
      <c r="AE1572" t="s">
        <v>416</v>
      </c>
      <c r="AF1572" t="s">
        <v>3323</v>
      </c>
      <c r="AG1572" t="s">
        <v>298</v>
      </c>
      <c r="AH1572" t="s">
        <v>397</v>
      </c>
      <c r="AI1572" t="s">
        <v>416</v>
      </c>
    </row>
    <row r="1573" spans="1:35" x14ac:dyDescent="0.25">
      <c r="A1573">
        <v>1644</v>
      </c>
      <c r="B1573">
        <v>10773</v>
      </c>
      <c r="D1573">
        <v>1646</v>
      </c>
      <c r="F1573" t="s">
        <v>6852</v>
      </c>
      <c r="G1573" t="s">
        <v>288</v>
      </c>
      <c r="H1573">
        <v>150</v>
      </c>
      <c r="M1573" t="s">
        <v>288</v>
      </c>
      <c r="O1573" t="s">
        <v>6968</v>
      </c>
      <c r="P1573" t="s">
        <v>6969</v>
      </c>
      <c r="Q1573" t="s">
        <v>288</v>
      </c>
      <c r="R1573">
        <v>109</v>
      </c>
      <c r="S1573">
        <v>120</v>
      </c>
      <c r="T1573">
        <v>12</v>
      </c>
      <c r="U1573">
        <v>12</v>
      </c>
      <c r="W1573" t="s">
        <v>6970</v>
      </c>
      <c r="X1573" t="s">
        <v>6970</v>
      </c>
      <c r="Z1573">
        <v>30</v>
      </c>
      <c r="AA1573">
        <v>0</v>
      </c>
      <c r="AB1573" t="s">
        <v>392</v>
      </c>
      <c r="AC1573" t="s">
        <v>414</v>
      </c>
      <c r="AD1573" t="s">
        <v>456</v>
      </c>
      <c r="AE1573" t="s">
        <v>416</v>
      </c>
      <c r="AF1573" t="s">
        <v>3323</v>
      </c>
      <c r="AG1573" t="s">
        <v>298</v>
      </c>
      <c r="AH1573" t="s">
        <v>397</v>
      </c>
      <c r="AI1573" t="s">
        <v>416</v>
      </c>
    </row>
    <row r="1574" spans="1:35" x14ac:dyDescent="0.25">
      <c r="A1574">
        <v>1645</v>
      </c>
      <c r="B1574">
        <v>11037</v>
      </c>
      <c r="D1574">
        <v>1647</v>
      </c>
      <c r="F1574" t="s">
        <v>6955</v>
      </c>
      <c r="G1574" t="s">
        <v>288</v>
      </c>
      <c r="H1574">
        <v>150</v>
      </c>
      <c r="M1574" t="s">
        <v>288</v>
      </c>
      <c r="O1574" t="s">
        <v>6971</v>
      </c>
      <c r="P1574" t="s">
        <v>6972</v>
      </c>
      <c r="Q1574" t="s">
        <v>291</v>
      </c>
      <c r="R1574">
        <v>109</v>
      </c>
      <c r="S1574">
        <v>120</v>
      </c>
      <c r="T1574">
        <v>12</v>
      </c>
      <c r="U1574">
        <v>202</v>
      </c>
      <c r="W1574" t="s">
        <v>6973</v>
      </c>
      <c r="X1574" t="s">
        <v>6974</v>
      </c>
      <c r="Z1574">
        <v>50</v>
      </c>
      <c r="AA1574">
        <v>0</v>
      </c>
      <c r="AB1574" t="s">
        <v>392</v>
      </c>
      <c r="AC1574" t="s">
        <v>414</v>
      </c>
      <c r="AD1574" t="s">
        <v>6975</v>
      </c>
      <c r="AE1574" t="s">
        <v>416</v>
      </c>
      <c r="AF1574" t="s">
        <v>3323</v>
      </c>
      <c r="AG1574" t="s">
        <v>298</v>
      </c>
      <c r="AH1574" t="s">
        <v>397</v>
      </c>
      <c r="AI1574" t="s">
        <v>416</v>
      </c>
    </row>
    <row r="1575" spans="1:35" x14ac:dyDescent="0.25">
      <c r="A1575">
        <v>1646</v>
      </c>
      <c r="B1575">
        <v>11235</v>
      </c>
      <c r="D1575">
        <v>1648</v>
      </c>
      <c r="F1575" t="s">
        <v>6976</v>
      </c>
      <c r="G1575" t="s">
        <v>288</v>
      </c>
      <c r="H1575">
        <v>150</v>
      </c>
      <c r="M1575" t="s">
        <v>288</v>
      </c>
      <c r="O1575" t="s">
        <v>6977</v>
      </c>
      <c r="P1575" t="s">
        <v>6978</v>
      </c>
      <c r="Q1575" t="s">
        <v>288</v>
      </c>
      <c r="R1575">
        <v>109</v>
      </c>
      <c r="S1575">
        <v>120</v>
      </c>
      <c r="T1575">
        <v>12</v>
      </c>
      <c r="U1575">
        <v>12</v>
      </c>
      <c r="W1575" t="s">
        <v>6979</v>
      </c>
      <c r="X1575" t="s">
        <v>6979</v>
      </c>
      <c r="Z1575">
        <v>40</v>
      </c>
      <c r="AA1575">
        <v>0</v>
      </c>
      <c r="AB1575" t="s">
        <v>392</v>
      </c>
      <c r="AC1575" t="s">
        <v>414</v>
      </c>
      <c r="AD1575" t="s">
        <v>415</v>
      </c>
      <c r="AE1575" t="s">
        <v>416</v>
      </c>
      <c r="AF1575" t="s">
        <v>3323</v>
      </c>
      <c r="AG1575" t="s">
        <v>298</v>
      </c>
      <c r="AH1575" t="s">
        <v>397</v>
      </c>
      <c r="AI1575" t="s">
        <v>416</v>
      </c>
    </row>
    <row r="1576" spans="1:35" x14ac:dyDescent="0.25">
      <c r="A1576">
        <v>1647</v>
      </c>
      <c r="B1576">
        <v>11235</v>
      </c>
      <c r="D1576">
        <v>1649</v>
      </c>
      <c r="F1576" t="s">
        <v>6976</v>
      </c>
      <c r="G1576" t="s">
        <v>288</v>
      </c>
      <c r="H1576">
        <v>150</v>
      </c>
      <c r="M1576" t="s">
        <v>288</v>
      </c>
      <c r="O1576" t="s">
        <v>6980</v>
      </c>
      <c r="P1576" t="s">
        <v>6981</v>
      </c>
      <c r="Q1576" t="s">
        <v>288</v>
      </c>
      <c r="R1576">
        <v>109</v>
      </c>
      <c r="S1576">
        <v>120</v>
      </c>
      <c r="T1576">
        <v>12</v>
      </c>
      <c r="U1576">
        <v>12</v>
      </c>
      <c r="W1576" t="s">
        <v>6982</v>
      </c>
      <c r="X1576" t="s">
        <v>6982</v>
      </c>
      <c r="Z1576">
        <v>40</v>
      </c>
      <c r="AA1576">
        <v>0</v>
      </c>
      <c r="AB1576" t="s">
        <v>392</v>
      </c>
      <c r="AC1576" t="s">
        <v>414</v>
      </c>
      <c r="AD1576" t="s">
        <v>415</v>
      </c>
      <c r="AE1576" t="s">
        <v>416</v>
      </c>
      <c r="AF1576" t="s">
        <v>3323</v>
      </c>
      <c r="AG1576" t="s">
        <v>298</v>
      </c>
      <c r="AH1576" t="s">
        <v>397</v>
      </c>
      <c r="AI1576" t="s">
        <v>416</v>
      </c>
    </row>
    <row r="1577" spans="1:35" x14ac:dyDescent="0.25">
      <c r="A1577">
        <v>1648</v>
      </c>
      <c r="B1577">
        <v>1564</v>
      </c>
      <c r="D1577">
        <v>1650</v>
      </c>
      <c r="F1577" t="s">
        <v>6895</v>
      </c>
      <c r="G1577" t="s">
        <v>288</v>
      </c>
      <c r="H1577">
        <v>8</v>
      </c>
      <c r="M1577" t="s">
        <v>288</v>
      </c>
      <c r="O1577" t="s">
        <v>6983</v>
      </c>
      <c r="P1577" t="s">
        <v>6984</v>
      </c>
      <c r="Q1577" t="s">
        <v>288</v>
      </c>
      <c r="R1577">
        <v>109</v>
      </c>
      <c r="S1577">
        <v>120</v>
      </c>
      <c r="T1577">
        <v>12</v>
      </c>
      <c r="U1577">
        <v>12</v>
      </c>
      <c r="W1577" t="s">
        <v>6985</v>
      </c>
      <c r="X1577" t="s">
        <v>6985</v>
      </c>
      <c r="Z1577">
        <v>30</v>
      </c>
      <c r="AA1577">
        <v>0</v>
      </c>
      <c r="AB1577" t="s">
        <v>241</v>
      </c>
      <c r="AC1577" t="s">
        <v>348</v>
      </c>
      <c r="AD1577" t="s">
        <v>349</v>
      </c>
      <c r="AE1577" t="s">
        <v>305</v>
      </c>
      <c r="AF1577" t="s">
        <v>1899</v>
      </c>
      <c r="AG1577" t="s">
        <v>298</v>
      </c>
      <c r="AH1577" t="s">
        <v>316</v>
      </c>
      <c r="AI1577" t="s">
        <v>317</v>
      </c>
    </row>
    <row r="1578" spans="1:35" x14ac:dyDescent="0.25">
      <c r="A1578">
        <v>1649</v>
      </c>
      <c r="B1578">
        <v>16312</v>
      </c>
      <c r="D1578">
        <v>1651</v>
      </c>
      <c r="F1578" t="s">
        <v>6986</v>
      </c>
      <c r="G1578" t="s">
        <v>288</v>
      </c>
      <c r="H1578">
        <v>150</v>
      </c>
      <c r="M1578" t="s">
        <v>288</v>
      </c>
      <c r="O1578" t="s">
        <v>6987</v>
      </c>
      <c r="P1578" t="s">
        <v>6988</v>
      </c>
      <c r="Q1578" t="s">
        <v>291</v>
      </c>
      <c r="R1578">
        <v>113</v>
      </c>
      <c r="S1578">
        <v>120</v>
      </c>
      <c r="T1578">
        <v>64</v>
      </c>
      <c r="U1578">
        <v>169</v>
      </c>
      <c r="W1578" t="s">
        <v>6989</v>
      </c>
      <c r="X1578" t="s">
        <v>6990</v>
      </c>
      <c r="Z1578">
        <v>0</v>
      </c>
      <c r="AA1578">
        <v>3</v>
      </c>
      <c r="AB1578" t="s">
        <v>312</v>
      </c>
      <c r="AC1578" t="s">
        <v>414</v>
      </c>
      <c r="AD1578" t="s">
        <v>2114</v>
      </c>
      <c r="AE1578" t="s">
        <v>416</v>
      </c>
      <c r="AF1578" t="s">
        <v>417</v>
      </c>
      <c r="AG1578" t="s">
        <v>298</v>
      </c>
      <c r="AH1578" t="s">
        <v>397</v>
      </c>
      <c r="AI1578" t="s">
        <v>416</v>
      </c>
    </row>
    <row r="1579" spans="1:35" x14ac:dyDescent="0.25">
      <c r="A1579">
        <v>1650</v>
      </c>
      <c r="B1579">
        <v>11367</v>
      </c>
      <c r="D1579">
        <v>1652</v>
      </c>
      <c r="F1579" t="s">
        <v>6991</v>
      </c>
      <c r="G1579" t="s">
        <v>288</v>
      </c>
      <c r="H1579">
        <v>150</v>
      </c>
      <c r="M1579" t="s">
        <v>288</v>
      </c>
      <c r="O1579" t="s">
        <v>6992</v>
      </c>
      <c r="P1579" t="s">
        <v>6993</v>
      </c>
      <c r="Q1579" t="s">
        <v>291</v>
      </c>
      <c r="R1579">
        <v>109</v>
      </c>
      <c r="S1579">
        <v>120</v>
      </c>
      <c r="T1579">
        <v>12</v>
      </c>
      <c r="U1579">
        <v>143</v>
      </c>
      <c r="W1579" t="s">
        <v>6994</v>
      </c>
      <c r="X1579" t="s">
        <v>6995</v>
      </c>
      <c r="Z1579">
        <v>50</v>
      </c>
      <c r="AA1579">
        <v>0</v>
      </c>
      <c r="AB1579" t="s">
        <v>392</v>
      </c>
      <c r="AC1579" t="s">
        <v>414</v>
      </c>
      <c r="AD1579" t="s">
        <v>2156</v>
      </c>
      <c r="AE1579" t="s">
        <v>416</v>
      </c>
      <c r="AF1579" t="s">
        <v>3323</v>
      </c>
      <c r="AG1579" t="s">
        <v>298</v>
      </c>
      <c r="AH1579" t="s">
        <v>397</v>
      </c>
      <c r="AI1579" t="s">
        <v>416</v>
      </c>
    </row>
    <row r="1580" spans="1:35" x14ac:dyDescent="0.25">
      <c r="A1580">
        <v>1651</v>
      </c>
      <c r="B1580">
        <v>11367</v>
      </c>
      <c r="D1580">
        <v>1653</v>
      </c>
      <c r="F1580" t="s">
        <v>6991</v>
      </c>
      <c r="G1580" t="s">
        <v>288</v>
      </c>
      <c r="H1580">
        <v>150</v>
      </c>
      <c r="M1580" t="s">
        <v>288</v>
      </c>
      <c r="O1580" t="s">
        <v>6996</v>
      </c>
      <c r="P1580" t="s">
        <v>6997</v>
      </c>
      <c r="Q1580" t="s">
        <v>291</v>
      </c>
      <c r="R1580">
        <v>109</v>
      </c>
      <c r="S1580">
        <v>120</v>
      </c>
      <c r="T1580">
        <v>12</v>
      </c>
      <c r="U1580">
        <v>143</v>
      </c>
      <c r="W1580" t="s">
        <v>6998</v>
      </c>
      <c r="X1580" t="s">
        <v>6999</v>
      </c>
      <c r="Z1580">
        <v>30</v>
      </c>
      <c r="AA1580">
        <v>0</v>
      </c>
      <c r="AB1580" t="s">
        <v>392</v>
      </c>
      <c r="AC1580" t="s">
        <v>414</v>
      </c>
      <c r="AD1580" t="s">
        <v>2156</v>
      </c>
      <c r="AE1580" t="s">
        <v>416</v>
      </c>
      <c r="AF1580" t="s">
        <v>3323</v>
      </c>
      <c r="AG1580" t="s">
        <v>298</v>
      </c>
      <c r="AH1580" t="s">
        <v>397</v>
      </c>
      <c r="AI1580" t="s">
        <v>416</v>
      </c>
    </row>
    <row r="1581" spans="1:35" x14ac:dyDescent="0.25">
      <c r="A1581">
        <v>1652</v>
      </c>
      <c r="B1581">
        <v>11367</v>
      </c>
      <c r="D1581">
        <v>1654</v>
      </c>
      <c r="F1581" t="s">
        <v>6991</v>
      </c>
      <c r="G1581" t="s">
        <v>288</v>
      </c>
      <c r="H1581">
        <v>150</v>
      </c>
      <c r="M1581" t="s">
        <v>288</v>
      </c>
      <c r="O1581" t="s">
        <v>7000</v>
      </c>
      <c r="P1581" t="s">
        <v>7001</v>
      </c>
      <c r="Q1581" t="s">
        <v>291</v>
      </c>
      <c r="R1581">
        <v>109</v>
      </c>
      <c r="S1581">
        <v>120</v>
      </c>
      <c r="T1581">
        <v>12</v>
      </c>
      <c r="U1581">
        <v>143</v>
      </c>
      <c r="W1581" t="s">
        <v>7002</v>
      </c>
      <c r="X1581" t="s">
        <v>7003</v>
      </c>
      <c r="Z1581">
        <v>40</v>
      </c>
      <c r="AA1581">
        <v>0</v>
      </c>
      <c r="AB1581" t="s">
        <v>392</v>
      </c>
      <c r="AC1581" t="s">
        <v>414</v>
      </c>
      <c r="AD1581" t="s">
        <v>2156</v>
      </c>
      <c r="AE1581" t="s">
        <v>416</v>
      </c>
      <c r="AF1581" t="s">
        <v>3323</v>
      </c>
      <c r="AG1581" t="s">
        <v>298</v>
      </c>
      <c r="AH1581" t="s">
        <v>397</v>
      </c>
      <c r="AI1581" t="s">
        <v>416</v>
      </c>
    </row>
    <row r="1582" spans="1:35" x14ac:dyDescent="0.25">
      <c r="A1582">
        <v>1653</v>
      </c>
      <c r="B1582">
        <v>19952</v>
      </c>
      <c r="D1582">
        <v>1655</v>
      </c>
      <c r="F1582" t="s">
        <v>6928</v>
      </c>
      <c r="G1582" t="s">
        <v>288</v>
      </c>
      <c r="H1582">
        <v>150</v>
      </c>
      <c r="M1582" t="s">
        <v>288</v>
      </c>
      <c r="O1582" t="s">
        <v>7004</v>
      </c>
      <c r="P1582" t="s">
        <v>7005</v>
      </c>
      <c r="Q1582" t="s">
        <v>291</v>
      </c>
      <c r="R1582">
        <v>132</v>
      </c>
      <c r="S1582">
        <v>120</v>
      </c>
      <c r="T1582">
        <v>64</v>
      </c>
      <c r="U1582">
        <v>172</v>
      </c>
      <c r="W1582" t="s">
        <v>7006</v>
      </c>
      <c r="X1582" t="s">
        <v>7007</v>
      </c>
      <c r="Z1582">
        <v>0</v>
      </c>
      <c r="AA1582">
        <v>1</v>
      </c>
      <c r="AB1582" t="s">
        <v>312</v>
      </c>
      <c r="AC1582" t="s">
        <v>2095</v>
      </c>
      <c r="AD1582" t="s">
        <v>2096</v>
      </c>
      <c r="AE1582" t="s">
        <v>1383</v>
      </c>
      <c r="AF1582" t="s">
        <v>1821</v>
      </c>
      <c r="AG1582" t="s">
        <v>298</v>
      </c>
      <c r="AH1582" t="s">
        <v>1385</v>
      </c>
      <c r="AI1582" t="s">
        <v>1490</v>
      </c>
    </row>
    <row r="1583" spans="1:35" x14ac:dyDescent="0.25">
      <c r="A1583">
        <v>1654</v>
      </c>
      <c r="B1583">
        <v>1721</v>
      </c>
      <c r="D1583">
        <v>1656</v>
      </c>
      <c r="F1583" t="s">
        <v>6976</v>
      </c>
      <c r="G1583" t="s">
        <v>288</v>
      </c>
      <c r="H1583">
        <v>150</v>
      </c>
      <c r="M1583" t="s">
        <v>288</v>
      </c>
      <c r="O1583" t="s">
        <v>7008</v>
      </c>
      <c r="P1583" t="s">
        <v>7009</v>
      </c>
      <c r="Q1583" t="s">
        <v>291</v>
      </c>
      <c r="R1583">
        <v>109</v>
      </c>
      <c r="S1583">
        <v>120</v>
      </c>
      <c r="T1583">
        <v>64</v>
      </c>
      <c r="U1583">
        <v>301</v>
      </c>
      <c r="W1583" t="s">
        <v>7010</v>
      </c>
      <c r="X1583" t="s">
        <v>7011</v>
      </c>
      <c r="Z1583">
        <v>30</v>
      </c>
      <c r="AA1583">
        <v>0</v>
      </c>
      <c r="AB1583" t="s">
        <v>312</v>
      </c>
      <c r="AC1583" t="s">
        <v>506</v>
      </c>
      <c r="AD1583" t="s">
        <v>507</v>
      </c>
      <c r="AE1583" t="s">
        <v>296</v>
      </c>
      <c r="AF1583" t="s">
        <v>315</v>
      </c>
      <c r="AG1583" t="s">
        <v>298</v>
      </c>
      <c r="AH1583" t="s">
        <v>316</v>
      </c>
      <c r="AI1583" t="s">
        <v>317</v>
      </c>
    </row>
    <row r="1584" spans="1:35" x14ac:dyDescent="0.25">
      <c r="A1584">
        <v>1655</v>
      </c>
      <c r="B1584">
        <v>19952</v>
      </c>
      <c r="D1584">
        <v>1657</v>
      </c>
      <c r="F1584" t="s">
        <v>6986</v>
      </c>
      <c r="G1584" t="s">
        <v>288</v>
      </c>
      <c r="H1584">
        <v>150</v>
      </c>
      <c r="M1584" t="s">
        <v>288</v>
      </c>
      <c r="O1584" t="s">
        <v>6907</v>
      </c>
      <c r="P1584" t="s">
        <v>7012</v>
      </c>
      <c r="Q1584" t="s">
        <v>291</v>
      </c>
      <c r="R1584">
        <v>132</v>
      </c>
      <c r="S1584">
        <v>120</v>
      </c>
      <c r="T1584">
        <v>64</v>
      </c>
      <c r="U1584">
        <v>169</v>
      </c>
      <c r="W1584" t="s">
        <v>7013</v>
      </c>
      <c r="X1584" t="s">
        <v>7014</v>
      </c>
      <c r="Z1584">
        <v>0</v>
      </c>
      <c r="AA1584">
        <v>1</v>
      </c>
      <c r="AB1584" t="s">
        <v>312</v>
      </c>
      <c r="AC1584" t="s">
        <v>2095</v>
      </c>
      <c r="AD1584" t="s">
        <v>2096</v>
      </c>
      <c r="AE1584" t="s">
        <v>1383</v>
      </c>
      <c r="AF1584" t="s">
        <v>1821</v>
      </c>
      <c r="AG1584" t="s">
        <v>298</v>
      </c>
      <c r="AH1584" t="s">
        <v>1385</v>
      </c>
      <c r="AI1584" t="s">
        <v>1490</v>
      </c>
    </row>
    <row r="1585" spans="1:35" x14ac:dyDescent="0.25">
      <c r="A1585">
        <v>1656</v>
      </c>
      <c r="B1585">
        <v>19991</v>
      </c>
      <c r="D1585">
        <v>1658</v>
      </c>
      <c r="F1585" t="s">
        <v>6991</v>
      </c>
      <c r="G1585" t="s">
        <v>288</v>
      </c>
      <c r="H1585">
        <v>150</v>
      </c>
      <c r="M1585" t="s">
        <v>288</v>
      </c>
      <c r="O1585" t="s">
        <v>7015</v>
      </c>
      <c r="P1585" t="s">
        <v>7016</v>
      </c>
      <c r="Q1585" t="s">
        <v>288</v>
      </c>
      <c r="R1585">
        <v>109</v>
      </c>
      <c r="S1585">
        <v>121</v>
      </c>
      <c r="T1585">
        <v>64</v>
      </c>
      <c r="U1585">
        <v>190</v>
      </c>
      <c r="W1585" t="s">
        <v>7017</v>
      </c>
      <c r="X1585" t="s">
        <v>7018</v>
      </c>
      <c r="Z1585">
        <v>30</v>
      </c>
      <c r="AA1585">
        <v>0</v>
      </c>
      <c r="AB1585" t="s">
        <v>312</v>
      </c>
      <c r="AC1585" t="s">
        <v>1727</v>
      </c>
      <c r="AD1585" t="s">
        <v>1728</v>
      </c>
      <c r="AE1585" t="s">
        <v>1383</v>
      </c>
      <c r="AF1585" t="s">
        <v>1821</v>
      </c>
      <c r="AG1585" t="s">
        <v>298</v>
      </c>
      <c r="AH1585" t="s">
        <v>1385</v>
      </c>
      <c r="AI1585" t="s">
        <v>1490</v>
      </c>
    </row>
    <row r="1586" spans="1:35" x14ac:dyDescent="0.25">
      <c r="A1586">
        <v>1657</v>
      </c>
      <c r="B1586">
        <v>1573</v>
      </c>
      <c r="D1586">
        <v>1659</v>
      </c>
      <c r="F1586" t="s">
        <v>6453</v>
      </c>
      <c r="G1586" t="s">
        <v>288</v>
      </c>
      <c r="H1586">
        <v>150</v>
      </c>
      <c r="M1586" t="s">
        <v>288</v>
      </c>
      <c r="O1586" t="s">
        <v>6056</v>
      </c>
      <c r="P1586" t="s">
        <v>7019</v>
      </c>
      <c r="Q1586" t="s">
        <v>291</v>
      </c>
      <c r="R1586">
        <v>109</v>
      </c>
      <c r="S1586">
        <v>120</v>
      </c>
      <c r="T1586">
        <v>11</v>
      </c>
      <c r="U1586">
        <v>131</v>
      </c>
      <c r="W1586" t="s">
        <v>7020</v>
      </c>
      <c r="X1586" t="s">
        <v>7021</v>
      </c>
      <c r="Z1586">
        <v>30</v>
      </c>
      <c r="AA1586">
        <v>0</v>
      </c>
      <c r="AB1586" t="s">
        <v>243</v>
      </c>
      <c r="AC1586" t="s">
        <v>348</v>
      </c>
      <c r="AD1586" t="s">
        <v>349</v>
      </c>
      <c r="AE1586" t="s">
        <v>305</v>
      </c>
      <c r="AF1586" t="s">
        <v>306</v>
      </c>
      <c r="AG1586" t="s">
        <v>298</v>
      </c>
      <c r="AH1586" t="s">
        <v>316</v>
      </c>
      <c r="AI1586" t="s">
        <v>317</v>
      </c>
    </row>
    <row r="1587" spans="1:35" x14ac:dyDescent="0.25">
      <c r="A1587">
        <v>1658</v>
      </c>
      <c r="B1587">
        <v>1749</v>
      </c>
      <c r="D1587">
        <v>1660</v>
      </c>
      <c r="F1587" t="s">
        <v>6843</v>
      </c>
      <c r="G1587" t="s">
        <v>288</v>
      </c>
      <c r="H1587">
        <v>150</v>
      </c>
      <c r="M1587" t="s">
        <v>288</v>
      </c>
      <c r="O1587" t="s">
        <v>6056</v>
      </c>
      <c r="P1587" t="s">
        <v>7022</v>
      </c>
      <c r="Q1587" t="s">
        <v>291</v>
      </c>
      <c r="R1587">
        <v>109</v>
      </c>
      <c r="S1587">
        <v>120</v>
      </c>
      <c r="T1587">
        <v>11</v>
      </c>
      <c r="U1587">
        <v>131</v>
      </c>
      <c r="W1587" t="s">
        <v>7023</v>
      </c>
      <c r="X1587" t="s">
        <v>7024</v>
      </c>
      <c r="Z1587">
        <v>30</v>
      </c>
      <c r="AA1587">
        <v>0</v>
      </c>
      <c r="AB1587" t="s">
        <v>243</v>
      </c>
      <c r="AC1587" t="s">
        <v>506</v>
      </c>
      <c r="AD1587" t="s">
        <v>507</v>
      </c>
      <c r="AE1587" t="s">
        <v>305</v>
      </c>
      <c r="AF1587" t="s">
        <v>306</v>
      </c>
      <c r="AG1587" t="s">
        <v>298</v>
      </c>
      <c r="AH1587" t="s">
        <v>316</v>
      </c>
      <c r="AI1587" t="s">
        <v>317</v>
      </c>
    </row>
    <row r="1588" spans="1:35" x14ac:dyDescent="0.25">
      <c r="A1588">
        <v>1659</v>
      </c>
      <c r="B1588">
        <v>13501</v>
      </c>
      <c r="D1588">
        <v>1661</v>
      </c>
      <c r="F1588" t="s">
        <v>6852</v>
      </c>
      <c r="G1588" t="s">
        <v>288</v>
      </c>
      <c r="H1588">
        <v>150</v>
      </c>
      <c r="M1588" t="s">
        <v>288</v>
      </c>
      <c r="O1588" t="s">
        <v>7025</v>
      </c>
      <c r="P1588" t="s">
        <v>7026</v>
      </c>
      <c r="Q1588" t="s">
        <v>291</v>
      </c>
      <c r="R1588">
        <v>109</v>
      </c>
      <c r="S1588">
        <v>120</v>
      </c>
      <c r="T1588">
        <v>11</v>
      </c>
      <c r="U1588">
        <v>56</v>
      </c>
      <c r="W1588" t="s">
        <v>7027</v>
      </c>
      <c r="X1588" t="s">
        <v>7028</v>
      </c>
      <c r="Z1588">
        <v>0</v>
      </c>
      <c r="AA1588">
        <v>1</v>
      </c>
      <c r="AB1588" t="s">
        <v>243</v>
      </c>
      <c r="AC1588" t="s">
        <v>1826</v>
      </c>
      <c r="AD1588" t="s">
        <v>7029</v>
      </c>
      <c r="AE1588" t="s">
        <v>416</v>
      </c>
      <c r="AF1588" t="s">
        <v>457</v>
      </c>
      <c r="AG1588" t="s">
        <v>298</v>
      </c>
      <c r="AH1588" t="s">
        <v>397</v>
      </c>
      <c r="AI1588" t="s">
        <v>416</v>
      </c>
    </row>
    <row r="1589" spans="1:35" x14ac:dyDescent="0.25">
      <c r="A1589">
        <v>1662</v>
      </c>
      <c r="B1589">
        <v>1575</v>
      </c>
      <c r="D1589">
        <v>1664</v>
      </c>
      <c r="F1589" t="s">
        <v>7030</v>
      </c>
      <c r="G1589" t="s">
        <v>288</v>
      </c>
      <c r="H1589">
        <v>150</v>
      </c>
      <c r="M1589" t="s">
        <v>288</v>
      </c>
      <c r="O1589" t="s">
        <v>6056</v>
      </c>
      <c r="P1589" t="s">
        <v>7031</v>
      </c>
      <c r="Q1589" t="s">
        <v>291</v>
      </c>
      <c r="R1589">
        <v>109</v>
      </c>
      <c r="S1589">
        <v>120</v>
      </c>
      <c r="T1589">
        <v>11</v>
      </c>
      <c r="U1589">
        <v>131</v>
      </c>
      <c r="W1589" t="s">
        <v>7032</v>
      </c>
      <c r="X1589" t="s">
        <v>7033</v>
      </c>
      <c r="Z1589">
        <v>0</v>
      </c>
      <c r="AA1589">
        <v>1</v>
      </c>
      <c r="AB1589" t="s">
        <v>243</v>
      </c>
      <c r="AC1589" t="s">
        <v>348</v>
      </c>
      <c r="AD1589" t="s">
        <v>349</v>
      </c>
      <c r="AE1589" t="s">
        <v>1229</v>
      </c>
      <c r="AF1589" t="s">
        <v>1789</v>
      </c>
      <c r="AG1589" t="s">
        <v>298</v>
      </c>
      <c r="AH1589" t="s">
        <v>316</v>
      </c>
      <c r="AI1589" t="s">
        <v>317</v>
      </c>
    </row>
    <row r="1590" spans="1:35" x14ac:dyDescent="0.25">
      <c r="A1590">
        <v>1663</v>
      </c>
      <c r="B1590">
        <v>1277</v>
      </c>
      <c r="C1590">
        <v>303</v>
      </c>
      <c r="D1590">
        <v>1665</v>
      </c>
      <c r="E1590" t="s">
        <v>7034</v>
      </c>
      <c r="F1590" t="s">
        <v>7035</v>
      </c>
      <c r="G1590" t="s">
        <v>291</v>
      </c>
      <c r="H1590">
        <v>150</v>
      </c>
      <c r="I1590">
        <v>7</v>
      </c>
      <c r="J1590">
        <v>1</v>
      </c>
      <c r="K1590">
        <v>8</v>
      </c>
      <c r="L1590">
        <v>40</v>
      </c>
      <c r="M1590" t="s">
        <v>288</v>
      </c>
      <c r="O1590" t="s">
        <v>7036</v>
      </c>
      <c r="P1590" t="s">
        <v>7037</v>
      </c>
      <c r="Q1590" t="s">
        <v>291</v>
      </c>
      <c r="R1590">
        <v>113</v>
      </c>
      <c r="S1590">
        <v>121</v>
      </c>
      <c r="T1590">
        <v>160</v>
      </c>
      <c r="U1590">
        <v>26</v>
      </c>
      <c r="W1590" t="s">
        <v>7038</v>
      </c>
      <c r="X1590" t="s">
        <v>7039</v>
      </c>
      <c r="Z1590">
        <v>30</v>
      </c>
      <c r="AA1590">
        <v>3</v>
      </c>
      <c r="AB1590" t="s">
        <v>241</v>
      </c>
      <c r="AC1590" t="s">
        <v>1758</v>
      </c>
      <c r="AD1590" t="s">
        <v>1759</v>
      </c>
      <c r="AE1590" t="s">
        <v>305</v>
      </c>
      <c r="AF1590" t="s">
        <v>2013</v>
      </c>
      <c r="AG1590" t="s">
        <v>526</v>
      </c>
      <c r="AH1590" t="s">
        <v>1369</v>
      </c>
      <c r="AI1590" t="s">
        <v>1370</v>
      </c>
    </row>
    <row r="1591" spans="1:35" x14ac:dyDescent="0.25">
      <c r="A1591">
        <v>1664</v>
      </c>
      <c r="B1591">
        <v>4159</v>
      </c>
      <c r="C1591">
        <v>299</v>
      </c>
      <c r="D1591">
        <v>1666</v>
      </c>
      <c r="F1591" t="s">
        <v>6991</v>
      </c>
      <c r="G1591" t="s">
        <v>288</v>
      </c>
      <c r="H1591">
        <v>8</v>
      </c>
      <c r="M1591" t="s">
        <v>288</v>
      </c>
      <c r="O1591" t="s">
        <v>7040</v>
      </c>
      <c r="P1591" t="s">
        <v>7041</v>
      </c>
      <c r="Q1591" t="s">
        <v>291</v>
      </c>
      <c r="R1591">
        <v>113</v>
      </c>
      <c r="S1591">
        <v>120</v>
      </c>
      <c r="T1591">
        <v>190</v>
      </c>
      <c r="U1591">
        <v>162</v>
      </c>
      <c r="W1591" t="s">
        <v>7042</v>
      </c>
      <c r="X1591" t="s">
        <v>7043</v>
      </c>
      <c r="Z1591">
        <v>0</v>
      </c>
      <c r="AA1591">
        <v>3</v>
      </c>
      <c r="AB1591" t="s">
        <v>312</v>
      </c>
      <c r="AC1591" t="s">
        <v>2883</v>
      </c>
      <c r="AD1591" t="s">
        <v>2884</v>
      </c>
      <c r="AE1591" t="s">
        <v>296</v>
      </c>
      <c r="AF1591" t="s">
        <v>315</v>
      </c>
      <c r="AG1591" t="s">
        <v>298</v>
      </c>
      <c r="AH1591" t="s">
        <v>316</v>
      </c>
      <c r="AI1591" t="s">
        <v>382</v>
      </c>
    </row>
    <row r="1592" spans="1:35" x14ac:dyDescent="0.25">
      <c r="A1592">
        <v>1665</v>
      </c>
      <c r="B1592">
        <v>6849</v>
      </c>
      <c r="C1592">
        <v>307</v>
      </c>
      <c r="D1592">
        <v>1667</v>
      </c>
      <c r="F1592" t="s">
        <v>7035</v>
      </c>
      <c r="G1592" t="s">
        <v>288</v>
      </c>
      <c r="H1592">
        <v>151</v>
      </c>
      <c r="M1592" t="s">
        <v>288</v>
      </c>
      <c r="O1592" t="s">
        <v>7044</v>
      </c>
      <c r="P1592" t="s">
        <v>7045</v>
      </c>
      <c r="Q1592" t="s">
        <v>288</v>
      </c>
      <c r="R1592">
        <v>113</v>
      </c>
      <c r="S1592">
        <v>122</v>
      </c>
      <c r="T1592">
        <v>11</v>
      </c>
      <c r="U1592">
        <v>117</v>
      </c>
      <c r="W1592" t="s">
        <v>7046</v>
      </c>
      <c r="X1592" t="s">
        <v>7047</v>
      </c>
      <c r="Z1592">
        <v>0</v>
      </c>
      <c r="AA1592">
        <v>16</v>
      </c>
      <c r="AB1592" t="s">
        <v>243</v>
      </c>
      <c r="AC1592" t="s">
        <v>3893</v>
      </c>
      <c r="AD1592" t="s">
        <v>3894</v>
      </c>
      <c r="AE1592" t="s">
        <v>296</v>
      </c>
      <c r="AF1592" t="s">
        <v>297</v>
      </c>
      <c r="AG1592" t="s">
        <v>298</v>
      </c>
      <c r="AH1592" t="s">
        <v>541</v>
      </c>
      <c r="AI1592" t="s">
        <v>542</v>
      </c>
    </row>
    <row r="1593" spans="1:35" x14ac:dyDescent="0.25">
      <c r="A1593">
        <v>1666</v>
      </c>
      <c r="B1593">
        <v>2437</v>
      </c>
      <c r="C1593">
        <v>300</v>
      </c>
      <c r="D1593">
        <v>1668</v>
      </c>
      <c r="F1593" t="s">
        <v>6986</v>
      </c>
      <c r="G1593" t="s">
        <v>288</v>
      </c>
      <c r="H1593">
        <v>8</v>
      </c>
      <c r="M1593" t="s">
        <v>288</v>
      </c>
      <c r="O1593" t="s">
        <v>7048</v>
      </c>
      <c r="P1593" t="s">
        <v>7049</v>
      </c>
      <c r="Q1593" t="s">
        <v>291</v>
      </c>
      <c r="R1593">
        <v>113</v>
      </c>
      <c r="S1593">
        <v>122</v>
      </c>
      <c r="T1593">
        <v>39</v>
      </c>
      <c r="U1593">
        <v>322</v>
      </c>
      <c r="W1593" t="s">
        <v>7050</v>
      </c>
      <c r="X1593" t="s">
        <v>7051</v>
      </c>
      <c r="Z1593">
        <v>0</v>
      </c>
      <c r="AA1593">
        <v>1</v>
      </c>
      <c r="AB1593" t="s">
        <v>245</v>
      </c>
      <c r="AC1593" t="s">
        <v>1518</v>
      </c>
      <c r="AD1593" t="s">
        <v>1519</v>
      </c>
      <c r="AE1593" t="s">
        <v>296</v>
      </c>
      <c r="AF1593" t="s">
        <v>1002</v>
      </c>
      <c r="AG1593" t="s">
        <v>298</v>
      </c>
      <c r="AH1593" t="s">
        <v>316</v>
      </c>
      <c r="AI1593" t="s">
        <v>1520</v>
      </c>
    </row>
    <row r="1594" spans="1:35" x14ac:dyDescent="0.25">
      <c r="A1594">
        <v>1668</v>
      </c>
      <c r="B1594">
        <v>4122</v>
      </c>
      <c r="D1594">
        <v>1670</v>
      </c>
      <c r="F1594" t="s">
        <v>6991</v>
      </c>
      <c r="G1594" t="s">
        <v>288</v>
      </c>
      <c r="H1594">
        <v>8</v>
      </c>
      <c r="M1594" t="s">
        <v>288</v>
      </c>
      <c r="O1594" t="s">
        <v>7052</v>
      </c>
      <c r="P1594" t="s">
        <v>7053</v>
      </c>
      <c r="Q1594" t="s">
        <v>291</v>
      </c>
      <c r="R1594">
        <v>113</v>
      </c>
      <c r="S1594">
        <v>120</v>
      </c>
      <c r="T1594">
        <v>190</v>
      </c>
      <c r="U1594">
        <v>162</v>
      </c>
      <c r="W1594" t="s">
        <v>7054</v>
      </c>
      <c r="X1594" t="s">
        <v>7055</v>
      </c>
      <c r="Z1594">
        <v>30</v>
      </c>
      <c r="AA1594">
        <v>1</v>
      </c>
      <c r="AB1594" t="s">
        <v>312</v>
      </c>
      <c r="AC1594" t="s">
        <v>2740</v>
      </c>
      <c r="AD1594" t="s">
        <v>2741</v>
      </c>
      <c r="AE1594" t="s">
        <v>296</v>
      </c>
      <c r="AF1594" t="s">
        <v>324</v>
      </c>
      <c r="AG1594" t="s">
        <v>298</v>
      </c>
      <c r="AH1594" t="s">
        <v>316</v>
      </c>
      <c r="AI1594" t="s">
        <v>382</v>
      </c>
    </row>
    <row r="1595" spans="1:35" x14ac:dyDescent="0.25">
      <c r="A1595">
        <v>1670</v>
      </c>
      <c r="B1595">
        <v>16312</v>
      </c>
      <c r="D1595">
        <v>1672</v>
      </c>
      <c r="F1595" t="s">
        <v>7034</v>
      </c>
      <c r="G1595" t="s">
        <v>288</v>
      </c>
      <c r="H1595">
        <v>150</v>
      </c>
      <c r="M1595" t="s">
        <v>288</v>
      </c>
      <c r="O1595" t="s">
        <v>7056</v>
      </c>
      <c r="P1595" t="s">
        <v>7057</v>
      </c>
      <c r="Q1595" t="s">
        <v>291</v>
      </c>
      <c r="R1595">
        <v>113</v>
      </c>
      <c r="S1595">
        <v>120</v>
      </c>
      <c r="T1595">
        <v>190</v>
      </c>
      <c r="U1595">
        <v>162</v>
      </c>
      <c r="W1595" t="s">
        <v>7058</v>
      </c>
      <c r="X1595" t="s">
        <v>7059</v>
      </c>
      <c r="Z1595">
        <v>0</v>
      </c>
      <c r="AA1595">
        <v>2</v>
      </c>
      <c r="AB1595" t="s">
        <v>312</v>
      </c>
      <c r="AC1595" t="s">
        <v>414</v>
      </c>
      <c r="AD1595" t="s">
        <v>2114</v>
      </c>
      <c r="AE1595" t="s">
        <v>416</v>
      </c>
      <c r="AF1595" t="s">
        <v>417</v>
      </c>
      <c r="AG1595" t="s">
        <v>298</v>
      </c>
      <c r="AH1595" t="s">
        <v>397</v>
      </c>
      <c r="AI1595" t="s">
        <v>416</v>
      </c>
    </row>
    <row r="1596" spans="1:35" x14ac:dyDescent="0.25">
      <c r="A1596">
        <v>1671</v>
      </c>
      <c r="B1596">
        <v>6558</v>
      </c>
      <c r="D1596">
        <v>1673</v>
      </c>
      <c r="F1596" t="s">
        <v>6553</v>
      </c>
      <c r="G1596" t="s">
        <v>288</v>
      </c>
      <c r="H1596">
        <v>150</v>
      </c>
      <c r="M1596" t="s">
        <v>288</v>
      </c>
      <c r="O1596" t="s">
        <v>7060</v>
      </c>
      <c r="P1596" t="s">
        <v>7061</v>
      </c>
      <c r="Q1596" t="s">
        <v>288</v>
      </c>
      <c r="R1596">
        <v>113</v>
      </c>
      <c r="S1596">
        <v>121</v>
      </c>
      <c r="T1596">
        <v>190</v>
      </c>
      <c r="U1596">
        <v>190</v>
      </c>
      <c r="W1596" t="s">
        <v>7062</v>
      </c>
      <c r="X1596" t="s">
        <v>7062</v>
      </c>
      <c r="Z1596">
        <v>0</v>
      </c>
      <c r="AA1596">
        <v>4</v>
      </c>
      <c r="AB1596" t="s">
        <v>312</v>
      </c>
      <c r="AC1596" t="s">
        <v>869</v>
      </c>
      <c r="AD1596" t="s">
        <v>870</v>
      </c>
      <c r="AE1596" t="s">
        <v>296</v>
      </c>
      <c r="AF1596" t="s">
        <v>315</v>
      </c>
      <c r="AG1596" t="s">
        <v>298</v>
      </c>
      <c r="AH1596" t="s">
        <v>541</v>
      </c>
      <c r="AI1596" t="s">
        <v>542</v>
      </c>
    </row>
    <row r="1597" spans="1:35" x14ac:dyDescent="0.25">
      <c r="A1597">
        <v>1672</v>
      </c>
      <c r="B1597">
        <v>6557</v>
      </c>
      <c r="D1597">
        <v>1674</v>
      </c>
      <c r="F1597" t="s">
        <v>6553</v>
      </c>
      <c r="G1597" t="s">
        <v>288</v>
      </c>
      <c r="H1597">
        <v>150</v>
      </c>
      <c r="M1597" t="s">
        <v>288</v>
      </c>
      <c r="O1597" t="s">
        <v>7063</v>
      </c>
      <c r="P1597" t="s">
        <v>7064</v>
      </c>
      <c r="Q1597" t="s">
        <v>288</v>
      </c>
      <c r="R1597">
        <v>113</v>
      </c>
      <c r="S1597">
        <v>121</v>
      </c>
      <c r="T1597">
        <v>190</v>
      </c>
      <c r="U1597">
        <v>190</v>
      </c>
      <c r="W1597" t="s">
        <v>7065</v>
      </c>
      <c r="X1597" t="s">
        <v>7065</v>
      </c>
      <c r="Z1597">
        <v>0</v>
      </c>
      <c r="AA1597">
        <v>3</v>
      </c>
      <c r="AB1597" t="s">
        <v>312</v>
      </c>
      <c r="AC1597" t="s">
        <v>869</v>
      </c>
      <c r="AD1597" t="s">
        <v>870</v>
      </c>
      <c r="AE1597" t="s">
        <v>296</v>
      </c>
      <c r="AF1597" t="s">
        <v>324</v>
      </c>
      <c r="AG1597" t="s">
        <v>298</v>
      </c>
      <c r="AH1597" t="s">
        <v>541</v>
      </c>
      <c r="AI1597" t="s">
        <v>542</v>
      </c>
    </row>
    <row r="1598" spans="1:35" x14ac:dyDescent="0.25">
      <c r="A1598">
        <v>1673</v>
      </c>
      <c r="B1598">
        <v>1248</v>
      </c>
      <c r="C1598">
        <v>275</v>
      </c>
      <c r="D1598">
        <v>1675</v>
      </c>
      <c r="F1598" t="s">
        <v>7035</v>
      </c>
      <c r="G1598" t="s">
        <v>288</v>
      </c>
      <c r="H1598">
        <v>150</v>
      </c>
      <c r="M1598" t="s">
        <v>288</v>
      </c>
      <c r="O1598" t="s">
        <v>7066</v>
      </c>
      <c r="P1598" t="s">
        <v>7067</v>
      </c>
      <c r="Q1598" t="s">
        <v>291</v>
      </c>
      <c r="R1598">
        <v>113</v>
      </c>
      <c r="S1598">
        <v>122</v>
      </c>
      <c r="T1598">
        <v>190</v>
      </c>
      <c r="U1598">
        <v>172</v>
      </c>
      <c r="W1598" t="s">
        <v>7068</v>
      </c>
      <c r="X1598" t="s">
        <v>7069</v>
      </c>
      <c r="Z1598">
        <v>0</v>
      </c>
      <c r="AA1598">
        <v>1</v>
      </c>
      <c r="AB1598" t="s">
        <v>312</v>
      </c>
      <c r="AC1598" t="s">
        <v>4778</v>
      </c>
      <c r="AD1598" t="s">
        <v>4779</v>
      </c>
      <c r="AE1598" t="s">
        <v>305</v>
      </c>
      <c r="AF1598" t="s">
        <v>330</v>
      </c>
      <c r="AG1598" t="s">
        <v>298</v>
      </c>
      <c r="AH1598" t="s">
        <v>1369</v>
      </c>
      <c r="AI1598" t="s">
        <v>1370</v>
      </c>
    </row>
    <row r="1599" spans="1:35" x14ac:dyDescent="0.25">
      <c r="A1599">
        <v>1674</v>
      </c>
      <c r="B1599">
        <v>291</v>
      </c>
      <c r="D1599">
        <v>1676</v>
      </c>
      <c r="F1599" t="s">
        <v>7035</v>
      </c>
      <c r="G1599" t="s">
        <v>288</v>
      </c>
      <c r="H1599">
        <v>8</v>
      </c>
      <c r="M1599" t="s">
        <v>288</v>
      </c>
      <c r="O1599" t="s">
        <v>7070</v>
      </c>
      <c r="P1599" t="s">
        <v>7071</v>
      </c>
      <c r="Q1599" t="s">
        <v>288</v>
      </c>
      <c r="R1599">
        <v>111</v>
      </c>
      <c r="S1599">
        <v>120</v>
      </c>
      <c r="T1599">
        <v>22</v>
      </c>
      <c r="U1599">
        <v>22</v>
      </c>
      <c r="W1599" t="s">
        <v>7072</v>
      </c>
      <c r="X1599" t="s">
        <v>7072</v>
      </c>
      <c r="Z1599">
        <v>45</v>
      </c>
      <c r="AA1599">
        <v>0</v>
      </c>
      <c r="AB1599" t="s">
        <v>244</v>
      </c>
      <c r="AC1599" t="s">
        <v>7073</v>
      </c>
      <c r="AD1599" t="s">
        <v>7074</v>
      </c>
      <c r="AE1599" t="s">
        <v>296</v>
      </c>
      <c r="AF1599" t="s">
        <v>767</v>
      </c>
      <c r="AG1599" t="s">
        <v>298</v>
      </c>
      <c r="AH1599" t="s">
        <v>299</v>
      </c>
      <c r="AI1599" t="s">
        <v>300</v>
      </c>
    </row>
    <row r="1600" spans="1:35" x14ac:dyDescent="0.25">
      <c r="A1600">
        <v>1675</v>
      </c>
      <c r="B1600">
        <v>677</v>
      </c>
      <c r="C1600">
        <v>309</v>
      </c>
      <c r="D1600">
        <v>1677</v>
      </c>
      <c r="F1600" t="s">
        <v>6674</v>
      </c>
      <c r="G1600" t="s">
        <v>288</v>
      </c>
      <c r="H1600">
        <v>8</v>
      </c>
      <c r="M1600" t="s">
        <v>288</v>
      </c>
      <c r="O1600" t="s">
        <v>7075</v>
      </c>
      <c r="P1600" t="s">
        <v>7076</v>
      </c>
      <c r="Q1600" t="s">
        <v>288</v>
      </c>
      <c r="R1600">
        <v>113</v>
      </c>
      <c r="S1600">
        <v>121</v>
      </c>
      <c r="T1600">
        <v>22</v>
      </c>
      <c r="U1600">
        <v>22</v>
      </c>
      <c r="W1600" t="s">
        <v>7077</v>
      </c>
      <c r="X1600" t="s">
        <v>7077</v>
      </c>
      <c r="Z1600">
        <v>30</v>
      </c>
      <c r="AA1600">
        <v>1</v>
      </c>
      <c r="AB1600" t="s">
        <v>244</v>
      </c>
      <c r="AC1600" t="s">
        <v>912</v>
      </c>
      <c r="AD1600" t="s">
        <v>913</v>
      </c>
      <c r="AE1600" t="s">
        <v>305</v>
      </c>
      <c r="AF1600" t="s">
        <v>1151</v>
      </c>
      <c r="AG1600" t="s">
        <v>298</v>
      </c>
      <c r="AH1600" t="s">
        <v>299</v>
      </c>
      <c r="AI1600" t="s">
        <v>915</v>
      </c>
    </row>
    <row r="1601" spans="1:35" x14ac:dyDescent="0.25">
      <c r="A1601">
        <v>1676</v>
      </c>
      <c r="B1601">
        <v>18416</v>
      </c>
      <c r="D1601">
        <v>1678</v>
      </c>
      <c r="E1601" t="s">
        <v>6424</v>
      </c>
      <c r="F1601" t="s">
        <v>6424</v>
      </c>
      <c r="G1601" t="s">
        <v>291</v>
      </c>
      <c r="H1601">
        <v>8</v>
      </c>
      <c r="I1601">
        <v>1</v>
      </c>
      <c r="J1601">
        <v>2</v>
      </c>
      <c r="K1601">
        <v>1</v>
      </c>
      <c r="M1601" t="s">
        <v>288</v>
      </c>
      <c r="O1601" t="s">
        <v>6389</v>
      </c>
      <c r="P1601" t="s">
        <v>7078</v>
      </c>
      <c r="Q1601" t="s">
        <v>291</v>
      </c>
      <c r="R1601">
        <v>109</v>
      </c>
      <c r="S1601">
        <v>120</v>
      </c>
      <c r="T1601">
        <v>193</v>
      </c>
      <c r="U1601">
        <v>217</v>
      </c>
      <c r="W1601" t="s">
        <v>7079</v>
      </c>
      <c r="X1601" t="s">
        <v>7080</v>
      </c>
      <c r="Z1601">
        <v>30</v>
      </c>
      <c r="AA1601">
        <v>0</v>
      </c>
      <c r="AB1601" t="s">
        <v>240</v>
      </c>
      <c r="AC1601" t="s">
        <v>1826</v>
      </c>
      <c r="AD1601" t="s">
        <v>7081</v>
      </c>
      <c r="AE1601" t="s">
        <v>416</v>
      </c>
      <c r="AF1601" t="s">
        <v>4270</v>
      </c>
      <c r="AG1601" t="s">
        <v>526</v>
      </c>
      <c r="AH1601" t="s">
        <v>397</v>
      </c>
      <c r="AI1601" t="s">
        <v>416</v>
      </c>
    </row>
    <row r="1602" spans="1:35" x14ac:dyDescent="0.25">
      <c r="A1602">
        <v>1677</v>
      </c>
      <c r="B1602">
        <v>18470</v>
      </c>
      <c r="D1602">
        <v>1679</v>
      </c>
      <c r="F1602" t="s">
        <v>6424</v>
      </c>
      <c r="G1602" t="s">
        <v>288</v>
      </c>
      <c r="H1602">
        <v>8</v>
      </c>
      <c r="M1602" t="s">
        <v>288</v>
      </c>
      <c r="O1602" t="s">
        <v>7082</v>
      </c>
      <c r="P1602" t="s">
        <v>7083</v>
      </c>
      <c r="Q1602" t="s">
        <v>291</v>
      </c>
      <c r="R1602">
        <v>109</v>
      </c>
      <c r="S1602">
        <v>120</v>
      </c>
      <c r="T1602">
        <v>193</v>
      </c>
      <c r="U1602">
        <v>181</v>
      </c>
      <c r="W1602" t="s">
        <v>7084</v>
      </c>
      <c r="X1602" t="s">
        <v>7085</v>
      </c>
      <c r="Z1602">
        <v>30</v>
      </c>
      <c r="AA1602">
        <v>0</v>
      </c>
      <c r="AB1602" t="s">
        <v>240</v>
      </c>
      <c r="AC1602" t="s">
        <v>414</v>
      </c>
      <c r="AD1602" t="s">
        <v>7086</v>
      </c>
      <c r="AE1602" t="s">
        <v>416</v>
      </c>
      <c r="AF1602" t="s">
        <v>4270</v>
      </c>
      <c r="AG1602" t="s">
        <v>298</v>
      </c>
      <c r="AH1602" t="s">
        <v>397</v>
      </c>
      <c r="AI1602" t="s">
        <v>416</v>
      </c>
    </row>
    <row r="1603" spans="1:35" x14ac:dyDescent="0.25">
      <c r="A1603">
        <v>1678</v>
      </c>
      <c r="B1603">
        <v>9946</v>
      </c>
      <c r="D1603">
        <v>1680</v>
      </c>
      <c r="E1603" t="s">
        <v>6457</v>
      </c>
      <c r="F1603" t="s">
        <v>6457</v>
      </c>
      <c r="G1603" t="s">
        <v>291</v>
      </c>
      <c r="H1603">
        <v>150</v>
      </c>
      <c r="I1603">
        <v>5</v>
      </c>
      <c r="J1603">
        <v>2</v>
      </c>
      <c r="K1603">
        <v>7</v>
      </c>
      <c r="M1603" t="s">
        <v>288</v>
      </c>
      <c r="O1603" t="s">
        <v>7087</v>
      </c>
      <c r="P1603" t="s">
        <v>7088</v>
      </c>
      <c r="Q1603" t="s">
        <v>291</v>
      </c>
      <c r="R1603">
        <v>109</v>
      </c>
      <c r="S1603">
        <v>121</v>
      </c>
      <c r="T1603">
        <v>193</v>
      </c>
      <c r="U1603">
        <v>182</v>
      </c>
      <c r="W1603" t="s">
        <v>7089</v>
      </c>
      <c r="X1603" t="s">
        <v>7090</v>
      </c>
      <c r="Z1603">
        <v>30</v>
      </c>
      <c r="AA1603">
        <v>0</v>
      </c>
      <c r="AB1603" t="s">
        <v>240</v>
      </c>
      <c r="AC1603" t="s">
        <v>987</v>
      </c>
      <c r="AD1603" t="s">
        <v>7091</v>
      </c>
      <c r="AE1603" t="s">
        <v>395</v>
      </c>
      <c r="AF1603" t="s">
        <v>6288</v>
      </c>
      <c r="AG1603" t="s">
        <v>526</v>
      </c>
      <c r="AH1603" t="s">
        <v>397</v>
      </c>
      <c r="AI1603" t="s">
        <v>395</v>
      </c>
    </row>
    <row r="1604" spans="1:35" x14ac:dyDescent="0.25">
      <c r="A1604">
        <v>1679</v>
      </c>
      <c r="B1604">
        <v>1559</v>
      </c>
      <c r="D1604">
        <v>1681</v>
      </c>
      <c r="F1604" t="s">
        <v>6453</v>
      </c>
      <c r="G1604" t="s">
        <v>288</v>
      </c>
      <c r="H1604">
        <v>8</v>
      </c>
      <c r="M1604" t="s">
        <v>288</v>
      </c>
      <c r="O1604" t="s">
        <v>5538</v>
      </c>
      <c r="P1604" t="s">
        <v>7092</v>
      </c>
      <c r="Q1604" t="s">
        <v>291</v>
      </c>
      <c r="R1604">
        <v>109</v>
      </c>
      <c r="S1604">
        <v>120</v>
      </c>
      <c r="T1604">
        <v>193</v>
      </c>
      <c r="U1604">
        <v>163</v>
      </c>
      <c r="W1604" t="s">
        <v>7093</v>
      </c>
      <c r="X1604" t="s">
        <v>7094</v>
      </c>
      <c r="Z1604">
        <v>15</v>
      </c>
      <c r="AA1604">
        <v>0</v>
      </c>
      <c r="AB1604" t="s">
        <v>240</v>
      </c>
      <c r="AC1604" t="s">
        <v>348</v>
      </c>
      <c r="AD1604" t="s">
        <v>349</v>
      </c>
      <c r="AE1604" t="s">
        <v>5542</v>
      </c>
      <c r="AF1604" t="s">
        <v>5543</v>
      </c>
      <c r="AG1604" t="s">
        <v>298</v>
      </c>
      <c r="AH1604" t="s">
        <v>316</v>
      </c>
      <c r="AI1604" t="s">
        <v>317</v>
      </c>
    </row>
    <row r="1605" spans="1:35" x14ac:dyDescent="0.25">
      <c r="A1605">
        <v>1680</v>
      </c>
      <c r="B1605">
        <v>18532</v>
      </c>
      <c r="D1605">
        <v>1682</v>
      </c>
      <c r="E1605" t="s">
        <v>6453</v>
      </c>
      <c r="F1605" t="s">
        <v>6453</v>
      </c>
      <c r="G1605" t="s">
        <v>291</v>
      </c>
      <c r="H1605">
        <v>8</v>
      </c>
      <c r="I1605">
        <v>1</v>
      </c>
      <c r="J1605">
        <v>2</v>
      </c>
      <c r="K1605">
        <v>1</v>
      </c>
      <c r="M1605" t="s">
        <v>288</v>
      </c>
      <c r="O1605" t="s">
        <v>6389</v>
      </c>
      <c r="P1605" t="s">
        <v>7095</v>
      </c>
      <c r="Q1605" t="s">
        <v>291</v>
      </c>
      <c r="R1605">
        <v>109</v>
      </c>
      <c r="S1605">
        <v>120</v>
      </c>
      <c r="T1605">
        <v>193</v>
      </c>
      <c r="U1605">
        <v>217</v>
      </c>
      <c r="W1605" t="s">
        <v>7096</v>
      </c>
      <c r="X1605" t="s">
        <v>7097</v>
      </c>
      <c r="Z1605">
        <v>30</v>
      </c>
      <c r="AA1605">
        <v>0</v>
      </c>
      <c r="AB1605" t="s">
        <v>240</v>
      </c>
      <c r="AC1605" t="s">
        <v>1826</v>
      </c>
      <c r="AD1605" t="s">
        <v>7098</v>
      </c>
      <c r="AE1605" t="s">
        <v>416</v>
      </c>
      <c r="AF1605" t="s">
        <v>4270</v>
      </c>
      <c r="AG1605" t="s">
        <v>526</v>
      </c>
      <c r="AH1605" t="s">
        <v>397</v>
      </c>
      <c r="AI1605" t="s">
        <v>416</v>
      </c>
    </row>
    <row r="1606" spans="1:35" x14ac:dyDescent="0.25">
      <c r="A1606">
        <v>1681</v>
      </c>
      <c r="B1606">
        <v>6036</v>
      </c>
      <c r="D1606">
        <v>1683</v>
      </c>
      <c r="F1606" t="s">
        <v>6512</v>
      </c>
      <c r="G1606" t="s">
        <v>288</v>
      </c>
      <c r="H1606">
        <v>7</v>
      </c>
      <c r="M1606" t="s">
        <v>288</v>
      </c>
      <c r="O1606" t="s">
        <v>6385</v>
      </c>
      <c r="P1606" t="s">
        <v>7099</v>
      </c>
      <c r="Q1606" t="s">
        <v>291</v>
      </c>
      <c r="R1606">
        <v>109</v>
      </c>
      <c r="S1606">
        <v>122</v>
      </c>
      <c r="T1606">
        <v>193</v>
      </c>
      <c r="U1606">
        <v>163</v>
      </c>
      <c r="W1606" t="s">
        <v>7100</v>
      </c>
      <c r="X1606" t="s">
        <v>7101</v>
      </c>
      <c r="Z1606">
        <v>30</v>
      </c>
      <c r="AA1606">
        <v>0</v>
      </c>
      <c r="AB1606" t="s">
        <v>240</v>
      </c>
      <c r="AC1606" t="s">
        <v>2394</v>
      </c>
      <c r="AD1606" t="s">
        <v>2395</v>
      </c>
      <c r="AE1606" t="s">
        <v>305</v>
      </c>
      <c r="AF1606" t="s">
        <v>5537</v>
      </c>
      <c r="AG1606" t="s">
        <v>298</v>
      </c>
      <c r="AH1606" t="s">
        <v>541</v>
      </c>
      <c r="AI1606" t="s">
        <v>1087</v>
      </c>
    </row>
    <row r="1607" spans="1:35" x14ac:dyDescent="0.25">
      <c r="A1607">
        <v>1682</v>
      </c>
      <c r="B1607">
        <v>2513</v>
      </c>
      <c r="D1607">
        <v>1684</v>
      </c>
      <c r="F1607" t="s">
        <v>7102</v>
      </c>
      <c r="G1607" t="s">
        <v>288</v>
      </c>
      <c r="H1607">
        <v>150</v>
      </c>
      <c r="M1607" t="s">
        <v>288</v>
      </c>
      <c r="O1607" t="s">
        <v>7103</v>
      </c>
      <c r="P1607" t="s">
        <v>7104</v>
      </c>
      <c r="Q1607" t="s">
        <v>288</v>
      </c>
      <c r="R1607">
        <v>130</v>
      </c>
      <c r="S1607">
        <v>120</v>
      </c>
      <c r="T1607">
        <v>201</v>
      </c>
      <c r="U1607">
        <v>201</v>
      </c>
      <c r="W1607" t="s">
        <v>7105</v>
      </c>
      <c r="X1607" t="s">
        <v>7105</v>
      </c>
      <c r="Z1607">
        <v>20</v>
      </c>
      <c r="AA1607">
        <v>0</v>
      </c>
      <c r="AB1607" t="s">
        <v>312</v>
      </c>
      <c r="AC1607" t="s">
        <v>2791</v>
      </c>
      <c r="AD1607" t="s">
        <v>2792</v>
      </c>
      <c r="AE1607" t="s">
        <v>296</v>
      </c>
      <c r="AF1607" t="s">
        <v>315</v>
      </c>
      <c r="AG1607" t="s">
        <v>298</v>
      </c>
      <c r="AH1607" t="s">
        <v>316</v>
      </c>
      <c r="AI1607" t="s">
        <v>2727</v>
      </c>
    </row>
    <row r="1608" spans="1:35" x14ac:dyDescent="0.25">
      <c r="A1608">
        <v>1683</v>
      </c>
      <c r="B1608">
        <v>18616</v>
      </c>
      <c r="D1608">
        <v>1685</v>
      </c>
      <c r="E1608" t="s">
        <v>6512</v>
      </c>
      <c r="F1608" t="s">
        <v>6512</v>
      </c>
      <c r="G1608" t="s">
        <v>291</v>
      </c>
      <c r="H1608">
        <v>8</v>
      </c>
      <c r="I1608">
        <v>1</v>
      </c>
      <c r="J1608">
        <v>2</v>
      </c>
      <c r="K1608">
        <v>1</v>
      </c>
      <c r="M1608" t="s">
        <v>288</v>
      </c>
      <c r="O1608" t="s">
        <v>6389</v>
      </c>
      <c r="P1608" t="s">
        <v>7106</v>
      </c>
      <c r="Q1608" t="s">
        <v>291</v>
      </c>
      <c r="R1608">
        <v>109</v>
      </c>
      <c r="S1608">
        <v>120</v>
      </c>
      <c r="T1608">
        <v>193</v>
      </c>
      <c r="U1608">
        <v>189</v>
      </c>
      <c r="W1608" t="s">
        <v>7107</v>
      </c>
      <c r="X1608" t="s">
        <v>7108</v>
      </c>
      <c r="Z1608">
        <v>30</v>
      </c>
      <c r="AA1608">
        <v>0</v>
      </c>
      <c r="AB1608" t="s">
        <v>240</v>
      </c>
      <c r="AC1608" t="s">
        <v>1826</v>
      </c>
      <c r="AD1608" t="s">
        <v>7109</v>
      </c>
      <c r="AE1608" t="s">
        <v>416</v>
      </c>
      <c r="AF1608" t="s">
        <v>4270</v>
      </c>
      <c r="AG1608" t="s">
        <v>526</v>
      </c>
      <c r="AH1608" t="s">
        <v>397</v>
      </c>
      <c r="AI1608" t="s">
        <v>416</v>
      </c>
    </row>
    <row r="1609" spans="1:35" x14ac:dyDescent="0.25">
      <c r="A1609">
        <v>1684</v>
      </c>
      <c r="B1609">
        <v>2555</v>
      </c>
      <c r="D1609">
        <v>1686</v>
      </c>
      <c r="F1609" t="s">
        <v>7102</v>
      </c>
      <c r="G1609" t="s">
        <v>288</v>
      </c>
      <c r="H1609">
        <v>150</v>
      </c>
      <c r="M1609" t="s">
        <v>288</v>
      </c>
      <c r="O1609" t="s">
        <v>7110</v>
      </c>
      <c r="P1609" t="s">
        <v>7111</v>
      </c>
      <c r="Q1609" t="s">
        <v>288</v>
      </c>
      <c r="R1609">
        <v>130</v>
      </c>
      <c r="S1609">
        <v>120</v>
      </c>
      <c r="T1609">
        <v>201</v>
      </c>
      <c r="U1609">
        <v>201</v>
      </c>
      <c r="W1609" t="s">
        <v>7112</v>
      </c>
      <c r="X1609" t="s">
        <v>7112</v>
      </c>
      <c r="Z1609">
        <v>20</v>
      </c>
      <c r="AA1609">
        <v>0</v>
      </c>
      <c r="AB1609" t="s">
        <v>312</v>
      </c>
      <c r="AC1609" t="s">
        <v>5917</v>
      </c>
      <c r="AD1609" t="s">
        <v>5918</v>
      </c>
      <c r="AE1609" t="s">
        <v>296</v>
      </c>
      <c r="AF1609" t="s">
        <v>324</v>
      </c>
      <c r="AG1609" t="s">
        <v>298</v>
      </c>
      <c r="AH1609" t="s">
        <v>316</v>
      </c>
      <c r="AI1609" t="s">
        <v>2727</v>
      </c>
    </row>
    <row r="1610" spans="1:35" x14ac:dyDescent="0.25">
      <c r="A1610">
        <v>1685</v>
      </c>
      <c r="B1610">
        <v>10249</v>
      </c>
      <c r="D1610">
        <v>1687</v>
      </c>
      <c r="F1610" t="s">
        <v>6512</v>
      </c>
      <c r="G1610" t="s">
        <v>288</v>
      </c>
      <c r="H1610">
        <v>8</v>
      </c>
      <c r="M1610" t="s">
        <v>288</v>
      </c>
      <c r="O1610" t="s">
        <v>7113</v>
      </c>
      <c r="P1610" t="s">
        <v>7114</v>
      </c>
      <c r="Q1610" t="s">
        <v>291</v>
      </c>
      <c r="R1610">
        <v>109</v>
      </c>
      <c r="S1610">
        <v>120</v>
      </c>
      <c r="T1610">
        <v>193</v>
      </c>
      <c r="U1610">
        <v>187</v>
      </c>
      <c r="W1610" t="s">
        <v>7115</v>
      </c>
      <c r="X1610" t="s">
        <v>7116</v>
      </c>
      <c r="Z1610">
        <v>15</v>
      </c>
      <c r="AA1610">
        <v>0</v>
      </c>
      <c r="AB1610" t="s">
        <v>240</v>
      </c>
      <c r="AC1610" t="s">
        <v>1826</v>
      </c>
      <c r="AD1610" t="s">
        <v>4460</v>
      </c>
      <c r="AE1610" t="s">
        <v>416</v>
      </c>
      <c r="AF1610" t="s">
        <v>4270</v>
      </c>
      <c r="AG1610" t="s">
        <v>298</v>
      </c>
      <c r="AH1610" t="s">
        <v>397</v>
      </c>
      <c r="AI1610" t="s">
        <v>416</v>
      </c>
    </row>
    <row r="1611" spans="1:35" x14ac:dyDescent="0.25">
      <c r="A1611">
        <v>1686</v>
      </c>
      <c r="B1611">
        <v>10249</v>
      </c>
      <c r="D1611">
        <v>1688</v>
      </c>
      <c r="F1611" t="s">
        <v>6512</v>
      </c>
      <c r="G1611" t="s">
        <v>288</v>
      </c>
      <c r="H1611">
        <v>8</v>
      </c>
      <c r="M1611" t="s">
        <v>288</v>
      </c>
      <c r="O1611" t="s">
        <v>7113</v>
      </c>
      <c r="P1611" t="s">
        <v>7117</v>
      </c>
      <c r="Q1611" t="s">
        <v>291</v>
      </c>
      <c r="R1611">
        <v>109</v>
      </c>
      <c r="S1611">
        <v>120</v>
      </c>
      <c r="T1611">
        <v>193</v>
      </c>
      <c r="U1611">
        <v>194</v>
      </c>
      <c r="W1611" t="s">
        <v>7118</v>
      </c>
      <c r="X1611" t="s">
        <v>7119</v>
      </c>
      <c r="Z1611">
        <v>30</v>
      </c>
      <c r="AA1611">
        <v>0</v>
      </c>
      <c r="AB1611" t="s">
        <v>240</v>
      </c>
      <c r="AC1611" t="s">
        <v>1826</v>
      </c>
      <c r="AD1611" t="s">
        <v>4460</v>
      </c>
      <c r="AE1611" t="s">
        <v>416</v>
      </c>
      <c r="AF1611" t="s">
        <v>4270</v>
      </c>
      <c r="AG1611" t="s">
        <v>298</v>
      </c>
      <c r="AH1611" t="s">
        <v>397</v>
      </c>
      <c r="AI1611" t="s">
        <v>416</v>
      </c>
    </row>
    <row r="1612" spans="1:35" x14ac:dyDescent="0.25">
      <c r="A1612">
        <v>1687</v>
      </c>
      <c r="B1612">
        <v>18987</v>
      </c>
      <c r="D1612">
        <v>1689</v>
      </c>
      <c r="F1612" t="s">
        <v>6477</v>
      </c>
      <c r="G1612" t="s">
        <v>288</v>
      </c>
      <c r="H1612">
        <v>8</v>
      </c>
      <c r="M1612" t="s">
        <v>288</v>
      </c>
      <c r="O1612" t="s">
        <v>7120</v>
      </c>
      <c r="P1612" t="s">
        <v>7121</v>
      </c>
      <c r="Q1612" t="s">
        <v>291</v>
      </c>
      <c r="R1612">
        <v>109</v>
      </c>
      <c r="S1612">
        <v>120</v>
      </c>
      <c r="T1612">
        <v>193</v>
      </c>
      <c r="U1612">
        <v>171</v>
      </c>
      <c r="W1612" t="s">
        <v>7122</v>
      </c>
      <c r="X1612" t="s">
        <v>7123</v>
      </c>
      <c r="Z1612">
        <v>0</v>
      </c>
      <c r="AA1612">
        <v>1</v>
      </c>
      <c r="AB1612" t="s">
        <v>240</v>
      </c>
      <c r="AC1612" t="s">
        <v>627</v>
      </c>
      <c r="AD1612" t="s">
        <v>628</v>
      </c>
      <c r="AE1612" t="s">
        <v>296</v>
      </c>
      <c r="AF1612" t="s">
        <v>1777</v>
      </c>
      <c r="AG1612" t="s">
        <v>298</v>
      </c>
      <c r="AH1612" t="s">
        <v>450</v>
      </c>
      <c r="AI1612" t="s">
        <v>629</v>
      </c>
    </row>
    <row r="1613" spans="1:35" x14ac:dyDescent="0.25">
      <c r="A1613">
        <v>1688</v>
      </c>
      <c r="B1613">
        <v>19002</v>
      </c>
      <c r="D1613">
        <v>1690</v>
      </c>
      <c r="F1613" t="s">
        <v>6477</v>
      </c>
      <c r="G1613" t="s">
        <v>288</v>
      </c>
      <c r="H1613">
        <v>8</v>
      </c>
      <c r="M1613" t="s">
        <v>288</v>
      </c>
      <c r="O1613" t="s">
        <v>7124</v>
      </c>
      <c r="P1613" t="s">
        <v>7125</v>
      </c>
      <c r="Q1613" t="s">
        <v>291</v>
      </c>
      <c r="R1613">
        <v>109</v>
      </c>
      <c r="S1613">
        <v>120</v>
      </c>
      <c r="T1613">
        <v>193</v>
      </c>
      <c r="U1613">
        <v>164</v>
      </c>
      <c r="W1613" t="s">
        <v>7126</v>
      </c>
      <c r="X1613" t="s">
        <v>7127</v>
      </c>
      <c r="Z1613">
        <v>0</v>
      </c>
      <c r="AA1613">
        <v>1</v>
      </c>
      <c r="AB1613" t="s">
        <v>240</v>
      </c>
      <c r="AC1613" t="s">
        <v>880</v>
      </c>
      <c r="AD1613" t="s">
        <v>881</v>
      </c>
      <c r="AE1613" t="s">
        <v>296</v>
      </c>
      <c r="AF1613" t="s">
        <v>1777</v>
      </c>
      <c r="AG1613" t="s">
        <v>298</v>
      </c>
      <c r="AH1613" t="s">
        <v>450</v>
      </c>
      <c r="AI1613" t="s">
        <v>629</v>
      </c>
    </row>
    <row r="1614" spans="1:35" x14ac:dyDescent="0.25">
      <c r="A1614">
        <v>1689</v>
      </c>
      <c r="B1614">
        <v>19955</v>
      </c>
      <c r="D1614">
        <v>1691</v>
      </c>
      <c r="F1614" t="s">
        <v>6477</v>
      </c>
      <c r="G1614" t="s">
        <v>288</v>
      </c>
      <c r="H1614">
        <v>8</v>
      </c>
      <c r="M1614" t="s">
        <v>288</v>
      </c>
      <c r="O1614" t="s">
        <v>7128</v>
      </c>
      <c r="P1614" t="s">
        <v>7129</v>
      </c>
      <c r="Q1614" t="s">
        <v>291</v>
      </c>
      <c r="R1614">
        <v>132</v>
      </c>
      <c r="S1614">
        <v>120</v>
      </c>
      <c r="T1614">
        <v>193</v>
      </c>
      <c r="U1614">
        <v>194</v>
      </c>
      <c r="W1614" t="s">
        <v>7130</v>
      </c>
      <c r="X1614" t="s">
        <v>7131</v>
      </c>
      <c r="Z1614">
        <v>45</v>
      </c>
      <c r="AA1614">
        <v>0</v>
      </c>
      <c r="AB1614" t="s">
        <v>240</v>
      </c>
      <c r="AC1614" t="s">
        <v>2095</v>
      </c>
      <c r="AD1614" t="s">
        <v>2096</v>
      </c>
      <c r="AE1614" t="s">
        <v>1383</v>
      </c>
      <c r="AF1614" t="s">
        <v>7132</v>
      </c>
      <c r="AG1614" t="s">
        <v>298</v>
      </c>
      <c r="AH1614" t="s">
        <v>1385</v>
      </c>
      <c r="AI1614" t="s">
        <v>1490</v>
      </c>
    </row>
    <row r="1615" spans="1:35" x14ac:dyDescent="0.25">
      <c r="A1615">
        <v>1690</v>
      </c>
      <c r="B1615">
        <v>7552</v>
      </c>
      <c r="D1615">
        <v>1692</v>
      </c>
      <c r="F1615" t="s">
        <v>6553</v>
      </c>
      <c r="G1615" t="s">
        <v>288</v>
      </c>
      <c r="H1615">
        <v>151</v>
      </c>
      <c r="M1615" t="s">
        <v>288</v>
      </c>
      <c r="O1615" t="s">
        <v>7133</v>
      </c>
      <c r="P1615" t="s">
        <v>7134</v>
      </c>
      <c r="Q1615" t="s">
        <v>291</v>
      </c>
      <c r="R1615">
        <v>114</v>
      </c>
      <c r="S1615">
        <v>120</v>
      </c>
      <c r="T1615">
        <v>193</v>
      </c>
      <c r="U1615">
        <v>179</v>
      </c>
      <c r="W1615" t="s">
        <v>7135</v>
      </c>
      <c r="X1615" t="s">
        <v>7136</v>
      </c>
      <c r="Z1615">
        <v>0</v>
      </c>
      <c r="AA1615">
        <v>2</v>
      </c>
      <c r="AB1615" t="s">
        <v>240</v>
      </c>
      <c r="AC1615" t="s">
        <v>861</v>
      </c>
      <c r="AD1615" t="s">
        <v>862</v>
      </c>
      <c r="AE1615" t="s">
        <v>794</v>
      </c>
      <c r="AF1615" t="s">
        <v>6154</v>
      </c>
      <c r="AG1615" t="s">
        <v>298</v>
      </c>
      <c r="AH1615" t="s">
        <v>397</v>
      </c>
      <c r="AI1615" t="s">
        <v>794</v>
      </c>
    </row>
    <row r="1616" spans="1:35" x14ac:dyDescent="0.25">
      <c r="A1616">
        <v>1691</v>
      </c>
      <c r="B1616">
        <v>7552</v>
      </c>
      <c r="D1616">
        <v>1693</v>
      </c>
      <c r="F1616" t="s">
        <v>6553</v>
      </c>
      <c r="G1616" t="s">
        <v>288</v>
      </c>
      <c r="H1616">
        <v>151</v>
      </c>
      <c r="M1616" t="s">
        <v>288</v>
      </c>
      <c r="O1616" t="s">
        <v>7133</v>
      </c>
      <c r="P1616" t="s">
        <v>6151</v>
      </c>
      <c r="Q1616" t="s">
        <v>291</v>
      </c>
      <c r="R1616">
        <v>114</v>
      </c>
      <c r="S1616">
        <v>120</v>
      </c>
      <c r="T1616">
        <v>193</v>
      </c>
      <c r="U1616">
        <v>170</v>
      </c>
      <c r="W1616" t="s">
        <v>7137</v>
      </c>
      <c r="X1616" t="s">
        <v>7138</v>
      </c>
      <c r="Z1616">
        <v>0</v>
      </c>
      <c r="AA1616">
        <v>2</v>
      </c>
      <c r="AB1616" t="s">
        <v>240</v>
      </c>
      <c r="AC1616" t="s">
        <v>861</v>
      </c>
      <c r="AD1616" t="s">
        <v>862</v>
      </c>
      <c r="AE1616" t="s">
        <v>794</v>
      </c>
      <c r="AF1616" t="s">
        <v>6154</v>
      </c>
      <c r="AG1616" t="s">
        <v>298</v>
      </c>
      <c r="AH1616" t="s">
        <v>397</v>
      </c>
      <c r="AI1616" t="s">
        <v>794</v>
      </c>
    </row>
    <row r="1617" spans="1:35" x14ac:dyDescent="0.25">
      <c r="A1617">
        <v>1692</v>
      </c>
      <c r="B1617">
        <v>7553</v>
      </c>
      <c r="D1617">
        <v>1694</v>
      </c>
      <c r="F1617" t="s">
        <v>6553</v>
      </c>
      <c r="G1617" t="s">
        <v>288</v>
      </c>
      <c r="H1617">
        <v>151</v>
      </c>
      <c r="M1617" t="s">
        <v>288</v>
      </c>
      <c r="O1617" t="s">
        <v>7133</v>
      </c>
      <c r="P1617" t="s">
        <v>7139</v>
      </c>
      <c r="Q1617" t="s">
        <v>291</v>
      </c>
      <c r="R1617">
        <v>114</v>
      </c>
      <c r="S1617">
        <v>120</v>
      </c>
      <c r="T1617">
        <v>193</v>
      </c>
      <c r="U1617">
        <v>181</v>
      </c>
      <c r="W1617" t="s">
        <v>7140</v>
      </c>
      <c r="X1617" t="s">
        <v>7141</v>
      </c>
      <c r="Z1617">
        <v>0</v>
      </c>
      <c r="AA1617">
        <v>2</v>
      </c>
      <c r="AB1617" t="s">
        <v>240</v>
      </c>
      <c r="AC1617" t="s">
        <v>861</v>
      </c>
      <c r="AD1617" t="s">
        <v>862</v>
      </c>
      <c r="AE1617" t="s">
        <v>794</v>
      </c>
      <c r="AF1617" t="s">
        <v>6163</v>
      </c>
      <c r="AG1617" t="s">
        <v>298</v>
      </c>
      <c r="AH1617" t="s">
        <v>397</v>
      </c>
      <c r="AI1617" t="s">
        <v>794</v>
      </c>
    </row>
    <row r="1618" spans="1:35" x14ac:dyDescent="0.25">
      <c r="A1618">
        <v>1693</v>
      </c>
      <c r="B1618">
        <v>1557</v>
      </c>
      <c r="D1618">
        <v>1695</v>
      </c>
      <c r="F1618" t="s">
        <v>6560</v>
      </c>
      <c r="G1618" t="s">
        <v>288</v>
      </c>
      <c r="H1618">
        <v>150</v>
      </c>
      <c r="M1618" t="s">
        <v>288</v>
      </c>
      <c r="O1618" t="s">
        <v>5621</v>
      </c>
      <c r="P1618" t="s">
        <v>7142</v>
      </c>
      <c r="Q1618" t="s">
        <v>291</v>
      </c>
      <c r="R1618">
        <v>109</v>
      </c>
      <c r="S1618">
        <v>120</v>
      </c>
      <c r="T1618">
        <v>193</v>
      </c>
      <c r="U1618">
        <v>182</v>
      </c>
      <c r="W1618" t="s">
        <v>7143</v>
      </c>
      <c r="X1618" t="s">
        <v>7144</v>
      </c>
      <c r="Z1618">
        <v>15</v>
      </c>
      <c r="AA1618">
        <v>0</v>
      </c>
      <c r="AB1618" t="s">
        <v>240</v>
      </c>
      <c r="AC1618" t="s">
        <v>348</v>
      </c>
      <c r="AD1618" t="s">
        <v>349</v>
      </c>
      <c r="AE1618" t="s">
        <v>296</v>
      </c>
      <c r="AF1618" t="s">
        <v>1777</v>
      </c>
      <c r="AG1618" t="s">
        <v>298</v>
      </c>
      <c r="AH1618" t="s">
        <v>316</v>
      </c>
      <c r="AI1618" t="s">
        <v>317</v>
      </c>
    </row>
    <row r="1619" spans="1:35" x14ac:dyDescent="0.25">
      <c r="A1619">
        <v>1694</v>
      </c>
      <c r="B1619">
        <v>4072</v>
      </c>
      <c r="D1619">
        <v>1696</v>
      </c>
      <c r="F1619" t="s">
        <v>6631</v>
      </c>
      <c r="G1619" t="s">
        <v>288</v>
      </c>
      <c r="H1619">
        <v>150</v>
      </c>
      <c r="M1619" t="s">
        <v>288</v>
      </c>
      <c r="O1619" t="s">
        <v>7145</v>
      </c>
      <c r="P1619" t="s">
        <v>7146</v>
      </c>
      <c r="Q1619" t="s">
        <v>291</v>
      </c>
      <c r="R1619">
        <v>109</v>
      </c>
      <c r="S1619">
        <v>120</v>
      </c>
      <c r="T1619">
        <v>193</v>
      </c>
      <c r="U1619">
        <v>181</v>
      </c>
      <c r="W1619" t="s">
        <v>7147</v>
      </c>
      <c r="X1619" t="s">
        <v>7148</v>
      </c>
      <c r="Z1619">
        <v>0</v>
      </c>
      <c r="AA1619">
        <v>1</v>
      </c>
      <c r="AB1619" t="s">
        <v>240</v>
      </c>
      <c r="AC1619" t="s">
        <v>975</v>
      </c>
      <c r="AD1619" t="s">
        <v>976</v>
      </c>
      <c r="AE1619" t="s">
        <v>5542</v>
      </c>
      <c r="AF1619" t="s">
        <v>5543</v>
      </c>
      <c r="AG1619" t="s">
        <v>298</v>
      </c>
      <c r="AH1619" t="s">
        <v>316</v>
      </c>
      <c r="AI1619" t="s">
        <v>382</v>
      </c>
    </row>
    <row r="1620" spans="1:35" x14ac:dyDescent="0.25">
      <c r="A1620">
        <v>1695</v>
      </c>
      <c r="B1620">
        <v>19916</v>
      </c>
      <c r="D1620">
        <v>1697</v>
      </c>
      <c r="F1620" t="s">
        <v>6730</v>
      </c>
      <c r="G1620" t="s">
        <v>288</v>
      </c>
      <c r="H1620">
        <v>150</v>
      </c>
      <c r="M1620" t="s">
        <v>288</v>
      </c>
      <c r="O1620" t="s">
        <v>7149</v>
      </c>
      <c r="P1620" t="s">
        <v>7150</v>
      </c>
      <c r="Q1620" t="s">
        <v>291</v>
      </c>
      <c r="R1620">
        <v>109</v>
      </c>
      <c r="S1620">
        <v>120</v>
      </c>
      <c r="T1620">
        <v>193</v>
      </c>
      <c r="U1620">
        <v>163</v>
      </c>
      <c r="W1620" t="s">
        <v>7151</v>
      </c>
      <c r="X1620" t="s">
        <v>7152</v>
      </c>
      <c r="Z1620">
        <v>0</v>
      </c>
      <c r="AA1620">
        <v>1</v>
      </c>
      <c r="AB1620" t="s">
        <v>240</v>
      </c>
      <c r="AC1620" t="s">
        <v>1679</v>
      </c>
      <c r="AD1620" t="s">
        <v>1680</v>
      </c>
      <c r="AE1620" t="s">
        <v>1383</v>
      </c>
      <c r="AF1620" t="s">
        <v>7132</v>
      </c>
      <c r="AG1620" t="s">
        <v>298</v>
      </c>
      <c r="AH1620" t="s">
        <v>1385</v>
      </c>
      <c r="AI1620" t="s">
        <v>1490</v>
      </c>
    </row>
    <row r="1621" spans="1:35" x14ac:dyDescent="0.25">
      <c r="A1621">
        <v>1696</v>
      </c>
      <c r="B1621">
        <v>18500</v>
      </c>
      <c r="D1621">
        <v>1698</v>
      </c>
      <c r="F1621" t="s">
        <v>6730</v>
      </c>
      <c r="G1621" t="s">
        <v>288</v>
      </c>
      <c r="H1621">
        <v>8</v>
      </c>
      <c r="M1621" t="s">
        <v>288</v>
      </c>
      <c r="O1621" t="s">
        <v>7153</v>
      </c>
      <c r="P1621" t="s">
        <v>7154</v>
      </c>
      <c r="Q1621" t="s">
        <v>291</v>
      </c>
      <c r="R1621">
        <v>109</v>
      </c>
      <c r="S1621">
        <v>120</v>
      </c>
      <c r="T1621">
        <v>193</v>
      </c>
      <c r="U1621">
        <v>166</v>
      </c>
      <c r="W1621" t="s">
        <v>7155</v>
      </c>
      <c r="X1621" t="s">
        <v>7156</v>
      </c>
      <c r="Z1621">
        <v>30</v>
      </c>
      <c r="AA1621">
        <v>0</v>
      </c>
      <c r="AB1621" t="s">
        <v>240</v>
      </c>
      <c r="AC1621" t="s">
        <v>414</v>
      </c>
      <c r="AD1621" t="s">
        <v>7157</v>
      </c>
      <c r="AE1621" t="s">
        <v>416</v>
      </c>
      <c r="AF1621" t="s">
        <v>4270</v>
      </c>
      <c r="AG1621" t="s">
        <v>298</v>
      </c>
      <c r="AH1621" t="s">
        <v>397</v>
      </c>
      <c r="AI1621" t="s">
        <v>416</v>
      </c>
    </row>
    <row r="1622" spans="1:35" x14ac:dyDescent="0.25">
      <c r="A1622">
        <v>1697</v>
      </c>
      <c r="B1622">
        <v>8007</v>
      </c>
      <c r="D1622">
        <v>1699</v>
      </c>
      <c r="E1622" t="s">
        <v>6747</v>
      </c>
      <c r="F1622" t="s">
        <v>6747</v>
      </c>
      <c r="G1622" t="s">
        <v>291</v>
      </c>
      <c r="H1622">
        <v>150</v>
      </c>
      <c r="I1622">
        <v>5</v>
      </c>
      <c r="J1622">
        <v>2</v>
      </c>
      <c r="K1622">
        <v>2</v>
      </c>
      <c r="M1622" t="s">
        <v>288</v>
      </c>
      <c r="O1622" t="s">
        <v>7087</v>
      </c>
      <c r="P1622" t="s">
        <v>7158</v>
      </c>
      <c r="Q1622" t="s">
        <v>291</v>
      </c>
      <c r="R1622">
        <v>109</v>
      </c>
      <c r="S1622">
        <v>121</v>
      </c>
      <c r="T1622">
        <v>193</v>
      </c>
      <c r="U1622">
        <v>194</v>
      </c>
      <c r="W1622" t="s">
        <v>7159</v>
      </c>
      <c r="X1622" t="s">
        <v>7160</v>
      </c>
      <c r="Z1622">
        <v>30</v>
      </c>
      <c r="AA1622">
        <v>0</v>
      </c>
      <c r="AB1622" t="s">
        <v>240</v>
      </c>
      <c r="AC1622" t="s">
        <v>987</v>
      </c>
      <c r="AD1622" t="s">
        <v>988</v>
      </c>
      <c r="AE1622" t="s">
        <v>395</v>
      </c>
      <c r="AF1622" t="s">
        <v>5648</v>
      </c>
      <c r="AG1622" t="s">
        <v>526</v>
      </c>
      <c r="AH1622" t="s">
        <v>397</v>
      </c>
      <c r="AI1622" t="s">
        <v>395</v>
      </c>
    </row>
    <row r="1623" spans="1:35" x14ac:dyDescent="0.25">
      <c r="A1623">
        <v>1698</v>
      </c>
      <c r="B1623">
        <v>18650</v>
      </c>
      <c r="D1623">
        <v>1700</v>
      </c>
      <c r="F1623" t="s">
        <v>6747</v>
      </c>
      <c r="G1623" t="s">
        <v>288</v>
      </c>
      <c r="H1623">
        <v>8</v>
      </c>
      <c r="M1623" t="s">
        <v>288</v>
      </c>
      <c r="O1623" t="s">
        <v>7161</v>
      </c>
      <c r="P1623" t="s">
        <v>7162</v>
      </c>
      <c r="Q1623" t="s">
        <v>291</v>
      </c>
      <c r="R1623">
        <v>109</v>
      </c>
      <c r="S1623">
        <v>120</v>
      </c>
      <c r="T1623">
        <v>193</v>
      </c>
      <c r="U1623">
        <v>164</v>
      </c>
      <c r="W1623" t="s">
        <v>7163</v>
      </c>
      <c r="X1623" t="s">
        <v>7164</v>
      </c>
      <c r="Z1623">
        <v>30</v>
      </c>
      <c r="AA1623">
        <v>0</v>
      </c>
      <c r="AB1623" t="s">
        <v>240</v>
      </c>
      <c r="AC1623" t="s">
        <v>414</v>
      </c>
      <c r="AD1623" t="s">
        <v>7165</v>
      </c>
      <c r="AE1623" t="s">
        <v>416</v>
      </c>
      <c r="AF1623" t="s">
        <v>4270</v>
      </c>
      <c r="AG1623" t="s">
        <v>298</v>
      </c>
      <c r="AH1623" t="s">
        <v>397</v>
      </c>
      <c r="AI1623" t="s">
        <v>416</v>
      </c>
    </row>
    <row r="1624" spans="1:35" x14ac:dyDescent="0.25">
      <c r="A1624">
        <v>1699</v>
      </c>
      <c r="B1624">
        <v>1154</v>
      </c>
      <c r="D1624">
        <v>1701</v>
      </c>
      <c r="F1624" t="s">
        <v>6819</v>
      </c>
      <c r="G1624" t="s">
        <v>288</v>
      </c>
      <c r="H1624">
        <v>150</v>
      </c>
      <c r="M1624" t="s">
        <v>288</v>
      </c>
      <c r="O1624" t="s">
        <v>7166</v>
      </c>
      <c r="P1624" t="s">
        <v>6173</v>
      </c>
      <c r="Q1624" t="s">
        <v>291</v>
      </c>
      <c r="R1624">
        <v>114</v>
      </c>
      <c r="S1624">
        <v>122</v>
      </c>
      <c r="T1624">
        <v>193</v>
      </c>
      <c r="U1624">
        <v>189</v>
      </c>
      <c r="W1624" t="s">
        <v>7167</v>
      </c>
      <c r="X1624" t="s">
        <v>7168</v>
      </c>
      <c r="Z1624">
        <v>0</v>
      </c>
      <c r="AA1624">
        <v>1</v>
      </c>
      <c r="AB1624" t="s">
        <v>240</v>
      </c>
      <c r="AC1624" t="s">
        <v>4940</v>
      </c>
      <c r="AD1624" t="s">
        <v>4941</v>
      </c>
      <c r="AE1624" t="s">
        <v>305</v>
      </c>
      <c r="AF1624" t="s">
        <v>5547</v>
      </c>
      <c r="AG1624" t="s">
        <v>298</v>
      </c>
      <c r="AH1624" t="s">
        <v>1369</v>
      </c>
      <c r="AI1624" t="s">
        <v>1370</v>
      </c>
    </row>
    <row r="1625" spans="1:35" x14ac:dyDescent="0.25">
      <c r="A1625">
        <v>1700</v>
      </c>
      <c r="B1625">
        <v>1155</v>
      </c>
      <c r="D1625">
        <v>1702</v>
      </c>
      <c r="F1625" t="s">
        <v>6819</v>
      </c>
      <c r="G1625" t="s">
        <v>288</v>
      </c>
      <c r="H1625">
        <v>150</v>
      </c>
      <c r="M1625" t="s">
        <v>288</v>
      </c>
      <c r="O1625" t="s">
        <v>7169</v>
      </c>
      <c r="P1625" t="s">
        <v>6175</v>
      </c>
      <c r="Q1625" t="s">
        <v>291</v>
      </c>
      <c r="R1625">
        <v>114</v>
      </c>
      <c r="S1625">
        <v>122</v>
      </c>
      <c r="T1625">
        <v>193</v>
      </c>
      <c r="U1625">
        <v>164</v>
      </c>
      <c r="W1625" t="s">
        <v>7170</v>
      </c>
      <c r="X1625" t="s">
        <v>7171</v>
      </c>
      <c r="Z1625">
        <v>0</v>
      </c>
      <c r="AA1625">
        <v>1</v>
      </c>
      <c r="AB1625" t="s">
        <v>240</v>
      </c>
      <c r="AC1625" t="s">
        <v>4940</v>
      </c>
      <c r="AD1625" t="s">
        <v>4941</v>
      </c>
      <c r="AE1625" t="s">
        <v>305</v>
      </c>
      <c r="AF1625" t="s">
        <v>5537</v>
      </c>
      <c r="AG1625" t="s">
        <v>298</v>
      </c>
      <c r="AH1625" t="s">
        <v>1369</v>
      </c>
      <c r="AI1625" t="s">
        <v>1370</v>
      </c>
    </row>
    <row r="1626" spans="1:35" x14ac:dyDescent="0.25">
      <c r="A1626">
        <v>1701</v>
      </c>
      <c r="B1626">
        <v>8493</v>
      </c>
      <c r="D1626">
        <v>1703</v>
      </c>
      <c r="E1626" t="s">
        <v>6586</v>
      </c>
      <c r="F1626" t="s">
        <v>6843</v>
      </c>
      <c r="G1626" t="s">
        <v>291</v>
      </c>
      <c r="H1626">
        <v>150</v>
      </c>
      <c r="I1626">
        <v>1</v>
      </c>
      <c r="J1626">
        <v>2</v>
      </c>
      <c r="K1626">
        <v>1</v>
      </c>
      <c r="M1626" t="s">
        <v>288</v>
      </c>
      <c r="O1626" t="s">
        <v>6144</v>
      </c>
      <c r="P1626" t="s">
        <v>7172</v>
      </c>
      <c r="Q1626" t="s">
        <v>291</v>
      </c>
      <c r="R1626">
        <v>108</v>
      </c>
      <c r="S1626">
        <v>120</v>
      </c>
      <c r="T1626">
        <v>193</v>
      </c>
      <c r="U1626">
        <v>192</v>
      </c>
      <c r="W1626" t="s">
        <v>7173</v>
      </c>
      <c r="X1626" t="s">
        <v>7174</v>
      </c>
      <c r="Z1626">
        <v>0</v>
      </c>
      <c r="AA1626">
        <v>2</v>
      </c>
      <c r="AB1626" t="s">
        <v>240</v>
      </c>
      <c r="AC1626" t="s">
        <v>600</v>
      </c>
      <c r="AD1626" t="s">
        <v>7175</v>
      </c>
      <c r="AE1626" t="s">
        <v>395</v>
      </c>
      <c r="AF1626" t="s">
        <v>5648</v>
      </c>
      <c r="AG1626" t="s">
        <v>526</v>
      </c>
      <c r="AH1626" t="s">
        <v>397</v>
      </c>
      <c r="AI1626" t="s">
        <v>395</v>
      </c>
    </row>
    <row r="1627" spans="1:35" x14ac:dyDescent="0.25">
      <c r="A1627">
        <v>1702</v>
      </c>
      <c r="B1627">
        <v>14258</v>
      </c>
      <c r="D1627">
        <v>1704</v>
      </c>
      <c r="F1627" t="s">
        <v>6843</v>
      </c>
      <c r="G1627" t="s">
        <v>288</v>
      </c>
      <c r="H1627">
        <v>150</v>
      </c>
      <c r="M1627" t="s">
        <v>288</v>
      </c>
      <c r="O1627" t="s">
        <v>7082</v>
      </c>
      <c r="P1627" t="s">
        <v>7176</v>
      </c>
      <c r="Q1627" t="s">
        <v>291</v>
      </c>
      <c r="R1627">
        <v>109</v>
      </c>
      <c r="S1627">
        <v>120</v>
      </c>
      <c r="T1627">
        <v>193</v>
      </c>
      <c r="U1627">
        <v>179</v>
      </c>
      <c r="W1627" t="s">
        <v>7177</v>
      </c>
      <c r="X1627" t="s">
        <v>7178</v>
      </c>
      <c r="Z1627">
        <v>30</v>
      </c>
      <c r="AA1627">
        <v>0</v>
      </c>
      <c r="AB1627" t="s">
        <v>240</v>
      </c>
      <c r="AC1627" t="s">
        <v>414</v>
      </c>
      <c r="AD1627" t="s">
        <v>7179</v>
      </c>
      <c r="AE1627" t="s">
        <v>416</v>
      </c>
      <c r="AF1627" t="s">
        <v>4270</v>
      </c>
      <c r="AG1627" t="s">
        <v>298</v>
      </c>
      <c r="AH1627" t="s">
        <v>397</v>
      </c>
      <c r="AI1627" t="s">
        <v>416</v>
      </c>
    </row>
    <row r="1628" spans="1:35" x14ac:dyDescent="0.25">
      <c r="A1628">
        <v>1703</v>
      </c>
      <c r="B1628">
        <v>6569</v>
      </c>
      <c r="C1628">
        <v>284</v>
      </c>
      <c r="D1628">
        <v>1705</v>
      </c>
      <c r="F1628" t="s">
        <v>6764</v>
      </c>
      <c r="G1628" t="s">
        <v>288</v>
      </c>
      <c r="H1628">
        <v>150</v>
      </c>
      <c r="M1628" t="s">
        <v>288</v>
      </c>
      <c r="O1628" t="s">
        <v>7180</v>
      </c>
      <c r="P1628" t="s">
        <v>7181</v>
      </c>
      <c r="Q1628" t="s">
        <v>291</v>
      </c>
      <c r="R1628">
        <v>117</v>
      </c>
      <c r="S1628">
        <v>123</v>
      </c>
      <c r="T1628">
        <v>193</v>
      </c>
      <c r="U1628">
        <v>166</v>
      </c>
      <c r="W1628" t="s">
        <v>7182</v>
      </c>
      <c r="X1628" t="s">
        <v>7183</v>
      </c>
      <c r="Z1628">
        <v>0</v>
      </c>
      <c r="AA1628">
        <v>2</v>
      </c>
      <c r="AB1628" t="s">
        <v>240</v>
      </c>
      <c r="AC1628" t="s">
        <v>869</v>
      </c>
      <c r="AD1628" t="s">
        <v>870</v>
      </c>
      <c r="AE1628" t="s">
        <v>296</v>
      </c>
      <c r="AF1628" t="s">
        <v>1777</v>
      </c>
      <c r="AG1628" t="s">
        <v>298</v>
      </c>
      <c r="AH1628" t="s">
        <v>541</v>
      </c>
      <c r="AI1628" t="s">
        <v>542</v>
      </c>
    </row>
    <row r="1629" spans="1:35" x14ac:dyDescent="0.25">
      <c r="A1629">
        <v>1704</v>
      </c>
      <c r="B1629">
        <v>19252</v>
      </c>
      <c r="C1629">
        <v>285</v>
      </c>
      <c r="D1629">
        <v>1706</v>
      </c>
      <c r="F1629" t="s">
        <v>6876</v>
      </c>
      <c r="G1629" t="s">
        <v>288</v>
      </c>
      <c r="H1629">
        <v>150</v>
      </c>
      <c r="M1629" t="s">
        <v>288</v>
      </c>
      <c r="O1629" t="s">
        <v>7184</v>
      </c>
      <c r="P1629" t="s">
        <v>7185</v>
      </c>
      <c r="Q1629" t="s">
        <v>291</v>
      </c>
      <c r="R1629">
        <v>109</v>
      </c>
      <c r="S1629">
        <v>122</v>
      </c>
      <c r="T1629">
        <v>193</v>
      </c>
      <c r="U1629">
        <v>171</v>
      </c>
      <c r="W1629" t="s">
        <v>7186</v>
      </c>
      <c r="X1629" t="s">
        <v>7187</v>
      </c>
      <c r="Z1629">
        <v>0</v>
      </c>
      <c r="AA1629">
        <v>1</v>
      </c>
      <c r="AB1629" t="s">
        <v>240</v>
      </c>
      <c r="AC1629" t="s">
        <v>3734</v>
      </c>
      <c r="AD1629" t="s">
        <v>3735</v>
      </c>
      <c r="AE1629" t="s">
        <v>296</v>
      </c>
      <c r="AF1629" t="s">
        <v>1782</v>
      </c>
      <c r="AG1629" t="s">
        <v>298</v>
      </c>
      <c r="AH1629" t="s">
        <v>697</v>
      </c>
      <c r="AI1629" t="s">
        <v>698</v>
      </c>
    </row>
    <row r="1630" spans="1:35" x14ac:dyDescent="0.25">
      <c r="A1630">
        <v>1705</v>
      </c>
      <c r="B1630">
        <v>2813</v>
      </c>
      <c r="D1630">
        <v>1707</v>
      </c>
      <c r="E1630" t="s">
        <v>7188</v>
      </c>
      <c r="F1630" t="s">
        <v>6895</v>
      </c>
      <c r="G1630" t="s">
        <v>291</v>
      </c>
      <c r="H1630">
        <v>150</v>
      </c>
      <c r="I1630">
        <v>1</v>
      </c>
      <c r="J1630">
        <v>2</v>
      </c>
      <c r="K1630">
        <v>1</v>
      </c>
      <c r="M1630" t="s">
        <v>288</v>
      </c>
      <c r="O1630" t="s">
        <v>6144</v>
      </c>
      <c r="P1630" t="s">
        <v>7189</v>
      </c>
      <c r="Q1630" t="s">
        <v>291</v>
      </c>
      <c r="R1630">
        <v>108</v>
      </c>
      <c r="S1630">
        <v>120</v>
      </c>
      <c r="T1630">
        <v>193</v>
      </c>
      <c r="U1630">
        <v>170</v>
      </c>
      <c r="W1630" t="s">
        <v>7190</v>
      </c>
      <c r="X1630" t="s">
        <v>7191</v>
      </c>
      <c r="Z1630">
        <v>30</v>
      </c>
      <c r="AA1630">
        <v>1</v>
      </c>
      <c r="AB1630" t="s">
        <v>240</v>
      </c>
      <c r="AC1630" t="s">
        <v>2970</v>
      </c>
      <c r="AD1630" t="s">
        <v>2971</v>
      </c>
      <c r="AE1630" t="s">
        <v>305</v>
      </c>
      <c r="AF1630" t="s">
        <v>5547</v>
      </c>
      <c r="AG1630" t="s">
        <v>526</v>
      </c>
      <c r="AH1630" t="s">
        <v>316</v>
      </c>
      <c r="AI1630" t="s">
        <v>404</v>
      </c>
    </row>
    <row r="1631" spans="1:35" x14ac:dyDescent="0.25">
      <c r="A1631">
        <v>1706</v>
      </c>
      <c r="B1631">
        <v>2646</v>
      </c>
      <c r="D1631">
        <v>1708</v>
      </c>
      <c r="E1631" t="s">
        <v>6895</v>
      </c>
      <c r="F1631" t="s">
        <v>6895</v>
      </c>
      <c r="G1631" t="s">
        <v>291</v>
      </c>
      <c r="H1631">
        <v>150</v>
      </c>
      <c r="I1631">
        <v>1</v>
      </c>
      <c r="J1631">
        <v>2</v>
      </c>
      <c r="K1631">
        <v>1</v>
      </c>
      <c r="M1631" t="s">
        <v>288</v>
      </c>
      <c r="O1631" t="s">
        <v>6144</v>
      </c>
      <c r="P1631" t="s">
        <v>7192</v>
      </c>
      <c r="Q1631" t="s">
        <v>291</v>
      </c>
      <c r="R1631">
        <v>108</v>
      </c>
      <c r="S1631">
        <v>120</v>
      </c>
      <c r="T1631">
        <v>193</v>
      </c>
      <c r="U1631">
        <v>170</v>
      </c>
      <c r="W1631" t="s">
        <v>7193</v>
      </c>
      <c r="X1631" t="s">
        <v>7194</v>
      </c>
      <c r="Z1631">
        <v>30</v>
      </c>
      <c r="AA1631">
        <v>1</v>
      </c>
      <c r="AB1631" t="s">
        <v>240</v>
      </c>
      <c r="AC1631" t="s">
        <v>1793</v>
      </c>
      <c r="AD1631" t="s">
        <v>1794</v>
      </c>
      <c r="AE1631" t="s">
        <v>296</v>
      </c>
      <c r="AF1631" t="s">
        <v>1782</v>
      </c>
      <c r="AG1631" t="s">
        <v>526</v>
      </c>
      <c r="AH1631" t="s">
        <v>316</v>
      </c>
      <c r="AI1631" t="s">
        <v>404</v>
      </c>
    </row>
    <row r="1632" spans="1:35" x14ac:dyDescent="0.25">
      <c r="A1632">
        <v>1707</v>
      </c>
      <c r="B1632">
        <v>19955</v>
      </c>
      <c r="D1632">
        <v>1709</v>
      </c>
      <c r="F1632" t="s">
        <v>6895</v>
      </c>
      <c r="G1632" t="s">
        <v>288</v>
      </c>
      <c r="H1632">
        <v>7</v>
      </c>
      <c r="M1632" t="s">
        <v>288</v>
      </c>
      <c r="O1632" t="s">
        <v>7195</v>
      </c>
      <c r="P1632" t="s">
        <v>7196</v>
      </c>
      <c r="Q1632" t="s">
        <v>291</v>
      </c>
      <c r="R1632">
        <v>132</v>
      </c>
      <c r="S1632">
        <v>120</v>
      </c>
      <c r="T1632">
        <v>193</v>
      </c>
      <c r="U1632">
        <v>192</v>
      </c>
      <c r="W1632" t="s">
        <v>7197</v>
      </c>
      <c r="X1632" t="s">
        <v>7198</v>
      </c>
      <c r="Z1632">
        <v>30</v>
      </c>
      <c r="AA1632">
        <v>0</v>
      </c>
      <c r="AB1632" t="s">
        <v>240</v>
      </c>
      <c r="AC1632" t="s">
        <v>2095</v>
      </c>
      <c r="AD1632" t="s">
        <v>2096</v>
      </c>
      <c r="AE1632" t="s">
        <v>1383</v>
      </c>
      <c r="AF1632" t="s">
        <v>7132</v>
      </c>
      <c r="AG1632" t="s">
        <v>298</v>
      </c>
      <c r="AH1632" t="s">
        <v>1385</v>
      </c>
      <c r="AI1632" t="s">
        <v>1490</v>
      </c>
    </row>
    <row r="1633" spans="1:35" x14ac:dyDescent="0.25">
      <c r="A1633">
        <v>1708</v>
      </c>
      <c r="B1633">
        <v>627</v>
      </c>
      <c r="C1633">
        <v>291</v>
      </c>
      <c r="D1633">
        <v>1710</v>
      </c>
      <c r="F1633" t="s">
        <v>6955</v>
      </c>
      <c r="G1633" t="s">
        <v>288</v>
      </c>
      <c r="H1633">
        <v>150</v>
      </c>
      <c r="M1633" t="s">
        <v>288</v>
      </c>
      <c r="O1633" t="s">
        <v>7199</v>
      </c>
      <c r="P1633" t="s">
        <v>7200</v>
      </c>
      <c r="Q1633" t="s">
        <v>291</v>
      </c>
      <c r="R1633">
        <v>112</v>
      </c>
      <c r="S1633">
        <v>122</v>
      </c>
      <c r="T1633">
        <v>193</v>
      </c>
      <c r="U1633">
        <v>166</v>
      </c>
      <c r="W1633" t="s">
        <v>7201</v>
      </c>
      <c r="X1633" t="s">
        <v>7202</v>
      </c>
      <c r="Z1633">
        <v>0</v>
      </c>
      <c r="AA1633">
        <v>1</v>
      </c>
      <c r="AB1633" t="s">
        <v>240</v>
      </c>
      <c r="AC1633" t="s">
        <v>3492</v>
      </c>
      <c r="AD1633" t="s">
        <v>3493</v>
      </c>
      <c r="AE1633" t="s">
        <v>296</v>
      </c>
      <c r="AF1633" t="s">
        <v>1782</v>
      </c>
      <c r="AG1633" t="s">
        <v>298</v>
      </c>
      <c r="AH1633" t="s">
        <v>299</v>
      </c>
      <c r="AI1633" t="s">
        <v>915</v>
      </c>
    </row>
    <row r="1634" spans="1:35" x14ac:dyDescent="0.25">
      <c r="A1634">
        <v>1709</v>
      </c>
      <c r="B1634">
        <v>1425</v>
      </c>
      <c r="C1634">
        <v>292</v>
      </c>
      <c r="D1634">
        <v>1711</v>
      </c>
      <c r="F1634" t="s">
        <v>6928</v>
      </c>
      <c r="G1634" t="s">
        <v>288</v>
      </c>
      <c r="H1634">
        <v>150</v>
      </c>
      <c r="M1634" t="s">
        <v>288</v>
      </c>
      <c r="O1634" t="s">
        <v>7203</v>
      </c>
      <c r="P1634" t="s">
        <v>7204</v>
      </c>
      <c r="Q1634" t="s">
        <v>291</v>
      </c>
      <c r="R1634">
        <v>109</v>
      </c>
      <c r="S1634">
        <v>120</v>
      </c>
      <c r="T1634">
        <v>193</v>
      </c>
      <c r="U1634">
        <v>187</v>
      </c>
      <c r="W1634" t="s">
        <v>7205</v>
      </c>
      <c r="X1634" t="s">
        <v>7206</v>
      </c>
      <c r="Z1634">
        <v>0</v>
      </c>
      <c r="AA1634">
        <v>3</v>
      </c>
      <c r="AB1634" t="s">
        <v>240</v>
      </c>
      <c r="AC1634" t="s">
        <v>1020</v>
      </c>
      <c r="AD1634" t="s">
        <v>1021</v>
      </c>
      <c r="AE1634" t="s">
        <v>296</v>
      </c>
      <c r="AF1634" t="s">
        <v>1777</v>
      </c>
      <c r="AG1634" t="s">
        <v>298</v>
      </c>
      <c r="AH1634" t="s">
        <v>316</v>
      </c>
      <c r="AI1634" t="s">
        <v>317</v>
      </c>
    </row>
    <row r="1635" spans="1:35" x14ac:dyDescent="0.25">
      <c r="A1635">
        <v>1710</v>
      </c>
      <c r="B1635">
        <v>1558</v>
      </c>
      <c r="D1635">
        <v>1712</v>
      </c>
      <c r="F1635" t="s">
        <v>6976</v>
      </c>
      <c r="G1635" t="s">
        <v>288</v>
      </c>
      <c r="H1635">
        <v>150</v>
      </c>
      <c r="M1635" t="s">
        <v>288</v>
      </c>
      <c r="O1635" t="s">
        <v>5617</v>
      </c>
      <c r="P1635" t="s">
        <v>7207</v>
      </c>
      <c r="Q1635" t="s">
        <v>291</v>
      </c>
      <c r="R1635">
        <v>109</v>
      </c>
      <c r="S1635">
        <v>120</v>
      </c>
      <c r="T1635">
        <v>193</v>
      </c>
      <c r="U1635">
        <v>164</v>
      </c>
      <c r="W1635" t="s">
        <v>7208</v>
      </c>
      <c r="X1635" t="s">
        <v>7209</v>
      </c>
      <c r="Z1635">
        <v>45</v>
      </c>
      <c r="AA1635">
        <v>0</v>
      </c>
      <c r="AB1635" t="s">
        <v>240</v>
      </c>
      <c r="AC1635" t="s">
        <v>348</v>
      </c>
      <c r="AD1635" t="s">
        <v>349</v>
      </c>
      <c r="AE1635" t="s">
        <v>1107</v>
      </c>
      <c r="AF1635" t="s">
        <v>4293</v>
      </c>
      <c r="AG1635" t="s">
        <v>298</v>
      </c>
      <c r="AH1635" t="s">
        <v>316</v>
      </c>
      <c r="AI1635" t="s">
        <v>317</v>
      </c>
    </row>
    <row r="1636" spans="1:35" x14ac:dyDescent="0.25">
      <c r="A1636">
        <v>1711</v>
      </c>
      <c r="B1636">
        <v>1734</v>
      </c>
      <c r="D1636">
        <v>1713</v>
      </c>
      <c r="F1636" t="s">
        <v>7210</v>
      </c>
      <c r="G1636" t="s">
        <v>288</v>
      </c>
      <c r="H1636">
        <v>150</v>
      </c>
      <c r="M1636" t="s">
        <v>288</v>
      </c>
      <c r="O1636" t="s">
        <v>5617</v>
      </c>
      <c r="P1636" t="s">
        <v>7211</v>
      </c>
      <c r="Q1636" t="s">
        <v>291</v>
      </c>
      <c r="R1636">
        <v>109</v>
      </c>
      <c r="S1636">
        <v>120</v>
      </c>
      <c r="T1636">
        <v>193</v>
      </c>
      <c r="U1636">
        <v>189</v>
      </c>
      <c r="W1636" t="s">
        <v>7212</v>
      </c>
      <c r="X1636" t="s">
        <v>7213</v>
      </c>
      <c r="Z1636">
        <v>30</v>
      </c>
      <c r="AA1636">
        <v>0</v>
      </c>
      <c r="AB1636" t="s">
        <v>240</v>
      </c>
      <c r="AC1636" t="s">
        <v>506</v>
      </c>
      <c r="AD1636" t="s">
        <v>507</v>
      </c>
      <c r="AE1636" t="s">
        <v>1107</v>
      </c>
      <c r="AF1636" t="s">
        <v>4293</v>
      </c>
      <c r="AG1636" t="s">
        <v>298</v>
      </c>
      <c r="AH1636" t="s">
        <v>316</v>
      </c>
      <c r="AI1636" t="s">
        <v>317</v>
      </c>
    </row>
    <row r="1637" spans="1:35" x14ac:dyDescent="0.25">
      <c r="A1637">
        <v>1712</v>
      </c>
      <c r="B1637">
        <v>18678</v>
      </c>
      <c r="D1637">
        <v>1714</v>
      </c>
      <c r="E1637" t="s">
        <v>6986</v>
      </c>
      <c r="F1637" t="s">
        <v>6986</v>
      </c>
      <c r="G1637" t="s">
        <v>291</v>
      </c>
      <c r="H1637">
        <v>8</v>
      </c>
      <c r="I1637">
        <v>5</v>
      </c>
      <c r="J1637">
        <v>2</v>
      </c>
      <c r="K1637">
        <v>1</v>
      </c>
      <c r="M1637" t="s">
        <v>288</v>
      </c>
      <c r="O1637" t="s">
        <v>6399</v>
      </c>
      <c r="P1637" t="s">
        <v>7214</v>
      </c>
      <c r="Q1637" t="s">
        <v>291</v>
      </c>
      <c r="R1637">
        <v>109</v>
      </c>
      <c r="S1637">
        <v>121</v>
      </c>
      <c r="T1637">
        <v>193</v>
      </c>
      <c r="U1637">
        <v>181</v>
      </c>
      <c r="W1637" t="s">
        <v>7215</v>
      </c>
      <c r="X1637" t="s">
        <v>7216</v>
      </c>
      <c r="Z1637">
        <v>30</v>
      </c>
      <c r="AA1637">
        <v>0</v>
      </c>
      <c r="AB1637" t="s">
        <v>240</v>
      </c>
      <c r="AC1637" t="s">
        <v>3321</v>
      </c>
      <c r="AD1637" t="s">
        <v>7217</v>
      </c>
      <c r="AE1637" t="s">
        <v>416</v>
      </c>
      <c r="AF1637" t="s">
        <v>4270</v>
      </c>
      <c r="AG1637" t="s">
        <v>526</v>
      </c>
      <c r="AH1637" t="s">
        <v>397</v>
      </c>
      <c r="AI1637" t="s">
        <v>416</v>
      </c>
    </row>
    <row r="1638" spans="1:35" x14ac:dyDescent="0.25">
      <c r="A1638">
        <v>1713</v>
      </c>
      <c r="B1638">
        <v>10177</v>
      </c>
      <c r="D1638">
        <v>1715</v>
      </c>
      <c r="F1638" t="s">
        <v>7034</v>
      </c>
      <c r="G1638" t="s">
        <v>288</v>
      </c>
      <c r="H1638">
        <v>150</v>
      </c>
      <c r="M1638" t="s">
        <v>288</v>
      </c>
      <c r="O1638" t="s">
        <v>7218</v>
      </c>
      <c r="P1638" t="s">
        <v>7219</v>
      </c>
      <c r="Q1638" t="s">
        <v>291</v>
      </c>
      <c r="R1638">
        <v>109</v>
      </c>
      <c r="S1638">
        <v>120</v>
      </c>
      <c r="T1638">
        <v>193</v>
      </c>
      <c r="U1638">
        <v>163</v>
      </c>
      <c r="W1638" t="s">
        <v>7220</v>
      </c>
      <c r="X1638" t="s">
        <v>7221</v>
      </c>
      <c r="Z1638">
        <v>0</v>
      </c>
      <c r="AA1638">
        <v>2</v>
      </c>
      <c r="AB1638" t="s">
        <v>240</v>
      </c>
      <c r="AC1638" t="s">
        <v>393</v>
      </c>
      <c r="AD1638" t="s">
        <v>7222</v>
      </c>
      <c r="AE1638" t="s">
        <v>395</v>
      </c>
      <c r="AF1638" t="s">
        <v>6288</v>
      </c>
      <c r="AG1638" t="s">
        <v>298</v>
      </c>
      <c r="AH1638" t="s">
        <v>397</v>
      </c>
      <c r="AI1638" t="s">
        <v>395</v>
      </c>
    </row>
    <row r="1639" spans="1:35" x14ac:dyDescent="0.25">
      <c r="A1639">
        <v>1714</v>
      </c>
      <c r="B1639">
        <v>19851</v>
      </c>
      <c r="D1639">
        <v>1716</v>
      </c>
      <c r="F1639" t="s">
        <v>7034</v>
      </c>
      <c r="G1639" t="s">
        <v>288</v>
      </c>
      <c r="H1639">
        <v>8</v>
      </c>
      <c r="M1639" t="s">
        <v>288</v>
      </c>
      <c r="O1639" t="s">
        <v>7223</v>
      </c>
      <c r="P1639" t="s">
        <v>7224</v>
      </c>
      <c r="Q1639" t="s">
        <v>291</v>
      </c>
      <c r="R1639">
        <v>132</v>
      </c>
      <c r="S1639">
        <v>120</v>
      </c>
      <c r="T1639">
        <v>193</v>
      </c>
      <c r="U1639">
        <v>194</v>
      </c>
      <c r="W1639" t="s">
        <v>7225</v>
      </c>
      <c r="X1639" t="s">
        <v>7226</v>
      </c>
      <c r="Z1639">
        <v>0</v>
      </c>
      <c r="AA1639">
        <v>2</v>
      </c>
      <c r="AB1639" t="s">
        <v>240</v>
      </c>
      <c r="AC1639" t="s">
        <v>1381</v>
      </c>
      <c r="AD1639" t="s">
        <v>1382</v>
      </c>
      <c r="AE1639" t="s">
        <v>1383</v>
      </c>
      <c r="AF1639" t="s">
        <v>7132</v>
      </c>
      <c r="AG1639" t="s">
        <v>298</v>
      </c>
      <c r="AH1639" t="s">
        <v>1385</v>
      </c>
      <c r="AI1639" t="s">
        <v>1386</v>
      </c>
    </row>
    <row r="1640" spans="1:35" x14ac:dyDescent="0.25">
      <c r="A1640">
        <v>1715</v>
      </c>
      <c r="B1640">
        <v>19955</v>
      </c>
      <c r="D1640">
        <v>1717</v>
      </c>
      <c r="F1640" t="s">
        <v>7035</v>
      </c>
      <c r="G1640" t="s">
        <v>288</v>
      </c>
      <c r="H1640">
        <v>8</v>
      </c>
      <c r="M1640" t="s">
        <v>288</v>
      </c>
      <c r="O1640" t="s">
        <v>7128</v>
      </c>
      <c r="P1640" t="s">
        <v>7227</v>
      </c>
      <c r="Q1640" t="s">
        <v>291</v>
      </c>
      <c r="R1640">
        <v>132</v>
      </c>
      <c r="S1640">
        <v>120</v>
      </c>
      <c r="T1640">
        <v>193</v>
      </c>
      <c r="U1640">
        <v>164</v>
      </c>
      <c r="W1640" t="s">
        <v>7228</v>
      </c>
      <c r="X1640" t="s">
        <v>7229</v>
      </c>
      <c r="Z1640">
        <v>30</v>
      </c>
      <c r="AA1640">
        <v>1</v>
      </c>
      <c r="AB1640" t="s">
        <v>240</v>
      </c>
      <c r="AC1640" t="s">
        <v>2095</v>
      </c>
      <c r="AD1640" t="s">
        <v>2096</v>
      </c>
      <c r="AE1640" t="s">
        <v>1383</v>
      </c>
      <c r="AF1640" t="s">
        <v>7132</v>
      </c>
      <c r="AG1640" t="s">
        <v>298</v>
      </c>
      <c r="AH1640" t="s">
        <v>1385</v>
      </c>
      <c r="AI1640" t="s">
        <v>1490</v>
      </c>
    </row>
    <row r="1641" spans="1:35" x14ac:dyDescent="0.25">
      <c r="A1641">
        <v>1716</v>
      </c>
      <c r="B1641">
        <v>234</v>
      </c>
      <c r="C1641">
        <v>310</v>
      </c>
      <c r="D1641">
        <v>1718</v>
      </c>
      <c r="E1641" t="s">
        <v>7188</v>
      </c>
      <c r="F1641" t="s">
        <v>7188</v>
      </c>
      <c r="G1641" t="s">
        <v>291</v>
      </c>
      <c r="H1641">
        <v>151</v>
      </c>
      <c r="I1641">
        <v>1</v>
      </c>
      <c r="J1641">
        <v>1</v>
      </c>
      <c r="K1641">
        <v>6</v>
      </c>
      <c r="L1641">
        <v>600</v>
      </c>
      <c r="M1641" t="s">
        <v>288</v>
      </c>
      <c r="O1641" t="s">
        <v>1043</v>
      </c>
      <c r="P1641" t="s">
        <v>7230</v>
      </c>
      <c r="Q1641" t="s">
        <v>291</v>
      </c>
      <c r="R1641">
        <v>119</v>
      </c>
      <c r="S1641">
        <v>120</v>
      </c>
      <c r="T1641">
        <v>11</v>
      </c>
      <c r="U1641">
        <v>11</v>
      </c>
      <c r="W1641" t="s">
        <v>7231</v>
      </c>
      <c r="X1641" t="s">
        <v>7232</v>
      </c>
      <c r="Z1641">
        <v>0</v>
      </c>
      <c r="AA1641">
        <v>8</v>
      </c>
      <c r="AB1641" t="s">
        <v>243</v>
      </c>
      <c r="AC1641" t="s">
        <v>3384</v>
      </c>
      <c r="AD1641" t="s">
        <v>3385</v>
      </c>
      <c r="AE1641" t="s">
        <v>296</v>
      </c>
      <c r="AF1641" t="s">
        <v>297</v>
      </c>
      <c r="AG1641" t="s">
        <v>526</v>
      </c>
      <c r="AH1641" t="s">
        <v>299</v>
      </c>
      <c r="AI1641" t="s">
        <v>300</v>
      </c>
    </row>
    <row r="1642" spans="1:35" x14ac:dyDescent="0.25">
      <c r="A1642">
        <v>1717</v>
      </c>
      <c r="B1642">
        <v>3205</v>
      </c>
      <c r="C1642">
        <v>302</v>
      </c>
      <c r="D1642">
        <v>1719</v>
      </c>
      <c r="F1642" t="s">
        <v>7233</v>
      </c>
      <c r="G1642" t="s">
        <v>288</v>
      </c>
      <c r="H1642">
        <v>151</v>
      </c>
      <c r="M1642" t="s">
        <v>288</v>
      </c>
      <c r="O1642" t="s">
        <v>7234</v>
      </c>
      <c r="P1642" t="s">
        <v>7235</v>
      </c>
      <c r="Q1642" t="s">
        <v>288</v>
      </c>
      <c r="R1642">
        <v>111</v>
      </c>
      <c r="S1642">
        <v>120</v>
      </c>
      <c r="T1642">
        <v>141</v>
      </c>
      <c r="U1642">
        <v>141</v>
      </c>
      <c r="W1642" t="s">
        <v>7236</v>
      </c>
      <c r="X1642" t="s">
        <v>7236</v>
      </c>
      <c r="Z1642">
        <v>30</v>
      </c>
      <c r="AA1642">
        <v>4</v>
      </c>
      <c r="AB1642" t="s">
        <v>239</v>
      </c>
      <c r="AC1642" t="s">
        <v>7237</v>
      </c>
      <c r="AD1642" t="s">
        <v>7238</v>
      </c>
      <c r="AE1642" t="s">
        <v>305</v>
      </c>
      <c r="AF1642" t="s">
        <v>1242</v>
      </c>
      <c r="AG1642" t="s">
        <v>298</v>
      </c>
      <c r="AH1642" t="s">
        <v>316</v>
      </c>
      <c r="AI1642" t="s">
        <v>404</v>
      </c>
    </row>
    <row r="1643" spans="1:35" x14ac:dyDescent="0.25">
      <c r="A1643">
        <v>1718</v>
      </c>
      <c r="B1643">
        <v>9825</v>
      </c>
      <c r="D1643">
        <v>1720</v>
      </c>
      <c r="F1643" t="s">
        <v>7030</v>
      </c>
      <c r="G1643" t="s">
        <v>288</v>
      </c>
      <c r="H1643">
        <v>151</v>
      </c>
      <c r="M1643" t="s">
        <v>288</v>
      </c>
      <c r="O1643" t="s">
        <v>7239</v>
      </c>
      <c r="P1643" t="s">
        <v>7240</v>
      </c>
      <c r="Q1643" t="s">
        <v>291</v>
      </c>
      <c r="R1643">
        <v>109</v>
      </c>
      <c r="S1643">
        <v>120</v>
      </c>
      <c r="T1643">
        <v>221</v>
      </c>
      <c r="U1643">
        <v>214</v>
      </c>
      <c r="W1643" t="s">
        <v>7241</v>
      </c>
      <c r="X1643" t="s">
        <v>7242</v>
      </c>
      <c r="Z1643">
        <v>30</v>
      </c>
      <c r="AA1643">
        <v>0</v>
      </c>
      <c r="AB1643" t="s">
        <v>239</v>
      </c>
      <c r="AC1643" t="s">
        <v>393</v>
      </c>
      <c r="AD1643" t="s">
        <v>5456</v>
      </c>
      <c r="AE1643" t="s">
        <v>395</v>
      </c>
      <c r="AF1643" t="s">
        <v>758</v>
      </c>
      <c r="AG1643" t="s">
        <v>298</v>
      </c>
      <c r="AH1643" t="s">
        <v>397</v>
      </c>
      <c r="AI1643" t="s">
        <v>395</v>
      </c>
    </row>
    <row r="1644" spans="1:35" x14ac:dyDescent="0.25">
      <c r="A1644">
        <v>1719</v>
      </c>
      <c r="B1644">
        <v>4178</v>
      </c>
      <c r="C1644">
        <v>297</v>
      </c>
      <c r="D1644">
        <v>1721</v>
      </c>
      <c r="F1644" t="s">
        <v>7243</v>
      </c>
      <c r="G1644" t="s">
        <v>288</v>
      </c>
      <c r="H1644">
        <v>8</v>
      </c>
      <c r="M1644" t="s">
        <v>288</v>
      </c>
      <c r="O1644" t="s">
        <v>7244</v>
      </c>
      <c r="P1644" t="s">
        <v>7245</v>
      </c>
      <c r="Q1644" t="s">
        <v>288</v>
      </c>
      <c r="R1644">
        <v>113</v>
      </c>
      <c r="S1644">
        <v>122</v>
      </c>
      <c r="T1644">
        <v>39</v>
      </c>
      <c r="U1644">
        <v>39</v>
      </c>
      <c r="W1644" t="s">
        <v>7246</v>
      </c>
      <c r="X1644" t="s">
        <v>7246</v>
      </c>
      <c r="Z1644">
        <v>0</v>
      </c>
      <c r="AA1644">
        <v>1</v>
      </c>
      <c r="AB1644" t="s">
        <v>245</v>
      </c>
      <c r="AC1644" t="s">
        <v>2883</v>
      </c>
      <c r="AD1644" t="s">
        <v>2884</v>
      </c>
      <c r="AE1644" t="s">
        <v>296</v>
      </c>
      <c r="AF1644" t="s">
        <v>1002</v>
      </c>
      <c r="AG1644" t="s">
        <v>914</v>
      </c>
      <c r="AH1644" t="s">
        <v>316</v>
      </c>
      <c r="AI1644" t="s">
        <v>382</v>
      </c>
    </row>
    <row r="1645" spans="1:35" x14ac:dyDescent="0.25">
      <c r="A1645">
        <v>1721</v>
      </c>
      <c r="B1645">
        <v>8803</v>
      </c>
      <c r="C1645">
        <v>265</v>
      </c>
      <c r="D1645">
        <v>1723</v>
      </c>
      <c r="F1645" t="s">
        <v>7243</v>
      </c>
      <c r="G1645" t="s">
        <v>288</v>
      </c>
      <c r="H1645">
        <v>150</v>
      </c>
      <c r="M1645" t="s">
        <v>288</v>
      </c>
      <c r="O1645" t="s">
        <v>7247</v>
      </c>
      <c r="P1645" t="s">
        <v>7248</v>
      </c>
      <c r="Q1645" t="s">
        <v>291</v>
      </c>
      <c r="R1645">
        <v>109</v>
      </c>
      <c r="S1645">
        <v>120</v>
      </c>
      <c r="T1645">
        <v>221</v>
      </c>
      <c r="U1645">
        <v>65</v>
      </c>
      <c r="W1645" t="s">
        <v>7249</v>
      </c>
      <c r="X1645" t="s">
        <v>7250</v>
      </c>
      <c r="Z1645">
        <v>0</v>
      </c>
      <c r="AA1645">
        <v>5</v>
      </c>
      <c r="AB1645" t="s">
        <v>239</v>
      </c>
      <c r="AC1645" t="s">
        <v>393</v>
      </c>
      <c r="AD1645" t="s">
        <v>1573</v>
      </c>
      <c r="AE1645" t="s">
        <v>395</v>
      </c>
      <c r="AF1645" t="s">
        <v>430</v>
      </c>
      <c r="AG1645" t="s">
        <v>298</v>
      </c>
      <c r="AH1645" t="s">
        <v>397</v>
      </c>
      <c r="AI1645" t="s">
        <v>395</v>
      </c>
    </row>
    <row r="1646" spans="1:35" x14ac:dyDescent="0.25">
      <c r="A1646">
        <v>1723</v>
      </c>
      <c r="B1646">
        <v>11763</v>
      </c>
      <c r="D1646">
        <v>1725</v>
      </c>
      <c r="F1646" t="s">
        <v>7243</v>
      </c>
      <c r="G1646" t="s">
        <v>288</v>
      </c>
      <c r="H1646">
        <v>150</v>
      </c>
      <c r="M1646" t="s">
        <v>288</v>
      </c>
      <c r="O1646" t="s">
        <v>7251</v>
      </c>
      <c r="P1646" t="s">
        <v>7252</v>
      </c>
      <c r="Q1646" t="s">
        <v>291</v>
      </c>
      <c r="R1646">
        <v>109</v>
      </c>
      <c r="S1646">
        <v>120</v>
      </c>
      <c r="T1646">
        <v>12</v>
      </c>
      <c r="U1646">
        <v>158</v>
      </c>
      <c r="W1646" t="s">
        <v>7253</v>
      </c>
      <c r="X1646" t="s">
        <v>7254</v>
      </c>
      <c r="Z1646">
        <v>40</v>
      </c>
      <c r="AA1646">
        <v>0</v>
      </c>
      <c r="AB1646" t="s">
        <v>392</v>
      </c>
      <c r="AC1646" t="s">
        <v>414</v>
      </c>
      <c r="AD1646" t="s">
        <v>3714</v>
      </c>
      <c r="AE1646" t="s">
        <v>416</v>
      </c>
      <c r="AF1646" t="s">
        <v>3323</v>
      </c>
      <c r="AG1646" t="s">
        <v>298</v>
      </c>
      <c r="AH1646" t="s">
        <v>397</v>
      </c>
      <c r="AI1646" t="s">
        <v>416</v>
      </c>
    </row>
    <row r="1647" spans="1:35" x14ac:dyDescent="0.25">
      <c r="A1647">
        <v>1724</v>
      </c>
      <c r="B1647">
        <v>11763</v>
      </c>
      <c r="D1647">
        <v>1726</v>
      </c>
      <c r="F1647" t="s">
        <v>7243</v>
      </c>
      <c r="G1647" t="s">
        <v>288</v>
      </c>
      <c r="H1647">
        <v>150</v>
      </c>
      <c r="M1647" t="s">
        <v>288</v>
      </c>
      <c r="O1647" t="s">
        <v>7255</v>
      </c>
      <c r="P1647" t="s">
        <v>7256</v>
      </c>
      <c r="Q1647" t="s">
        <v>291</v>
      </c>
      <c r="R1647">
        <v>109</v>
      </c>
      <c r="S1647">
        <v>120</v>
      </c>
      <c r="T1647">
        <v>12</v>
      </c>
      <c r="U1647">
        <v>158</v>
      </c>
      <c r="W1647" t="s">
        <v>7257</v>
      </c>
      <c r="X1647" t="s">
        <v>7258</v>
      </c>
      <c r="Z1647">
        <v>30</v>
      </c>
      <c r="AA1647">
        <v>0</v>
      </c>
      <c r="AB1647" t="s">
        <v>392</v>
      </c>
      <c r="AC1647" t="s">
        <v>414</v>
      </c>
      <c r="AD1647" t="s">
        <v>3714</v>
      </c>
      <c r="AE1647" t="s">
        <v>416</v>
      </c>
      <c r="AF1647" t="s">
        <v>3323</v>
      </c>
      <c r="AG1647" t="s">
        <v>298</v>
      </c>
      <c r="AH1647" t="s">
        <v>397</v>
      </c>
      <c r="AI1647" t="s">
        <v>416</v>
      </c>
    </row>
    <row r="1648" spans="1:35" x14ac:dyDescent="0.25">
      <c r="A1648">
        <v>1725</v>
      </c>
      <c r="B1648">
        <v>1432</v>
      </c>
      <c r="D1648">
        <v>1727</v>
      </c>
      <c r="F1648" t="s">
        <v>7102</v>
      </c>
      <c r="G1648" t="s">
        <v>288</v>
      </c>
      <c r="H1648">
        <v>150</v>
      </c>
      <c r="M1648" t="s">
        <v>288</v>
      </c>
      <c r="O1648" t="s">
        <v>7259</v>
      </c>
      <c r="P1648" t="s">
        <v>7260</v>
      </c>
      <c r="Q1648" t="s">
        <v>291</v>
      </c>
      <c r="R1648">
        <v>109</v>
      </c>
      <c r="S1648">
        <v>120</v>
      </c>
      <c r="T1648">
        <v>12</v>
      </c>
      <c r="U1648">
        <v>14</v>
      </c>
      <c r="W1648" t="s">
        <v>7261</v>
      </c>
      <c r="X1648" t="s">
        <v>7262</v>
      </c>
      <c r="Z1648">
        <v>0</v>
      </c>
      <c r="AA1648">
        <v>2</v>
      </c>
      <c r="AB1648" t="s">
        <v>241</v>
      </c>
      <c r="AC1648" t="s">
        <v>1020</v>
      </c>
      <c r="AD1648" t="s">
        <v>1021</v>
      </c>
      <c r="AE1648" t="s">
        <v>305</v>
      </c>
      <c r="AF1648" t="s">
        <v>1899</v>
      </c>
      <c r="AG1648" t="s">
        <v>298</v>
      </c>
      <c r="AH1648" t="s">
        <v>316</v>
      </c>
      <c r="AI1648" t="s">
        <v>317</v>
      </c>
    </row>
    <row r="1649" spans="1:35" x14ac:dyDescent="0.25">
      <c r="A1649">
        <v>1726</v>
      </c>
      <c r="B1649">
        <v>9501</v>
      </c>
      <c r="D1649">
        <v>1728</v>
      </c>
      <c r="F1649" t="s">
        <v>7263</v>
      </c>
      <c r="G1649" t="s">
        <v>288</v>
      </c>
      <c r="H1649">
        <v>150</v>
      </c>
      <c r="M1649" t="s">
        <v>288</v>
      </c>
      <c r="O1649" t="s">
        <v>7264</v>
      </c>
      <c r="P1649" t="s">
        <v>7265</v>
      </c>
      <c r="Q1649" t="s">
        <v>291</v>
      </c>
      <c r="R1649">
        <v>109</v>
      </c>
      <c r="S1649">
        <v>120</v>
      </c>
      <c r="T1649">
        <v>221</v>
      </c>
      <c r="U1649">
        <v>65</v>
      </c>
      <c r="W1649" t="s">
        <v>7266</v>
      </c>
      <c r="X1649" t="s">
        <v>7267</v>
      </c>
      <c r="Z1649">
        <v>0</v>
      </c>
      <c r="AA1649">
        <v>1</v>
      </c>
      <c r="AB1649" t="s">
        <v>239</v>
      </c>
      <c r="AC1649" t="s">
        <v>393</v>
      </c>
      <c r="AD1649" t="s">
        <v>1656</v>
      </c>
      <c r="AE1649" t="s">
        <v>395</v>
      </c>
      <c r="AF1649" t="s">
        <v>430</v>
      </c>
      <c r="AG1649" t="s">
        <v>298</v>
      </c>
      <c r="AH1649" t="s">
        <v>397</v>
      </c>
      <c r="AI1649" t="s">
        <v>395</v>
      </c>
    </row>
    <row r="1650" spans="1:35" x14ac:dyDescent="0.25">
      <c r="A1650">
        <v>1727</v>
      </c>
      <c r="B1650">
        <v>18113</v>
      </c>
      <c r="D1650">
        <v>1729</v>
      </c>
      <c r="F1650" t="s">
        <v>7268</v>
      </c>
      <c r="G1650" t="s">
        <v>288</v>
      </c>
      <c r="H1650">
        <v>151</v>
      </c>
      <c r="M1650" t="s">
        <v>288</v>
      </c>
      <c r="O1650" t="s">
        <v>7269</v>
      </c>
      <c r="P1650" t="s">
        <v>7270</v>
      </c>
      <c r="Q1650" t="s">
        <v>291</v>
      </c>
      <c r="R1650">
        <v>109</v>
      </c>
      <c r="S1650">
        <v>120</v>
      </c>
      <c r="T1650">
        <v>221</v>
      </c>
      <c r="U1650">
        <v>210</v>
      </c>
      <c r="W1650" t="s">
        <v>7271</v>
      </c>
      <c r="X1650" t="s">
        <v>7272</v>
      </c>
      <c r="Z1650">
        <v>15</v>
      </c>
      <c r="AA1650">
        <v>0</v>
      </c>
      <c r="AB1650" t="s">
        <v>239</v>
      </c>
      <c r="AC1650" t="s">
        <v>414</v>
      </c>
      <c r="AD1650" t="s">
        <v>7273</v>
      </c>
      <c r="AE1650" t="s">
        <v>416</v>
      </c>
      <c r="AF1650" t="s">
        <v>4524</v>
      </c>
      <c r="AG1650" t="s">
        <v>298</v>
      </c>
      <c r="AH1650" t="s">
        <v>397</v>
      </c>
      <c r="AI1650" t="s">
        <v>416</v>
      </c>
    </row>
    <row r="1651" spans="1:35" x14ac:dyDescent="0.25">
      <c r="A1651">
        <v>1728</v>
      </c>
      <c r="B1651">
        <v>17657</v>
      </c>
      <c r="D1651">
        <v>1730</v>
      </c>
      <c r="F1651" t="s">
        <v>7268</v>
      </c>
      <c r="G1651" t="s">
        <v>288</v>
      </c>
      <c r="H1651">
        <v>150</v>
      </c>
      <c r="M1651" t="s">
        <v>288</v>
      </c>
      <c r="O1651" t="s">
        <v>7274</v>
      </c>
      <c r="P1651" t="s">
        <v>7275</v>
      </c>
      <c r="Q1651" t="s">
        <v>291</v>
      </c>
      <c r="R1651">
        <v>109</v>
      </c>
      <c r="S1651">
        <v>120</v>
      </c>
      <c r="T1651">
        <v>221</v>
      </c>
      <c r="U1651">
        <v>210</v>
      </c>
      <c r="W1651" t="s">
        <v>7276</v>
      </c>
      <c r="X1651" t="s">
        <v>7277</v>
      </c>
      <c r="Z1651">
        <v>15</v>
      </c>
      <c r="AA1651">
        <v>0</v>
      </c>
      <c r="AB1651" t="s">
        <v>239</v>
      </c>
      <c r="AC1651" t="s">
        <v>414</v>
      </c>
      <c r="AD1651" t="s">
        <v>7278</v>
      </c>
      <c r="AE1651" t="s">
        <v>416</v>
      </c>
      <c r="AF1651" t="s">
        <v>4524</v>
      </c>
      <c r="AG1651" t="s">
        <v>298</v>
      </c>
      <c r="AH1651" t="s">
        <v>397</v>
      </c>
      <c r="AI1651" t="s">
        <v>416</v>
      </c>
    </row>
    <row r="1652" spans="1:35" x14ac:dyDescent="0.25">
      <c r="A1652">
        <v>1729</v>
      </c>
      <c r="B1652">
        <v>14916</v>
      </c>
      <c r="D1652">
        <v>1731</v>
      </c>
      <c r="F1652" t="s">
        <v>7268</v>
      </c>
      <c r="G1652" t="s">
        <v>288</v>
      </c>
      <c r="H1652">
        <v>150</v>
      </c>
      <c r="M1652" t="s">
        <v>288</v>
      </c>
      <c r="O1652" t="s">
        <v>7274</v>
      </c>
      <c r="P1652" t="s">
        <v>7279</v>
      </c>
      <c r="Q1652" t="s">
        <v>291</v>
      </c>
      <c r="R1652">
        <v>109</v>
      </c>
      <c r="S1652">
        <v>120</v>
      </c>
      <c r="T1652">
        <v>221</v>
      </c>
      <c r="U1652">
        <v>93</v>
      </c>
      <c r="W1652" t="s">
        <v>7280</v>
      </c>
      <c r="X1652" t="s">
        <v>7281</v>
      </c>
      <c r="Z1652">
        <v>15</v>
      </c>
      <c r="AA1652">
        <v>0</v>
      </c>
      <c r="AB1652" t="s">
        <v>239</v>
      </c>
      <c r="AC1652" t="s">
        <v>414</v>
      </c>
      <c r="AD1652" t="s">
        <v>7282</v>
      </c>
      <c r="AE1652" t="s">
        <v>416</v>
      </c>
      <c r="AF1652" t="s">
        <v>4524</v>
      </c>
      <c r="AG1652" t="s">
        <v>298</v>
      </c>
      <c r="AH1652" t="s">
        <v>397</v>
      </c>
      <c r="AI1652" t="s">
        <v>416</v>
      </c>
    </row>
    <row r="1653" spans="1:35" x14ac:dyDescent="0.25">
      <c r="A1653">
        <v>1730</v>
      </c>
      <c r="B1653">
        <v>8803</v>
      </c>
      <c r="D1653">
        <v>1732</v>
      </c>
      <c r="F1653" t="s">
        <v>7268</v>
      </c>
      <c r="G1653" t="s">
        <v>288</v>
      </c>
      <c r="H1653">
        <v>150</v>
      </c>
      <c r="M1653" t="s">
        <v>288</v>
      </c>
      <c r="O1653" t="s">
        <v>7283</v>
      </c>
      <c r="P1653" t="s">
        <v>7284</v>
      </c>
      <c r="Q1653" t="s">
        <v>291</v>
      </c>
      <c r="R1653">
        <v>109</v>
      </c>
      <c r="S1653">
        <v>120</v>
      </c>
      <c r="T1653">
        <v>221</v>
      </c>
      <c r="U1653">
        <v>59</v>
      </c>
      <c r="W1653" t="s">
        <v>7285</v>
      </c>
      <c r="X1653" t="s">
        <v>7286</v>
      </c>
      <c r="Z1653">
        <v>0</v>
      </c>
      <c r="AA1653">
        <v>1</v>
      </c>
      <c r="AB1653" t="s">
        <v>239</v>
      </c>
      <c r="AC1653" t="s">
        <v>393</v>
      </c>
      <c r="AD1653" t="s">
        <v>1573</v>
      </c>
      <c r="AE1653" t="s">
        <v>395</v>
      </c>
      <c r="AF1653" t="s">
        <v>430</v>
      </c>
      <c r="AG1653" t="s">
        <v>298</v>
      </c>
      <c r="AH1653" t="s">
        <v>397</v>
      </c>
      <c r="AI1653" t="s">
        <v>395</v>
      </c>
    </row>
    <row r="1654" spans="1:35" x14ac:dyDescent="0.25">
      <c r="A1654">
        <v>1731</v>
      </c>
      <c r="B1654">
        <v>2801</v>
      </c>
      <c r="D1654">
        <v>1733</v>
      </c>
      <c r="F1654" t="s">
        <v>7287</v>
      </c>
      <c r="G1654" t="s">
        <v>288</v>
      </c>
      <c r="H1654">
        <v>150</v>
      </c>
      <c r="M1654" t="s">
        <v>288</v>
      </c>
      <c r="O1654" t="s">
        <v>7288</v>
      </c>
      <c r="P1654" t="s">
        <v>7289</v>
      </c>
      <c r="Q1654" t="s">
        <v>291</v>
      </c>
      <c r="R1654">
        <v>108</v>
      </c>
      <c r="S1654">
        <v>122</v>
      </c>
      <c r="T1654">
        <v>227</v>
      </c>
      <c r="U1654">
        <v>60</v>
      </c>
      <c r="W1654" t="s">
        <v>7290</v>
      </c>
      <c r="X1654" t="s">
        <v>7291</v>
      </c>
      <c r="Z1654">
        <v>30</v>
      </c>
      <c r="AA1654">
        <v>3</v>
      </c>
      <c r="AB1654" t="s">
        <v>239</v>
      </c>
      <c r="AC1654" t="s">
        <v>2970</v>
      </c>
      <c r="AD1654" t="s">
        <v>2971</v>
      </c>
      <c r="AE1654" t="s">
        <v>296</v>
      </c>
      <c r="AF1654" t="s">
        <v>957</v>
      </c>
      <c r="AG1654" t="s">
        <v>298</v>
      </c>
      <c r="AH1654" t="s">
        <v>316</v>
      </c>
      <c r="AI1654" t="s">
        <v>404</v>
      </c>
    </row>
    <row r="1655" spans="1:35" x14ac:dyDescent="0.25">
      <c r="A1655">
        <v>1732</v>
      </c>
      <c r="B1655">
        <v>1268</v>
      </c>
      <c r="D1655">
        <v>1734</v>
      </c>
      <c r="F1655" t="s">
        <v>7292</v>
      </c>
      <c r="G1655" t="s">
        <v>288</v>
      </c>
      <c r="H1655">
        <v>150</v>
      </c>
      <c r="M1655" t="s">
        <v>288</v>
      </c>
      <c r="O1655" t="s">
        <v>7293</v>
      </c>
      <c r="P1655" t="s">
        <v>7294</v>
      </c>
      <c r="Q1655" t="s">
        <v>288</v>
      </c>
      <c r="R1655">
        <v>109</v>
      </c>
      <c r="S1655">
        <v>125</v>
      </c>
      <c r="T1655">
        <v>201</v>
      </c>
      <c r="U1655">
        <v>201</v>
      </c>
      <c r="W1655" t="s">
        <v>7295</v>
      </c>
      <c r="X1655" t="s">
        <v>7295</v>
      </c>
      <c r="Z1655">
        <v>0</v>
      </c>
      <c r="AA1655">
        <v>3</v>
      </c>
      <c r="AB1655" t="s">
        <v>312</v>
      </c>
      <c r="AC1655" t="s">
        <v>1758</v>
      </c>
      <c r="AD1655" t="s">
        <v>1759</v>
      </c>
      <c r="AE1655" t="s">
        <v>305</v>
      </c>
      <c r="AF1655" t="s">
        <v>330</v>
      </c>
      <c r="AG1655" t="s">
        <v>298</v>
      </c>
      <c r="AH1655" t="s">
        <v>1369</v>
      </c>
      <c r="AI1655" t="s">
        <v>1370</v>
      </c>
    </row>
    <row r="1656" spans="1:35" x14ac:dyDescent="0.25">
      <c r="A1656">
        <v>1733</v>
      </c>
      <c r="B1656">
        <v>222</v>
      </c>
      <c r="D1656">
        <v>1735</v>
      </c>
      <c r="F1656" t="s">
        <v>7292</v>
      </c>
      <c r="G1656" t="s">
        <v>288</v>
      </c>
      <c r="H1656">
        <v>150</v>
      </c>
      <c r="M1656" t="s">
        <v>288</v>
      </c>
      <c r="O1656" t="s">
        <v>7296</v>
      </c>
      <c r="P1656" t="s">
        <v>7297</v>
      </c>
      <c r="Q1656" t="s">
        <v>291</v>
      </c>
      <c r="R1656">
        <v>109</v>
      </c>
      <c r="S1656">
        <v>125</v>
      </c>
      <c r="T1656">
        <v>201</v>
      </c>
      <c r="U1656">
        <v>173</v>
      </c>
      <c r="W1656" t="s">
        <v>7298</v>
      </c>
      <c r="X1656" t="s">
        <v>7299</v>
      </c>
      <c r="Z1656">
        <v>0</v>
      </c>
      <c r="AA1656">
        <v>3</v>
      </c>
      <c r="AB1656" t="s">
        <v>312</v>
      </c>
      <c r="AC1656" t="s">
        <v>3384</v>
      </c>
      <c r="AD1656" t="s">
        <v>3385</v>
      </c>
      <c r="AE1656" t="s">
        <v>296</v>
      </c>
      <c r="AF1656" t="s">
        <v>324</v>
      </c>
      <c r="AG1656" t="s">
        <v>298</v>
      </c>
      <c r="AH1656" t="s">
        <v>299</v>
      </c>
      <c r="AI1656" t="s">
        <v>300</v>
      </c>
    </row>
    <row r="1657" spans="1:35" x14ac:dyDescent="0.25">
      <c r="A1657">
        <v>1734</v>
      </c>
      <c r="B1657">
        <v>6140</v>
      </c>
      <c r="C1657">
        <v>305</v>
      </c>
      <c r="D1657">
        <v>1736</v>
      </c>
      <c r="E1657" t="s">
        <v>7030</v>
      </c>
      <c r="F1657" t="s">
        <v>7102</v>
      </c>
      <c r="G1657" t="s">
        <v>291</v>
      </c>
      <c r="H1657">
        <v>150</v>
      </c>
      <c r="I1657">
        <v>7</v>
      </c>
      <c r="J1657">
        <v>1</v>
      </c>
      <c r="K1657">
        <v>2</v>
      </c>
      <c r="M1657" t="s">
        <v>288</v>
      </c>
      <c r="O1657" t="s">
        <v>7300</v>
      </c>
      <c r="P1657" t="s">
        <v>7301</v>
      </c>
      <c r="Q1657" t="s">
        <v>291</v>
      </c>
      <c r="R1657">
        <v>132</v>
      </c>
      <c r="S1657">
        <v>122</v>
      </c>
      <c r="T1657">
        <v>160</v>
      </c>
      <c r="U1657">
        <v>160</v>
      </c>
      <c r="W1657" t="s">
        <v>7302</v>
      </c>
      <c r="X1657" t="s">
        <v>7302</v>
      </c>
      <c r="Z1657">
        <v>0</v>
      </c>
      <c r="AA1657">
        <v>1</v>
      </c>
      <c r="AB1657" t="s">
        <v>241</v>
      </c>
      <c r="AC1657" t="s">
        <v>1668</v>
      </c>
      <c r="AD1657" t="s">
        <v>1669</v>
      </c>
      <c r="AE1657" t="s">
        <v>305</v>
      </c>
      <c r="AF1657" t="s">
        <v>1899</v>
      </c>
      <c r="AG1657" t="s">
        <v>526</v>
      </c>
      <c r="AH1657" t="s">
        <v>541</v>
      </c>
      <c r="AI1657" t="s">
        <v>1670</v>
      </c>
    </row>
    <row r="1658" spans="1:35" x14ac:dyDescent="0.25">
      <c r="A1658">
        <v>1735</v>
      </c>
      <c r="B1658">
        <v>7565</v>
      </c>
      <c r="D1658">
        <v>1737</v>
      </c>
      <c r="F1658" t="s">
        <v>7243</v>
      </c>
      <c r="G1658" t="s">
        <v>288</v>
      </c>
      <c r="H1658">
        <v>151</v>
      </c>
      <c r="M1658" t="s">
        <v>288</v>
      </c>
      <c r="O1658" t="s">
        <v>7303</v>
      </c>
      <c r="P1658" t="s">
        <v>7304</v>
      </c>
      <c r="Q1658" t="s">
        <v>291</v>
      </c>
      <c r="R1658">
        <v>113</v>
      </c>
      <c r="S1658">
        <v>120</v>
      </c>
      <c r="T1658">
        <v>201</v>
      </c>
      <c r="U1658">
        <v>151</v>
      </c>
      <c r="W1658" t="s">
        <v>7305</v>
      </c>
      <c r="X1658" t="s">
        <v>7306</v>
      </c>
      <c r="Z1658">
        <v>0</v>
      </c>
      <c r="AA1658">
        <v>3</v>
      </c>
      <c r="AB1658" t="s">
        <v>312</v>
      </c>
      <c r="AC1658" t="s">
        <v>790</v>
      </c>
      <c r="AD1658" t="s">
        <v>791</v>
      </c>
      <c r="AE1658" t="s">
        <v>794</v>
      </c>
      <c r="AF1658" t="s">
        <v>1073</v>
      </c>
      <c r="AG1658" t="s">
        <v>298</v>
      </c>
      <c r="AH1658" t="s">
        <v>397</v>
      </c>
      <c r="AI1658" t="s">
        <v>794</v>
      </c>
    </row>
    <row r="1659" spans="1:35" x14ac:dyDescent="0.25">
      <c r="A1659">
        <v>1736</v>
      </c>
      <c r="B1659">
        <v>7564</v>
      </c>
      <c r="D1659">
        <v>1738</v>
      </c>
      <c r="F1659" t="s">
        <v>7243</v>
      </c>
      <c r="G1659" t="s">
        <v>288</v>
      </c>
      <c r="H1659">
        <v>151</v>
      </c>
      <c r="M1659" t="s">
        <v>288</v>
      </c>
      <c r="O1659" t="s">
        <v>7307</v>
      </c>
      <c r="P1659" t="s">
        <v>7308</v>
      </c>
      <c r="Q1659" t="s">
        <v>291</v>
      </c>
      <c r="R1659">
        <v>113</v>
      </c>
      <c r="S1659">
        <v>120</v>
      </c>
      <c r="T1659">
        <v>201</v>
      </c>
      <c r="U1659">
        <v>169</v>
      </c>
      <c r="W1659" t="s">
        <v>7309</v>
      </c>
      <c r="X1659" t="s">
        <v>7310</v>
      </c>
      <c r="Z1659">
        <v>0</v>
      </c>
      <c r="AA1659">
        <v>3</v>
      </c>
      <c r="AB1659" t="s">
        <v>312</v>
      </c>
      <c r="AC1659" t="s">
        <v>790</v>
      </c>
      <c r="AD1659" t="s">
        <v>791</v>
      </c>
      <c r="AE1659" t="s">
        <v>794</v>
      </c>
      <c r="AF1659" t="s">
        <v>1069</v>
      </c>
      <c r="AG1659" t="s">
        <v>298</v>
      </c>
      <c r="AH1659" t="s">
        <v>397</v>
      </c>
      <c r="AI1659" t="s">
        <v>794</v>
      </c>
    </row>
    <row r="1660" spans="1:35" x14ac:dyDescent="0.25">
      <c r="A1660">
        <v>1737</v>
      </c>
      <c r="B1660">
        <v>20017</v>
      </c>
      <c r="D1660">
        <v>1739</v>
      </c>
      <c r="F1660" t="s">
        <v>7243</v>
      </c>
      <c r="G1660" t="s">
        <v>288</v>
      </c>
      <c r="H1660">
        <v>8</v>
      </c>
      <c r="M1660" t="s">
        <v>288</v>
      </c>
      <c r="O1660" t="s">
        <v>7311</v>
      </c>
      <c r="P1660" t="s">
        <v>7312</v>
      </c>
      <c r="Q1660" t="s">
        <v>291</v>
      </c>
      <c r="R1660">
        <v>113</v>
      </c>
      <c r="S1660">
        <v>120</v>
      </c>
      <c r="T1660">
        <v>201</v>
      </c>
      <c r="U1660">
        <v>168</v>
      </c>
      <c r="W1660" t="s">
        <v>7313</v>
      </c>
      <c r="X1660" t="s">
        <v>7314</v>
      </c>
      <c r="Z1660">
        <v>0</v>
      </c>
      <c r="AA1660">
        <v>2</v>
      </c>
      <c r="AB1660" t="s">
        <v>312</v>
      </c>
      <c r="AC1660" t="s">
        <v>7315</v>
      </c>
      <c r="AD1660" t="s">
        <v>7316</v>
      </c>
      <c r="AE1660" t="s">
        <v>1383</v>
      </c>
      <c r="AF1660" t="s">
        <v>1821</v>
      </c>
      <c r="AG1660" t="s">
        <v>298</v>
      </c>
      <c r="AH1660" t="s">
        <v>1385</v>
      </c>
      <c r="AI1660" t="s">
        <v>1490</v>
      </c>
    </row>
    <row r="1661" spans="1:35" x14ac:dyDescent="0.25">
      <c r="A1661">
        <v>1738</v>
      </c>
      <c r="B1661">
        <v>19991</v>
      </c>
      <c r="D1661">
        <v>1740</v>
      </c>
      <c r="F1661" t="s">
        <v>7243</v>
      </c>
      <c r="G1661" t="s">
        <v>288</v>
      </c>
      <c r="H1661">
        <v>8</v>
      </c>
      <c r="M1661" t="s">
        <v>288</v>
      </c>
      <c r="O1661" t="s">
        <v>7317</v>
      </c>
      <c r="P1661" t="s">
        <v>7318</v>
      </c>
      <c r="Q1661" t="s">
        <v>291</v>
      </c>
      <c r="R1661">
        <v>113</v>
      </c>
      <c r="S1661">
        <v>122</v>
      </c>
      <c r="T1661">
        <v>201</v>
      </c>
      <c r="U1661">
        <v>173</v>
      </c>
      <c r="W1661" t="s">
        <v>7319</v>
      </c>
      <c r="X1661" t="s">
        <v>7320</v>
      </c>
      <c r="Z1661">
        <v>30</v>
      </c>
      <c r="AA1661">
        <v>1</v>
      </c>
      <c r="AB1661" t="s">
        <v>312</v>
      </c>
      <c r="AC1661" t="s">
        <v>1727</v>
      </c>
      <c r="AD1661" t="s">
        <v>1728</v>
      </c>
      <c r="AE1661" t="s">
        <v>1383</v>
      </c>
      <c r="AF1661" t="s">
        <v>1821</v>
      </c>
      <c r="AG1661" t="s">
        <v>298</v>
      </c>
      <c r="AH1661" t="s">
        <v>1385</v>
      </c>
      <c r="AI1661" t="s">
        <v>1490</v>
      </c>
    </row>
    <row r="1662" spans="1:35" x14ac:dyDescent="0.25">
      <c r="A1662">
        <v>1739</v>
      </c>
      <c r="B1662">
        <v>6881</v>
      </c>
      <c r="C1662">
        <v>254</v>
      </c>
      <c r="D1662">
        <v>1741</v>
      </c>
      <c r="E1662" t="s">
        <v>6221</v>
      </c>
      <c r="F1662" t="s">
        <v>7321</v>
      </c>
      <c r="G1662" t="s">
        <v>291</v>
      </c>
      <c r="H1662">
        <v>8</v>
      </c>
      <c r="I1662">
        <v>6</v>
      </c>
      <c r="J1662">
        <v>8</v>
      </c>
      <c r="K1662">
        <v>2</v>
      </c>
      <c r="M1662" t="s">
        <v>288</v>
      </c>
      <c r="O1662" t="s">
        <v>7322</v>
      </c>
      <c r="P1662" t="s">
        <v>7323</v>
      </c>
      <c r="Q1662" t="s">
        <v>288</v>
      </c>
      <c r="R1662">
        <v>108</v>
      </c>
      <c r="S1662">
        <v>120</v>
      </c>
      <c r="T1662">
        <v>160</v>
      </c>
      <c r="U1662">
        <v>160</v>
      </c>
      <c r="W1662" t="s">
        <v>7324</v>
      </c>
      <c r="X1662" t="s">
        <v>7324</v>
      </c>
      <c r="Z1662">
        <v>0</v>
      </c>
      <c r="AA1662">
        <v>1</v>
      </c>
      <c r="AB1662" t="s">
        <v>241</v>
      </c>
      <c r="AC1662" t="s">
        <v>869</v>
      </c>
      <c r="AD1662" t="s">
        <v>4152</v>
      </c>
      <c r="AE1662" t="s">
        <v>296</v>
      </c>
      <c r="AF1662" t="s">
        <v>540</v>
      </c>
      <c r="AG1662" t="s">
        <v>526</v>
      </c>
      <c r="AH1662" t="s">
        <v>541</v>
      </c>
      <c r="AI1662" t="s">
        <v>542</v>
      </c>
    </row>
    <row r="1663" spans="1:35" x14ac:dyDescent="0.25">
      <c r="A1663">
        <v>1740</v>
      </c>
      <c r="B1663">
        <v>19364</v>
      </c>
      <c r="C1663">
        <v>103</v>
      </c>
      <c r="D1663">
        <v>1742</v>
      </c>
      <c r="E1663" t="s">
        <v>678</v>
      </c>
      <c r="F1663" t="s">
        <v>7325</v>
      </c>
      <c r="G1663" t="s">
        <v>291</v>
      </c>
      <c r="H1663">
        <v>150</v>
      </c>
      <c r="I1663">
        <v>5</v>
      </c>
      <c r="J1663">
        <v>2</v>
      </c>
      <c r="K1663">
        <v>2</v>
      </c>
      <c r="M1663" t="s">
        <v>288</v>
      </c>
      <c r="O1663" t="s">
        <v>7326</v>
      </c>
      <c r="P1663" t="s">
        <v>7327</v>
      </c>
      <c r="Q1663" t="s">
        <v>288</v>
      </c>
      <c r="R1663">
        <v>109</v>
      </c>
      <c r="S1663">
        <v>121</v>
      </c>
      <c r="T1663">
        <v>160</v>
      </c>
      <c r="U1663">
        <v>160</v>
      </c>
      <c r="W1663" t="s">
        <v>7328</v>
      </c>
      <c r="X1663" t="s">
        <v>7329</v>
      </c>
      <c r="Z1663">
        <v>0</v>
      </c>
      <c r="AA1663">
        <v>1</v>
      </c>
      <c r="AB1663" t="s">
        <v>241</v>
      </c>
      <c r="AC1663" t="s">
        <v>2382</v>
      </c>
      <c r="AD1663" t="s">
        <v>2425</v>
      </c>
      <c r="AE1663" t="s">
        <v>296</v>
      </c>
      <c r="AF1663" t="s">
        <v>540</v>
      </c>
      <c r="AG1663" t="s">
        <v>526</v>
      </c>
      <c r="AH1663" t="s">
        <v>697</v>
      </c>
      <c r="AI1663" t="s">
        <v>698</v>
      </c>
    </row>
    <row r="1664" spans="1:35" x14ac:dyDescent="0.25">
      <c r="A1664">
        <v>1741</v>
      </c>
      <c r="B1664">
        <v>19850</v>
      </c>
      <c r="D1664">
        <v>1743</v>
      </c>
      <c r="F1664" t="s">
        <v>4461</v>
      </c>
      <c r="G1664" t="s">
        <v>288</v>
      </c>
      <c r="H1664">
        <v>8</v>
      </c>
      <c r="M1664" t="s">
        <v>288</v>
      </c>
      <c r="O1664" t="s">
        <v>7330</v>
      </c>
      <c r="P1664" t="s">
        <v>7331</v>
      </c>
      <c r="Q1664" t="s">
        <v>291</v>
      </c>
      <c r="R1664">
        <v>132</v>
      </c>
      <c r="S1664">
        <v>120</v>
      </c>
      <c r="T1664">
        <v>227</v>
      </c>
      <c r="U1664">
        <v>207</v>
      </c>
      <c r="W1664" t="s">
        <v>7332</v>
      </c>
      <c r="X1664" t="s">
        <v>7333</v>
      </c>
      <c r="Z1664">
        <v>30</v>
      </c>
      <c r="AA1664">
        <v>2</v>
      </c>
      <c r="AB1664" t="s">
        <v>250</v>
      </c>
      <c r="AC1664" t="s">
        <v>1381</v>
      </c>
      <c r="AD1664" t="s">
        <v>1382</v>
      </c>
      <c r="AE1664" t="s">
        <v>1383</v>
      </c>
      <c r="AF1664" t="s">
        <v>1384</v>
      </c>
      <c r="AG1664" t="s">
        <v>298</v>
      </c>
      <c r="AH1664" t="s">
        <v>1385</v>
      </c>
      <c r="AI1664" t="s">
        <v>1386</v>
      </c>
    </row>
    <row r="1665" spans="1:35" x14ac:dyDescent="0.25">
      <c r="A1665">
        <v>1742</v>
      </c>
      <c r="B1665">
        <v>19850</v>
      </c>
      <c r="D1665">
        <v>1744</v>
      </c>
      <c r="F1665" t="s">
        <v>4598</v>
      </c>
      <c r="G1665" t="s">
        <v>288</v>
      </c>
      <c r="H1665">
        <v>8</v>
      </c>
      <c r="M1665" t="s">
        <v>288</v>
      </c>
      <c r="O1665" t="s">
        <v>7330</v>
      </c>
      <c r="P1665" t="s">
        <v>7331</v>
      </c>
      <c r="Q1665" t="s">
        <v>291</v>
      </c>
      <c r="R1665">
        <v>132</v>
      </c>
      <c r="S1665">
        <v>120</v>
      </c>
      <c r="T1665">
        <v>227</v>
      </c>
      <c r="U1665">
        <v>148</v>
      </c>
      <c r="W1665" t="s">
        <v>7334</v>
      </c>
      <c r="X1665" t="s">
        <v>7335</v>
      </c>
      <c r="Z1665">
        <v>30</v>
      </c>
      <c r="AA1665">
        <v>2</v>
      </c>
      <c r="AB1665" t="s">
        <v>250</v>
      </c>
      <c r="AC1665" t="s">
        <v>1381</v>
      </c>
      <c r="AD1665" t="s">
        <v>1382</v>
      </c>
      <c r="AE1665" t="s">
        <v>1383</v>
      </c>
      <c r="AF1665" t="s">
        <v>1384</v>
      </c>
      <c r="AG1665" t="s">
        <v>298</v>
      </c>
      <c r="AH1665" t="s">
        <v>1385</v>
      </c>
      <c r="AI1665" t="s">
        <v>1386</v>
      </c>
    </row>
    <row r="1666" spans="1:35" x14ac:dyDescent="0.25">
      <c r="A1666">
        <v>1743</v>
      </c>
      <c r="B1666">
        <v>7798</v>
      </c>
      <c r="D1666">
        <v>1745</v>
      </c>
      <c r="F1666" t="s">
        <v>4602</v>
      </c>
      <c r="G1666" t="s">
        <v>288</v>
      </c>
      <c r="H1666">
        <v>150</v>
      </c>
      <c r="M1666" t="s">
        <v>288</v>
      </c>
      <c r="O1666" t="s">
        <v>7336</v>
      </c>
      <c r="P1666" t="s">
        <v>7337</v>
      </c>
      <c r="Q1666" t="s">
        <v>291</v>
      </c>
      <c r="R1666">
        <v>109</v>
      </c>
      <c r="S1666">
        <v>120</v>
      </c>
      <c r="T1666">
        <v>227</v>
      </c>
      <c r="U1666">
        <v>49</v>
      </c>
      <c r="W1666" t="s">
        <v>7338</v>
      </c>
      <c r="X1666" t="s">
        <v>7339</v>
      </c>
      <c r="Z1666">
        <v>30</v>
      </c>
      <c r="AA1666">
        <v>3</v>
      </c>
      <c r="AB1666" t="s">
        <v>250</v>
      </c>
      <c r="AC1666" t="s">
        <v>393</v>
      </c>
      <c r="AD1666" t="s">
        <v>708</v>
      </c>
      <c r="AE1666" t="s">
        <v>395</v>
      </c>
      <c r="AF1666" t="s">
        <v>1376</v>
      </c>
      <c r="AG1666" t="s">
        <v>298</v>
      </c>
      <c r="AH1666" t="s">
        <v>397</v>
      </c>
      <c r="AI1666" t="s">
        <v>395</v>
      </c>
    </row>
    <row r="1667" spans="1:35" x14ac:dyDescent="0.25">
      <c r="A1667">
        <v>1744</v>
      </c>
      <c r="B1667">
        <v>1247</v>
      </c>
      <c r="C1667">
        <v>311</v>
      </c>
      <c r="D1667">
        <v>1746</v>
      </c>
      <c r="F1667" t="s">
        <v>7321</v>
      </c>
      <c r="G1667" t="s">
        <v>288</v>
      </c>
      <c r="H1667">
        <v>150</v>
      </c>
      <c r="M1667" t="s">
        <v>288</v>
      </c>
      <c r="O1667" t="s">
        <v>7340</v>
      </c>
      <c r="P1667" t="s">
        <v>7341</v>
      </c>
      <c r="Q1667" t="s">
        <v>291</v>
      </c>
      <c r="R1667">
        <v>113</v>
      </c>
      <c r="S1667">
        <v>122</v>
      </c>
      <c r="T1667">
        <v>201</v>
      </c>
      <c r="U1667">
        <v>172</v>
      </c>
      <c r="W1667" t="s">
        <v>7342</v>
      </c>
      <c r="X1667" t="s">
        <v>7343</v>
      </c>
      <c r="Z1667">
        <v>30</v>
      </c>
      <c r="AA1667">
        <v>2</v>
      </c>
      <c r="AB1667" t="s">
        <v>312</v>
      </c>
      <c r="AC1667" t="s">
        <v>4778</v>
      </c>
      <c r="AD1667" t="s">
        <v>4779</v>
      </c>
      <c r="AE1667" t="s">
        <v>305</v>
      </c>
      <c r="AF1667" t="s">
        <v>343</v>
      </c>
      <c r="AG1667" t="s">
        <v>298</v>
      </c>
      <c r="AH1667" t="s">
        <v>1369</v>
      </c>
      <c r="AI1667" t="s">
        <v>1370</v>
      </c>
    </row>
    <row r="1668" spans="1:35" x14ac:dyDescent="0.25">
      <c r="A1668">
        <v>1746</v>
      </c>
      <c r="B1668">
        <v>204</v>
      </c>
      <c r="D1668">
        <v>1748</v>
      </c>
      <c r="F1668" t="s">
        <v>7287</v>
      </c>
      <c r="G1668" t="s">
        <v>288</v>
      </c>
      <c r="H1668">
        <v>151</v>
      </c>
      <c r="M1668" t="s">
        <v>288</v>
      </c>
      <c r="O1668" t="s">
        <v>7344</v>
      </c>
      <c r="P1668" t="s">
        <v>7345</v>
      </c>
      <c r="Q1668" t="s">
        <v>291</v>
      </c>
      <c r="R1668">
        <v>119</v>
      </c>
      <c r="S1668">
        <v>125</v>
      </c>
      <c r="T1668">
        <v>201</v>
      </c>
      <c r="U1668">
        <v>173</v>
      </c>
      <c r="W1668" t="s">
        <v>7346</v>
      </c>
      <c r="X1668" t="s">
        <v>7347</v>
      </c>
      <c r="Z1668">
        <v>30</v>
      </c>
      <c r="AA1668">
        <v>1</v>
      </c>
      <c r="AB1668" t="s">
        <v>312</v>
      </c>
      <c r="AC1668" t="s">
        <v>322</v>
      </c>
      <c r="AD1668" t="s">
        <v>323</v>
      </c>
      <c r="AE1668" t="s">
        <v>296</v>
      </c>
      <c r="AF1668" t="s">
        <v>324</v>
      </c>
      <c r="AG1668" t="s">
        <v>298</v>
      </c>
      <c r="AH1668" t="s">
        <v>299</v>
      </c>
      <c r="AI1668" t="s">
        <v>300</v>
      </c>
    </row>
    <row r="1669" spans="1:35" x14ac:dyDescent="0.25">
      <c r="A1669">
        <v>1747</v>
      </c>
      <c r="B1669">
        <v>223</v>
      </c>
      <c r="D1669">
        <v>1749</v>
      </c>
      <c r="F1669" t="s">
        <v>7287</v>
      </c>
      <c r="G1669" t="s">
        <v>288</v>
      </c>
      <c r="H1669">
        <v>151</v>
      </c>
      <c r="M1669" t="s">
        <v>288</v>
      </c>
      <c r="O1669" t="s">
        <v>7348</v>
      </c>
      <c r="P1669" t="s">
        <v>7349</v>
      </c>
      <c r="Q1669" t="s">
        <v>291</v>
      </c>
      <c r="R1669">
        <v>119</v>
      </c>
      <c r="S1669">
        <v>122</v>
      </c>
      <c r="T1669">
        <v>201</v>
      </c>
      <c r="U1669">
        <v>173</v>
      </c>
      <c r="W1669" t="s">
        <v>7350</v>
      </c>
      <c r="X1669" t="s">
        <v>7351</v>
      </c>
      <c r="Z1669">
        <v>30</v>
      </c>
      <c r="AA1669">
        <v>1</v>
      </c>
      <c r="AB1669" t="s">
        <v>312</v>
      </c>
      <c r="AC1669" t="s">
        <v>3384</v>
      </c>
      <c r="AD1669" t="s">
        <v>3385</v>
      </c>
      <c r="AE1669" t="s">
        <v>296</v>
      </c>
      <c r="AF1669" t="s">
        <v>315</v>
      </c>
      <c r="AG1669" t="s">
        <v>298</v>
      </c>
      <c r="AH1669" t="s">
        <v>299</v>
      </c>
      <c r="AI1669" t="s">
        <v>300</v>
      </c>
    </row>
    <row r="1670" spans="1:35" x14ac:dyDescent="0.25">
      <c r="A1670">
        <v>1749</v>
      </c>
      <c r="B1670">
        <v>7775</v>
      </c>
      <c r="D1670">
        <v>1751</v>
      </c>
      <c r="F1670" t="s">
        <v>7352</v>
      </c>
      <c r="G1670" t="s">
        <v>288</v>
      </c>
      <c r="H1670">
        <v>150</v>
      </c>
      <c r="M1670" t="s">
        <v>288</v>
      </c>
      <c r="O1670" t="s">
        <v>7353</v>
      </c>
      <c r="P1670" t="s">
        <v>7354</v>
      </c>
      <c r="Q1670" t="s">
        <v>291</v>
      </c>
      <c r="R1670">
        <v>119</v>
      </c>
      <c r="S1670">
        <v>120</v>
      </c>
      <c r="T1670">
        <v>201</v>
      </c>
      <c r="U1670">
        <v>154</v>
      </c>
      <c r="W1670" t="s">
        <v>7355</v>
      </c>
      <c r="X1670" t="s">
        <v>7356</v>
      </c>
      <c r="Z1670">
        <v>0</v>
      </c>
      <c r="AA1670">
        <v>2</v>
      </c>
      <c r="AB1670" t="s">
        <v>312</v>
      </c>
      <c r="AC1670" t="s">
        <v>600</v>
      </c>
      <c r="AD1670" t="s">
        <v>4400</v>
      </c>
      <c r="AE1670" t="s">
        <v>395</v>
      </c>
      <c r="AF1670" t="s">
        <v>608</v>
      </c>
      <c r="AG1670" t="s">
        <v>298</v>
      </c>
      <c r="AH1670" t="s">
        <v>397</v>
      </c>
      <c r="AI1670" t="s">
        <v>395</v>
      </c>
    </row>
    <row r="1671" spans="1:35" x14ac:dyDescent="0.25">
      <c r="A1671">
        <v>1750</v>
      </c>
      <c r="B1671">
        <v>7775</v>
      </c>
      <c r="D1671">
        <v>1752</v>
      </c>
      <c r="F1671" t="s">
        <v>7352</v>
      </c>
      <c r="G1671" t="s">
        <v>288</v>
      </c>
      <c r="H1671">
        <v>150</v>
      </c>
      <c r="M1671" t="s">
        <v>288</v>
      </c>
      <c r="O1671" t="s">
        <v>7357</v>
      </c>
      <c r="P1671" t="s">
        <v>7358</v>
      </c>
      <c r="Q1671" t="s">
        <v>291</v>
      </c>
      <c r="R1671">
        <v>119</v>
      </c>
      <c r="S1671">
        <v>120</v>
      </c>
      <c r="T1671">
        <v>201</v>
      </c>
      <c r="U1671">
        <v>180</v>
      </c>
      <c r="W1671" t="s">
        <v>7359</v>
      </c>
      <c r="X1671" t="s">
        <v>7360</v>
      </c>
      <c r="Z1671">
        <v>0</v>
      </c>
      <c r="AA1671">
        <v>3</v>
      </c>
      <c r="AB1671" t="s">
        <v>312</v>
      </c>
      <c r="AC1671" t="s">
        <v>600</v>
      </c>
      <c r="AD1671" t="s">
        <v>4400</v>
      </c>
      <c r="AE1671" t="s">
        <v>395</v>
      </c>
      <c r="AF1671" t="s">
        <v>608</v>
      </c>
      <c r="AG1671" t="s">
        <v>298</v>
      </c>
      <c r="AH1671" t="s">
        <v>397</v>
      </c>
      <c r="AI1671" t="s">
        <v>395</v>
      </c>
    </row>
    <row r="1672" spans="1:35" x14ac:dyDescent="0.25">
      <c r="A1672">
        <v>1751</v>
      </c>
      <c r="B1672">
        <v>8162</v>
      </c>
      <c r="C1672">
        <v>293</v>
      </c>
      <c r="D1672">
        <v>1753</v>
      </c>
      <c r="G1672" t="s">
        <v>288</v>
      </c>
      <c r="H1672">
        <v>150</v>
      </c>
      <c r="M1672" t="s">
        <v>288</v>
      </c>
      <c r="O1672" t="s">
        <v>7361</v>
      </c>
      <c r="P1672" t="s">
        <v>7362</v>
      </c>
      <c r="Q1672" t="s">
        <v>288</v>
      </c>
      <c r="R1672">
        <v>111</v>
      </c>
      <c r="S1672">
        <v>120</v>
      </c>
      <c r="T1672">
        <v>141</v>
      </c>
      <c r="U1672">
        <v>141</v>
      </c>
      <c r="W1672" t="s">
        <v>7363</v>
      </c>
      <c r="X1672" t="s">
        <v>7363</v>
      </c>
      <c r="Z1672">
        <v>0</v>
      </c>
      <c r="AA1672">
        <v>3</v>
      </c>
      <c r="AB1672" t="s">
        <v>239</v>
      </c>
      <c r="AC1672" t="s">
        <v>393</v>
      </c>
      <c r="AD1672" t="s">
        <v>1321</v>
      </c>
      <c r="AE1672" t="s">
        <v>395</v>
      </c>
      <c r="AF1672" t="s">
        <v>430</v>
      </c>
      <c r="AG1672" t="s">
        <v>298</v>
      </c>
      <c r="AH1672" t="s">
        <v>397</v>
      </c>
      <c r="AI1672" t="s">
        <v>395</v>
      </c>
    </row>
    <row r="1673" spans="1:35" x14ac:dyDescent="0.25">
      <c r="A1673">
        <v>1752</v>
      </c>
      <c r="B1673">
        <v>3338</v>
      </c>
      <c r="C1673">
        <v>294</v>
      </c>
      <c r="D1673">
        <v>1754</v>
      </c>
      <c r="G1673" t="s">
        <v>288</v>
      </c>
      <c r="H1673">
        <v>150</v>
      </c>
      <c r="M1673" t="s">
        <v>288</v>
      </c>
      <c r="O1673" t="s">
        <v>7364</v>
      </c>
      <c r="P1673" t="s">
        <v>7365</v>
      </c>
      <c r="Q1673" t="s">
        <v>288</v>
      </c>
      <c r="R1673">
        <v>113</v>
      </c>
      <c r="S1673">
        <v>120</v>
      </c>
      <c r="T1673">
        <v>141</v>
      </c>
      <c r="U1673">
        <v>141</v>
      </c>
      <c r="W1673" t="s">
        <v>7366</v>
      </c>
      <c r="X1673" t="s">
        <v>7366</v>
      </c>
      <c r="Z1673">
        <v>30</v>
      </c>
      <c r="AA1673">
        <v>3</v>
      </c>
      <c r="AB1673" t="s">
        <v>239</v>
      </c>
      <c r="AC1673" t="s">
        <v>7367</v>
      </c>
      <c r="AD1673" t="s">
        <v>7368</v>
      </c>
      <c r="AE1673" t="s">
        <v>296</v>
      </c>
      <c r="AF1673" t="s">
        <v>957</v>
      </c>
      <c r="AG1673" t="s">
        <v>298</v>
      </c>
      <c r="AH1673" t="s">
        <v>316</v>
      </c>
      <c r="AI1673" t="s">
        <v>404</v>
      </c>
    </row>
    <row r="1674" spans="1:35" x14ac:dyDescent="0.25">
      <c r="A1674">
        <v>1753</v>
      </c>
      <c r="B1674">
        <v>3462</v>
      </c>
      <c r="C1674">
        <v>295</v>
      </c>
      <c r="D1674">
        <v>1755</v>
      </c>
      <c r="G1674" t="s">
        <v>288</v>
      </c>
      <c r="H1674">
        <v>150</v>
      </c>
      <c r="M1674" t="s">
        <v>288</v>
      </c>
      <c r="O1674" t="s">
        <v>7369</v>
      </c>
      <c r="P1674" t="s">
        <v>7370</v>
      </c>
      <c r="Q1674" t="s">
        <v>288</v>
      </c>
      <c r="R1674">
        <v>111</v>
      </c>
      <c r="S1674">
        <v>120</v>
      </c>
      <c r="T1674">
        <v>141</v>
      </c>
      <c r="U1674">
        <v>141</v>
      </c>
      <c r="W1674" t="s">
        <v>7371</v>
      </c>
      <c r="X1674" t="s">
        <v>7371</v>
      </c>
      <c r="Z1674">
        <v>50</v>
      </c>
      <c r="AA1674">
        <v>10</v>
      </c>
      <c r="AB1674" t="s">
        <v>239</v>
      </c>
      <c r="AC1674" t="s">
        <v>5699</v>
      </c>
      <c r="AD1674" t="s">
        <v>5700</v>
      </c>
      <c r="AE1674" t="s">
        <v>296</v>
      </c>
      <c r="AF1674" t="s">
        <v>957</v>
      </c>
      <c r="AG1674" t="s">
        <v>298</v>
      </c>
      <c r="AH1674" t="s">
        <v>316</v>
      </c>
      <c r="AI1674" t="s">
        <v>404</v>
      </c>
    </row>
    <row r="1675" spans="1:35" x14ac:dyDescent="0.25">
      <c r="A1675">
        <v>1754</v>
      </c>
      <c r="B1675">
        <v>326</v>
      </c>
      <c r="C1675">
        <v>315</v>
      </c>
      <c r="D1675">
        <v>1756</v>
      </c>
      <c r="G1675" t="s">
        <v>288</v>
      </c>
      <c r="H1675">
        <v>150</v>
      </c>
      <c r="M1675" t="s">
        <v>288</v>
      </c>
      <c r="O1675" t="s">
        <v>7372</v>
      </c>
      <c r="P1675" t="s">
        <v>7373</v>
      </c>
      <c r="Q1675" t="s">
        <v>288</v>
      </c>
      <c r="R1675">
        <v>109</v>
      </c>
      <c r="S1675">
        <v>125</v>
      </c>
      <c r="T1675">
        <v>141</v>
      </c>
      <c r="U1675">
        <v>141</v>
      </c>
      <c r="W1675" t="s">
        <v>7374</v>
      </c>
      <c r="X1675" t="s">
        <v>7374</v>
      </c>
      <c r="Z1675">
        <v>0</v>
      </c>
      <c r="AA1675">
        <v>1</v>
      </c>
      <c r="AB1675" t="s">
        <v>244</v>
      </c>
      <c r="AC1675" t="s">
        <v>7375</v>
      </c>
      <c r="AD1675" t="s">
        <v>7376</v>
      </c>
      <c r="AE1675" t="s">
        <v>296</v>
      </c>
      <c r="AF1675" t="s">
        <v>350</v>
      </c>
      <c r="AG1675" t="s">
        <v>298</v>
      </c>
      <c r="AH1675" t="s">
        <v>299</v>
      </c>
      <c r="AI1675" t="s">
        <v>300</v>
      </c>
    </row>
    <row r="1676" spans="1:35" x14ac:dyDescent="0.25">
      <c r="A1676">
        <v>1755</v>
      </c>
      <c r="B1676">
        <v>2663</v>
      </c>
      <c r="C1676">
        <v>316</v>
      </c>
      <c r="D1676">
        <v>1757</v>
      </c>
      <c r="F1676" t="s">
        <v>7377</v>
      </c>
      <c r="G1676" t="s">
        <v>288</v>
      </c>
      <c r="H1676">
        <v>150</v>
      </c>
      <c r="M1676" t="s">
        <v>288</v>
      </c>
      <c r="O1676" t="s">
        <v>7378</v>
      </c>
      <c r="P1676" t="s">
        <v>7379</v>
      </c>
      <c r="Q1676" t="s">
        <v>288</v>
      </c>
      <c r="R1676">
        <v>108</v>
      </c>
      <c r="S1676">
        <v>120</v>
      </c>
      <c r="T1676">
        <v>141</v>
      </c>
      <c r="U1676">
        <v>141</v>
      </c>
      <c r="W1676" t="s">
        <v>7380</v>
      </c>
      <c r="X1676" t="s">
        <v>7381</v>
      </c>
      <c r="Z1676">
        <v>0</v>
      </c>
      <c r="AA1676">
        <v>2</v>
      </c>
      <c r="AB1676" t="s">
        <v>244</v>
      </c>
      <c r="AC1676" t="s">
        <v>1793</v>
      </c>
      <c r="AD1676" t="s">
        <v>1794</v>
      </c>
      <c r="AE1676" t="s">
        <v>305</v>
      </c>
      <c r="AF1676" t="s">
        <v>1151</v>
      </c>
      <c r="AG1676" t="s">
        <v>298</v>
      </c>
      <c r="AH1676" t="s">
        <v>316</v>
      </c>
      <c r="AI1676" t="s">
        <v>404</v>
      </c>
    </row>
    <row r="1677" spans="1:35" x14ac:dyDescent="0.25">
      <c r="A1677">
        <v>1756</v>
      </c>
      <c r="B1677">
        <v>9376</v>
      </c>
      <c r="C1677">
        <v>260</v>
      </c>
      <c r="D1677">
        <v>1758</v>
      </c>
      <c r="F1677" t="s">
        <v>7034</v>
      </c>
      <c r="G1677" t="s">
        <v>288</v>
      </c>
      <c r="H1677">
        <v>150</v>
      </c>
      <c r="M1677" t="s">
        <v>288</v>
      </c>
      <c r="O1677" t="s">
        <v>7382</v>
      </c>
      <c r="P1677" t="s">
        <v>7383</v>
      </c>
      <c r="Q1677" t="s">
        <v>291</v>
      </c>
      <c r="R1677">
        <v>111</v>
      </c>
      <c r="S1677">
        <v>120</v>
      </c>
      <c r="T1677">
        <v>141</v>
      </c>
      <c r="U1677">
        <v>141</v>
      </c>
      <c r="W1677" t="s">
        <v>7384</v>
      </c>
      <c r="X1677" t="s">
        <v>7384</v>
      </c>
      <c r="Z1677">
        <v>0</v>
      </c>
      <c r="AA1677">
        <v>3</v>
      </c>
      <c r="AB1677" t="s">
        <v>246</v>
      </c>
      <c r="AC1677" t="s">
        <v>393</v>
      </c>
      <c r="AD1677" t="s">
        <v>3220</v>
      </c>
      <c r="AE1677" t="s">
        <v>395</v>
      </c>
      <c r="AF1677" t="s">
        <v>1202</v>
      </c>
      <c r="AG1677" t="s">
        <v>298</v>
      </c>
      <c r="AH1677" t="s">
        <v>397</v>
      </c>
      <c r="AI1677" t="s">
        <v>395</v>
      </c>
    </row>
    <row r="1678" spans="1:35" x14ac:dyDescent="0.25">
      <c r="A1678">
        <v>1757</v>
      </c>
      <c r="B1678">
        <v>683</v>
      </c>
      <c r="D1678">
        <v>1759</v>
      </c>
      <c r="E1678" t="s">
        <v>3399</v>
      </c>
      <c r="G1678" t="s">
        <v>291</v>
      </c>
      <c r="H1678">
        <v>151</v>
      </c>
      <c r="I1678">
        <v>5</v>
      </c>
      <c r="J1678">
        <v>16</v>
      </c>
      <c r="K1678">
        <v>2</v>
      </c>
      <c r="M1678" t="s">
        <v>291</v>
      </c>
      <c r="N1678" t="s">
        <v>7385</v>
      </c>
      <c r="O1678" t="s">
        <v>7386</v>
      </c>
      <c r="P1678" t="s">
        <v>7387</v>
      </c>
      <c r="Q1678" t="s">
        <v>288</v>
      </c>
      <c r="R1678">
        <v>109</v>
      </c>
      <c r="S1678">
        <v>122</v>
      </c>
      <c r="T1678">
        <v>141</v>
      </c>
      <c r="U1678">
        <v>141</v>
      </c>
      <c r="W1678" t="s">
        <v>7388</v>
      </c>
      <c r="X1678" t="s">
        <v>7389</v>
      </c>
      <c r="Z1678">
        <v>10</v>
      </c>
      <c r="AA1678">
        <v>3</v>
      </c>
      <c r="AB1678" t="s">
        <v>246</v>
      </c>
      <c r="AC1678" t="s">
        <v>912</v>
      </c>
      <c r="AD1678" t="s">
        <v>913</v>
      </c>
      <c r="AE1678" t="s">
        <v>305</v>
      </c>
      <c r="AF1678" t="s">
        <v>1137</v>
      </c>
      <c r="AG1678" t="s">
        <v>526</v>
      </c>
      <c r="AH1678" t="s">
        <v>299</v>
      </c>
      <c r="AI1678" t="s">
        <v>915</v>
      </c>
    </row>
    <row r="1679" spans="1:35" x14ac:dyDescent="0.25">
      <c r="A1679">
        <v>1759</v>
      </c>
      <c r="B1679">
        <v>1352</v>
      </c>
      <c r="D1679">
        <v>1761</v>
      </c>
      <c r="F1679" t="s">
        <v>7243</v>
      </c>
      <c r="G1679" t="s">
        <v>288</v>
      </c>
      <c r="H1679">
        <v>150</v>
      </c>
      <c r="M1679" t="s">
        <v>288</v>
      </c>
      <c r="O1679" t="s">
        <v>7390</v>
      </c>
      <c r="P1679" t="s">
        <v>7391</v>
      </c>
      <c r="Q1679" t="s">
        <v>291</v>
      </c>
      <c r="R1679">
        <v>109</v>
      </c>
      <c r="S1679">
        <v>120</v>
      </c>
      <c r="T1679">
        <v>26</v>
      </c>
      <c r="U1679">
        <v>14</v>
      </c>
      <c r="W1679" t="s">
        <v>7392</v>
      </c>
      <c r="X1679" t="s">
        <v>7393</v>
      </c>
      <c r="Z1679">
        <v>0</v>
      </c>
      <c r="AA1679">
        <v>2</v>
      </c>
      <c r="AB1679" t="s">
        <v>241</v>
      </c>
      <c r="AC1679" t="s">
        <v>4544</v>
      </c>
      <c r="AD1679" t="s">
        <v>4545</v>
      </c>
      <c r="AE1679" t="s">
        <v>305</v>
      </c>
      <c r="AF1679" t="s">
        <v>1899</v>
      </c>
      <c r="AG1679" t="s">
        <v>298</v>
      </c>
      <c r="AH1679" t="s">
        <v>316</v>
      </c>
      <c r="AI1679" t="s">
        <v>317</v>
      </c>
    </row>
    <row r="1680" spans="1:35" x14ac:dyDescent="0.25">
      <c r="A1680">
        <v>1760</v>
      </c>
      <c r="B1680">
        <v>1370</v>
      </c>
      <c r="D1680">
        <v>1762</v>
      </c>
      <c r="F1680" t="s">
        <v>7377</v>
      </c>
      <c r="G1680" t="s">
        <v>288</v>
      </c>
      <c r="H1680">
        <v>151</v>
      </c>
      <c r="M1680" t="s">
        <v>288</v>
      </c>
      <c r="O1680" t="s">
        <v>7390</v>
      </c>
      <c r="P1680" t="s">
        <v>7394</v>
      </c>
      <c r="Q1680" t="s">
        <v>291</v>
      </c>
      <c r="R1680">
        <v>109</v>
      </c>
      <c r="S1680">
        <v>120</v>
      </c>
      <c r="T1680">
        <v>26</v>
      </c>
      <c r="U1680">
        <v>149</v>
      </c>
      <c r="W1680" t="s">
        <v>7395</v>
      </c>
      <c r="X1680" t="s">
        <v>7396</v>
      </c>
      <c r="Z1680">
        <v>0</v>
      </c>
      <c r="AA1680">
        <v>2</v>
      </c>
      <c r="AB1680" t="s">
        <v>392</v>
      </c>
      <c r="AC1680" t="s">
        <v>4544</v>
      </c>
      <c r="AD1680" t="s">
        <v>4545</v>
      </c>
      <c r="AE1680" t="s">
        <v>305</v>
      </c>
      <c r="AF1680" t="s">
        <v>1760</v>
      </c>
      <c r="AG1680" t="s">
        <v>298</v>
      </c>
      <c r="AH1680" t="s">
        <v>316</v>
      </c>
      <c r="AI1680" t="s">
        <v>317</v>
      </c>
    </row>
    <row r="1681" spans="1:35" x14ac:dyDescent="0.25">
      <c r="A1681">
        <v>1761</v>
      </c>
      <c r="B1681">
        <v>11829</v>
      </c>
      <c r="D1681">
        <v>1763</v>
      </c>
      <c r="F1681" t="s">
        <v>7263</v>
      </c>
      <c r="G1681" t="s">
        <v>288</v>
      </c>
      <c r="H1681">
        <v>150</v>
      </c>
      <c r="M1681" t="s">
        <v>288</v>
      </c>
      <c r="O1681" t="s">
        <v>7397</v>
      </c>
      <c r="P1681" t="s">
        <v>7398</v>
      </c>
      <c r="Q1681" t="s">
        <v>291</v>
      </c>
      <c r="R1681">
        <v>109</v>
      </c>
      <c r="S1681">
        <v>120</v>
      </c>
      <c r="T1681">
        <v>26</v>
      </c>
      <c r="U1681">
        <v>202</v>
      </c>
      <c r="W1681" t="s">
        <v>7399</v>
      </c>
      <c r="X1681" t="s">
        <v>7400</v>
      </c>
      <c r="Z1681">
        <v>15</v>
      </c>
      <c r="AA1681">
        <v>0</v>
      </c>
      <c r="AB1681" t="s">
        <v>392</v>
      </c>
      <c r="AC1681" t="s">
        <v>414</v>
      </c>
      <c r="AD1681" t="s">
        <v>6368</v>
      </c>
      <c r="AE1681" t="s">
        <v>416</v>
      </c>
      <c r="AF1681" t="s">
        <v>3323</v>
      </c>
      <c r="AG1681" t="s">
        <v>298</v>
      </c>
      <c r="AH1681" t="s">
        <v>397</v>
      </c>
      <c r="AI1681" t="s">
        <v>416</v>
      </c>
    </row>
    <row r="1682" spans="1:35" x14ac:dyDescent="0.25">
      <c r="A1682">
        <v>1762</v>
      </c>
      <c r="B1682">
        <v>16848</v>
      </c>
      <c r="D1682">
        <v>1764</v>
      </c>
      <c r="F1682" t="s">
        <v>7287</v>
      </c>
      <c r="G1682" t="s">
        <v>288</v>
      </c>
      <c r="H1682">
        <v>6</v>
      </c>
      <c r="M1682" t="s">
        <v>288</v>
      </c>
      <c r="O1682" t="s">
        <v>7401</v>
      </c>
      <c r="P1682" t="s">
        <v>7402</v>
      </c>
      <c r="Q1682" t="s">
        <v>291</v>
      </c>
      <c r="R1682">
        <v>109</v>
      </c>
      <c r="S1682">
        <v>120</v>
      </c>
      <c r="T1682">
        <v>26</v>
      </c>
      <c r="U1682">
        <v>202</v>
      </c>
      <c r="W1682" t="s">
        <v>7403</v>
      </c>
      <c r="X1682" t="s">
        <v>7404</v>
      </c>
      <c r="Z1682">
        <v>30</v>
      </c>
      <c r="AA1682">
        <v>0</v>
      </c>
      <c r="AB1682" t="s">
        <v>241</v>
      </c>
      <c r="AC1682" t="s">
        <v>414</v>
      </c>
      <c r="AD1682" t="s">
        <v>5160</v>
      </c>
      <c r="AE1682" t="s">
        <v>416</v>
      </c>
      <c r="AF1682" t="s">
        <v>844</v>
      </c>
      <c r="AG1682" t="s">
        <v>298</v>
      </c>
      <c r="AH1682" t="s">
        <v>397</v>
      </c>
      <c r="AI1682" t="s">
        <v>416</v>
      </c>
    </row>
    <row r="1683" spans="1:35" x14ac:dyDescent="0.25">
      <c r="A1683">
        <v>1763</v>
      </c>
      <c r="B1683">
        <v>3777</v>
      </c>
      <c r="D1683">
        <v>1765</v>
      </c>
      <c r="F1683" t="s">
        <v>7352</v>
      </c>
      <c r="G1683" t="s">
        <v>288</v>
      </c>
      <c r="H1683">
        <v>6</v>
      </c>
      <c r="M1683" t="s">
        <v>288</v>
      </c>
      <c r="O1683" t="s">
        <v>7405</v>
      </c>
      <c r="P1683" t="s">
        <v>7406</v>
      </c>
      <c r="Q1683" t="s">
        <v>291</v>
      </c>
      <c r="R1683">
        <v>109</v>
      </c>
      <c r="S1683">
        <v>120</v>
      </c>
      <c r="T1683">
        <v>26</v>
      </c>
      <c r="U1683">
        <v>156</v>
      </c>
      <c r="W1683" t="s">
        <v>7407</v>
      </c>
      <c r="X1683" t="s">
        <v>7408</v>
      </c>
      <c r="Z1683">
        <v>30</v>
      </c>
      <c r="AA1683">
        <v>1</v>
      </c>
      <c r="AB1683" t="s">
        <v>241</v>
      </c>
      <c r="AC1683" t="s">
        <v>1529</v>
      </c>
      <c r="AD1683" t="s">
        <v>1530</v>
      </c>
      <c r="AE1683" t="s">
        <v>1107</v>
      </c>
      <c r="AF1683" t="s">
        <v>1917</v>
      </c>
      <c r="AG1683" t="s">
        <v>298</v>
      </c>
      <c r="AH1683" t="s">
        <v>316</v>
      </c>
      <c r="AI1683" t="s">
        <v>382</v>
      </c>
    </row>
    <row r="1684" spans="1:35" x14ac:dyDescent="0.25">
      <c r="A1684">
        <v>1764</v>
      </c>
      <c r="B1684">
        <v>3769</v>
      </c>
      <c r="D1684">
        <v>1766</v>
      </c>
      <c r="F1684" t="s">
        <v>7352</v>
      </c>
      <c r="G1684" t="s">
        <v>288</v>
      </c>
      <c r="H1684">
        <v>6</v>
      </c>
      <c r="M1684" t="s">
        <v>288</v>
      </c>
      <c r="O1684" t="s">
        <v>7405</v>
      </c>
      <c r="P1684" t="s">
        <v>7409</v>
      </c>
      <c r="Q1684" t="s">
        <v>291</v>
      </c>
      <c r="R1684">
        <v>109</v>
      </c>
      <c r="S1684">
        <v>120</v>
      </c>
      <c r="T1684">
        <v>26</v>
      </c>
      <c r="U1684">
        <v>156</v>
      </c>
      <c r="W1684" t="s">
        <v>7410</v>
      </c>
      <c r="X1684" t="s">
        <v>7411</v>
      </c>
      <c r="Z1684">
        <v>30</v>
      </c>
      <c r="AA1684">
        <v>1</v>
      </c>
      <c r="AB1684" t="s">
        <v>241</v>
      </c>
      <c r="AC1684" t="s">
        <v>584</v>
      </c>
      <c r="AD1684" t="s">
        <v>585</v>
      </c>
      <c r="AE1684" t="s">
        <v>1107</v>
      </c>
      <c r="AF1684" t="s">
        <v>1917</v>
      </c>
      <c r="AG1684" t="s">
        <v>298</v>
      </c>
      <c r="AH1684" t="s">
        <v>316</v>
      </c>
      <c r="AI1684" t="s">
        <v>382</v>
      </c>
    </row>
    <row r="1685" spans="1:35" x14ac:dyDescent="0.25">
      <c r="A1685">
        <v>1765</v>
      </c>
      <c r="B1685">
        <v>8804</v>
      </c>
      <c r="D1685">
        <v>1767</v>
      </c>
      <c r="F1685" t="s">
        <v>4654</v>
      </c>
      <c r="G1685" t="s">
        <v>288</v>
      </c>
      <c r="H1685">
        <v>150</v>
      </c>
      <c r="M1685" t="s">
        <v>288</v>
      </c>
      <c r="O1685" t="s">
        <v>7336</v>
      </c>
      <c r="P1685" t="s">
        <v>7412</v>
      </c>
      <c r="Q1685" t="s">
        <v>288</v>
      </c>
      <c r="R1685">
        <v>109</v>
      </c>
      <c r="S1685">
        <v>120</v>
      </c>
      <c r="T1685">
        <v>227</v>
      </c>
      <c r="U1685">
        <v>227</v>
      </c>
      <c r="W1685" t="s">
        <v>7413</v>
      </c>
      <c r="X1685" t="s">
        <v>7413</v>
      </c>
      <c r="Z1685">
        <v>30</v>
      </c>
      <c r="AA1685">
        <v>4</v>
      </c>
      <c r="AB1685" t="s">
        <v>250</v>
      </c>
      <c r="AC1685" t="s">
        <v>393</v>
      </c>
      <c r="AD1685" t="s">
        <v>1573</v>
      </c>
      <c r="AE1685" t="s">
        <v>395</v>
      </c>
      <c r="AF1685" t="s">
        <v>1376</v>
      </c>
      <c r="AG1685" t="s">
        <v>298</v>
      </c>
      <c r="AH1685" t="s">
        <v>397</v>
      </c>
      <c r="AI1685" t="s">
        <v>395</v>
      </c>
    </row>
    <row r="1686" spans="1:35" x14ac:dyDescent="0.25">
      <c r="A1686">
        <v>1766</v>
      </c>
      <c r="B1686">
        <v>3844</v>
      </c>
      <c r="D1686">
        <v>1768</v>
      </c>
      <c r="F1686" t="s">
        <v>4602</v>
      </c>
      <c r="G1686" t="s">
        <v>288</v>
      </c>
      <c r="H1686">
        <v>8</v>
      </c>
      <c r="M1686" t="s">
        <v>288</v>
      </c>
      <c r="O1686" t="s">
        <v>7414</v>
      </c>
      <c r="P1686" t="s">
        <v>7415</v>
      </c>
      <c r="Q1686" t="s">
        <v>291</v>
      </c>
      <c r="R1686">
        <v>109</v>
      </c>
      <c r="S1686">
        <v>120</v>
      </c>
      <c r="T1686">
        <v>227</v>
      </c>
      <c r="U1686">
        <v>123</v>
      </c>
      <c r="W1686" t="s">
        <v>7416</v>
      </c>
      <c r="X1686" t="s">
        <v>7417</v>
      </c>
      <c r="Z1686">
        <v>30</v>
      </c>
      <c r="AA1686">
        <v>2</v>
      </c>
      <c r="AB1686" t="s">
        <v>250</v>
      </c>
      <c r="AC1686" t="s">
        <v>380</v>
      </c>
      <c r="AD1686" t="s">
        <v>381</v>
      </c>
      <c r="AE1686" t="s">
        <v>305</v>
      </c>
      <c r="AF1686" t="s">
        <v>2535</v>
      </c>
      <c r="AG1686" t="s">
        <v>298</v>
      </c>
      <c r="AH1686" t="s">
        <v>316</v>
      </c>
      <c r="AI1686" t="s">
        <v>382</v>
      </c>
    </row>
    <row r="1687" spans="1:35" x14ac:dyDescent="0.25">
      <c r="A1687">
        <v>1767</v>
      </c>
      <c r="B1687">
        <v>3880</v>
      </c>
      <c r="D1687">
        <v>1769</v>
      </c>
      <c r="F1687" t="s">
        <v>4602</v>
      </c>
      <c r="G1687" t="s">
        <v>288</v>
      </c>
      <c r="H1687">
        <v>8</v>
      </c>
      <c r="M1687" t="s">
        <v>288</v>
      </c>
      <c r="O1687" t="s">
        <v>7418</v>
      </c>
      <c r="P1687" t="s">
        <v>7419</v>
      </c>
      <c r="Q1687" t="s">
        <v>291</v>
      </c>
      <c r="R1687">
        <v>109</v>
      </c>
      <c r="S1687">
        <v>120</v>
      </c>
      <c r="T1687">
        <v>227</v>
      </c>
      <c r="U1687">
        <v>123</v>
      </c>
      <c r="W1687" t="s">
        <v>7420</v>
      </c>
      <c r="X1687" t="s">
        <v>7421</v>
      </c>
      <c r="Z1687">
        <v>30</v>
      </c>
      <c r="AA1687">
        <v>2</v>
      </c>
      <c r="AB1687" t="s">
        <v>250</v>
      </c>
      <c r="AC1687" t="s">
        <v>386</v>
      </c>
      <c r="AD1687" t="s">
        <v>387</v>
      </c>
      <c r="AE1687" t="s">
        <v>305</v>
      </c>
      <c r="AF1687" t="s">
        <v>2535</v>
      </c>
      <c r="AG1687" t="s">
        <v>298</v>
      </c>
      <c r="AH1687" t="s">
        <v>316</v>
      </c>
      <c r="AI1687" t="s">
        <v>382</v>
      </c>
    </row>
    <row r="1688" spans="1:35" x14ac:dyDescent="0.25">
      <c r="A1688">
        <v>1768</v>
      </c>
      <c r="B1688">
        <v>3992</v>
      </c>
      <c r="D1688">
        <v>1770</v>
      </c>
      <c r="F1688" t="s">
        <v>4602</v>
      </c>
      <c r="G1688" t="s">
        <v>288</v>
      </c>
      <c r="H1688">
        <v>8</v>
      </c>
      <c r="M1688" t="s">
        <v>288</v>
      </c>
      <c r="O1688" t="s">
        <v>7422</v>
      </c>
      <c r="P1688" t="s">
        <v>7423</v>
      </c>
      <c r="Q1688" t="s">
        <v>291</v>
      </c>
      <c r="R1688">
        <v>109</v>
      </c>
      <c r="S1688">
        <v>120</v>
      </c>
      <c r="T1688">
        <v>227</v>
      </c>
      <c r="U1688">
        <v>148</v>
      </c>
      <c r="W1688" t="s">
        <v>7424</v>
      </c>
      <c r="X1688" t="s">
        <v>7425</v>
      </c>
      <c r="Z1688">
        <v>30</v>
      </c>
      <c r="AA1688">
        <v>2</v>
      </c>
      <c r="AB1688" t="s">
        <v>250</v>
      </c>
      <c r="AC1688" t="s">
        <v>1567</v>
      </c>
      <c r="AD1688" t="s">
        <v>1568</v>
      </c>
      <c r="AE1688" t="s">
        <v>305</v>
      </c>
      <c r="AF1688" t="s">
        <v>2535</v>
      </c>
      <c r="AG1688" t="s">
        <v>298</v>
      </c>
      <c r="AH1688" t="s">
        <v>316</v>
      </c>
      <c r="AI1688" t="s">
        <v>382</v>
      </c>
    </row>
    <row r="1689" spans="1:35" x14ac:dyDescent="0.25">
      <c r="A1689">
        <v>1769</v>
      </c>
      <c r="B1689">
        <v>3696</v>
      </c>
      <c r="D1689">
        <v>1771</v>
      </c>
      <c r="F1689" t="s">
        <v>4654</v>
      </c>
      <c r="G1689" t="s">
        <v>288</v>
      </c>
      <c r="H1689">
        <v>8</v>
      </c>
      <c r="M1689" t="s">
        <v>288</v>
      </c>
      <c r="O1689" t="s">
        <v>7426</v>
      </c>
      <c r="P1689" t="s">
        <v>7427</v>
      </c>
      <c r="Q1689" t="s">
        <v>291</v>
      </c>
      <c r="R1689">
        <v>109</v>
      </c>
      <c r="S1689">
        <v>120</v>
      </c>
      <c r="T1689">
        <v>227</v>
      </c>
      <c r="U1689">
        <v>186</v>
      </c>
      <c r="W1689" t="s">
        <v>7428</v>
      </c>
      <c r="X1689" t="s">
        <v>7429</v>
      </c>
      <c r="Z1689">
        <v>0</v>
      </c>
      <c r="AA1689">
        <v>1</v>
      </c>
      <c r="AB1689" t="s">
        <v>250</v>
      </c>
      <c r="AC1689" t="s">
        <v>1472</v>
      </c>
      <c r="AD1689" t="s">
        <v>1473</v>
      </c>
      <c r="AE1689" t="s">
        <v>305</v>
      </c>
      <c r="AF1689" t="s">
        <v>2535</v>
      </c>
      <c r="AG1689" t="s">
        <v>298</v>
      </c>
      <c r="AH1689" t="s">
        <v>316</v>
      </c>
      <c r="AI1689" t="s">
        <v>382</v>
      </c>
    </row>
    <row r="1690" spans="1:35" x14ac:dyDescent="0.25">
      <c r="A1690">
        <v>1770</v>
      </c>
      <c r="B1690">
        <v>3732</v>
      </c>
      <c r="D1690">
        <v>1772</v>
      </c>
      <c r="F1690" t="s">
        <v>4654</v>
      </c>
      <c r="G1690" t="s">
        <v>288</v>
      </c>
      <c r="H1690">
        <v>8</v>
      </c>
      <c r="M1690" t="s">
        <v>288</v>
      </c>
      <c r="O1690" t="s">
        <v>7430</v>
      </c>
      <c r="P1690" t="s">
        <v>7431</v>
      </c>
      <c r="Q1690" t="s">
        <v>291</v>
      </c>
      <c r="R1690">
        <v>109</v>
      </c>
      <c r="S1690">
        <v>120</v>
      </c>
      <c r="T1690">
        <v>227</v>
      </c>
      <c r="U1690">
        <v>186</v>
      </c>
      <c r="W1690" t="s">
        <v>7432</v>
      </c>
      <c r="X1690" t="s">
        <v>7433</v>
      </c>
      <c r="Z1690">
        <v>0</v>
      </c>
      <c r="AA1690">
        <v>1</v>
      </c>
      <c r="AB1690" t="s">
        <v>250</v>
      </c>
      <c r="AC1690" t="s">
        <v>732</v>
      </c>
      <c r="AD1690" t="s">
        <v>733</v>
      </c>
      <c r="AE1690" t="s">
        <v>305</v>
      </c>
      <c r="AF1690" t="s">
        <v>2535</v>
      </c>
      <c r="AG1690" t="s">
        <v>298</v>
      </c>
      <c r="AH1690" t="s">
        <v>316</v>
      </c>
      <c r="AI1690" t="s">
        <v>382</v>
      </c>
    </row>
    <row r="1691" spans="1:35" x14ac:dyDescent="0.25">
      <c r="A1691">
        <v>1771</v>
      </c>
      <c r="B1691">
        <v>3843</v>
      </c>
      <c r="D1691">
        <v>1773</v>
      </c>
      <c r="F1691" t="s">
        <v>4420</v>
      </c>
      <c r="G1691" t="s">
        <v>288</v>
      </c>
      <c r="H1691">
        <v>8</v>
      </c>
      <c r="M1691" t="s">
        <v>288</v>
      </c>
      <c r="O1691" t="s">
        <v>7414</v>
      </c>
      <c r="P1691" t="s">
        <v>7434</v>
      </c>
      <c r="Q1691" t="s">
        <v>288</v>
      </c>
      <c r="R1691">
        <v>109</v>
      </c>
      <c r="S1691">
        <v>120</v>
      </c>
      <c r="T1691">
        <v>227</v>
      </c>
      <c r="U1691">
        <v>227</v>
      </c>
      <c r="W1691" t="s">
        <v>7435</v>
      </c>
      <c r="X1691" t="s">
        <v>7435</v>
      </c>
      <c r="Z1691">
        <v>30</v>
      </c>
      <c r="AA1691">
        <v>2</v>
      </c>
      <c r="AB1691" t="s">
        <v>250</v>
      </c>
      <c r="AC1691" t="s">
        <v>380</v>
      </c>
      <c r="AD1691" t="s">
        <v>381</v>
      </c>
      <c r="AE1691" t="s">
        <v>296</v>
      </c>
      <c r="AF1691" t="s">
        <v>1079</v>
      </c>
      <c r="AG1691" t="s">
        <v>298</v>
      </c>
      <c r="AH1691" t="s">
        <v>316</v>
      </c>
      <c r="AI1691" t="s">
        <v>382</v>
      </c>
    </row>
    <row r="1692" spans="1:35" x14ac:dyDescent="0.25">
      <c r="A1692">
        <v>1772</v>
      </c>
      <c r="B1692">
        <v>3879</v>
      </c>
      <c r="D1692">
        <v>1774</v>
      </c>
      <c r="F1692" t="s">
        <v>4420</v>
      </c>
      <c r="G1692" t="s">
        <v>288</v>
      </c>
      <c r="H1692">
        <v>8</v>
      </c>
      <c r="M1692" t="s">
        <v>288</v>
      </c>
      <c r="O1692" t="s">
        <v>7418</v>
      </c>
      <c r="P1692" t="s">
        <v>7436</v>
      </c>
      <c r="Q1692" t="s">
        <v>291</v>
      </c>
      <c r="R1692">
        <v>109</v>
      </c>
      <c r="S1692">
        <v>120</v>
      </c>
      <c r="T1692">
        <v>227</v>
      </c>
      <c r="U1692">
        <v>123</v>
      </c>
      <c r="W1692" t="s">
        <v>7437</v>
      </c>
      <c r="X1692" t="s">
        <v>7438</v>
      </c>
      <c r="Z1692">
        <v>30</v>
      </c>
      <c r="AA1692">
        <v>2</v>
      </c>
      <c r="AB1692" t="s">
        <v>250</v>
      </c>
      <c r="AC1692" t="s">
        <v>386</v>
      </c>
      <c r="AD1692" t="s">
        <v>387</v>
      </c>
      <c r="AE1692" t="s">
        <v>296</v>
      </c>
      <c r="AF1692" t="s">
        <v>1079</v>
      </c>
      <c r="AG1692" t="s">
        <v>298</v>
      </c>
      <c r="AH1692" t="s">
        <v>316</v>
      </c>
      <c r="AI1692" t="s">
        <v>382</v>
      </c>
    </row>
    <row r="1693" spans="1:35" x14ac:dyDescent="0.25">
      <c r="A1693">
        <v>1773</v>
      </c>
      <c r="B1693">
        <v>3991</v>
      </c>
      <c r="D1693">
        <v>1775</v>
      </c>
      <c r="F1693" t="s">
        <v>4420</v>
      </c>
      <c r="G1693" t="s">
        <v>288</v>
      </c>
      <c r="H1693">
        <v>8</v>
      </c>
      <c r="M1693" t="s">
        <v>288</v>
      </c>
      <c r="O1693" t="s">
        <v>7439</v>
      </c>
      <c r="P1693" t="s">
        <v>7440</v>
      </c>
      <c r="Q1693" t="s">
        <v>291</v>
      </c>
      <c r="R1693">
        <v>109</v>
      </c>
      <c r="S1693">
        <v>120</v>
      </c>
      <c r="T1693">
        <v>227</v>
      </c>
      <c r="U1693">
        <v>123</v>
      </c>
      <c r="W1693" t="s">
        <v>7441</v>
      </c>
      <c r="X1693" t="s">
        <v>7442</v>
      </c>
      <c r="Z1693">
        <v>30</v>
      </c>
      <c r="AA1693">
        <v>1</v>
      </c>
      <c r="AB1693" t="s">
        <v>250</v>
      </c>
      <c r="AC1693" t="s">
        <v>1567</v>
      </c>
      <c r="AD1693" t="s">
        <v>1568</v>
      </c>
      <c r="AE1693" t="s">
        <v>296</v>
      </c>
      <c r="AF1693" t="s">
        <v>1079</v>
      </c>
      <c r="AG1693" t="s">
        <v>298</v>
      </c>
      <c r="AH1693" t="s">
        <v>316</v>
      </c>
      <c r="AI1693" t="s">
        <v>382</v>
      </c>
    </row>
    <row r="1694" spans="1:35" x14ac:dyDescent="0.25">
      <c r="A1694">
        <v>1774</v>
      </c>
      <c r="B1694">
        <v>3695</v>
      </c>
      <c r="D1694">
        <v>1776</v>
      </c>
      <c r="F1694" t="s">
        <v>4420</v>
      </c>
      <c r="G1694" t="s">
        <v>288</v>
      </c>
      <c r="H1694">
        <v>8</v>
      </c>
      <c r="M1694" t="s">
        <v>288</v>
      </c>
      <c r="O1694" t="s">
        <v>7443</v>
      </c>
      <c r="P1694" t="s">
        <v>7444</v>
      </c>
      <c r="Q1694" t="s">
        <v>291</v>
      </c>
      <c r="R1694">
        <v>109</v>
      </c>
      <c r="S1694">
        <v>120</v>
      </c>
      <c r="T1694">
        <v>227</v>
      </c>
      <c r="U1694">
        <v>123</v>
      </c>
      <c r="W1694" t="s">
        <v>7445</v>
      </c>
      <c r="X1694" t="s">
        <v>7446</v>
      </c>
      <c r="Z1694">
        <v>0</v>
      </c>
      <c r="AA1694">
        <v>2</v>
      </c>
      <c r="AB1694" t="s">
        <v>250</v>
      </c>
      <c r="AC1694" t="s">
        <v>1472</v>
      </c>
      <c r="AD1694" t="s">
        <v>1473</v>
      </c>
      <c r="AE1694" t="s">
        <v>296</v>
      </c>
      <c r="AF1694" t="s">
        <v>1079</v>
      </c>
      <c r="AG1694" t="s">
        <v>298</v>
      </c>
      <c r="AH1694" t="s">
        <v>316</v>
      </c>
      <c r="AI1694" t="s">
        <v>382</v>
      </c>
    </row>
    <row r="1695" spans="1:35" x14ac:dyDescent="0.25">
      <c r="A1695">
        <v>1775</v>
      </c>
      <c r="B1695">
        <v>3731</v>
      </c>
      <c r="D1695">
        <v>1777</v>
      </c>
      <c r="F1695" t="s">
        <v>4420</v>
      </c>
      <c r="G1695" t="s">
        <v>288</v>
      </c>
      <c r="H1695">
        <v>8</v>
      </c>
      <c r="M1695" t="s">
        <v>288</v>
      </c>
      <c r="O1695" t="s">
        <v>7447</v>
      </c>
      <c r="P1695" t="s">
        <v>7448</v>
      </c>
      <c r="Q1695" t="s">
        <v>291</v>
      </c>
      <c r="R1695">
        <v>109</v>
      </c>
      <c r="S1695">
        <v>120</v>
      </c>
      <c r="T1695">
        <v>227</v>
      </c>
      <c r="U1695">
        <v>123</v>
      </c>
      <c r="W1695" t="s">
        <v>7449</v>
      </c>
      <c r="X1695" t="s">
        <v>7450</v>
      </c>
      <c r="Z1695">
        <v>0</v>
      </c>
      <c r="AA1695">
        <v>2</v>
      </c>
      <c r="AB1695" t="s">
        <v>250</v>
      </c>
      <c r="AC1695" t="s">
        <v>732</v>
      </c>
      <c r="AD1695" t="s">
        <v>733</v>
      </c>
      <c r="AE1695" t="s">
        <v>296</v>
      </c>
      <c r="AF1695" t="s">
        <v>1079</v>
      </c>
      <c r="AG1695" t="s">
        <v>298</v>
      </c>
      <c r="AH1695" t="s">
        <v>316</v>
      </c>
      <c r="AI1695" t="s">
        <v>382</v>
      </c>
    </row>
    <row r="1696" spans="1:35" x14ac:dyDescent="0.25">
      <c r="A1696">
        <v>1776</v>
      </c>
      <c r="B1696">
        <v>19915</v>
      </c>
      <c r="D1696">
        <v>1778</v>
      </c>
      <c r="F1696" t="s">
        <v>4602</v>
      </c>
      <c r="G1696" t="s">
        <v>288</v>
      </c>
      <c r="H1696">
        <v>8</v>
      </c>
      <c r="M1696" t="s">
        <v>288</v>
      </c>
      <c r="O1696" t="s">
        <v>7451</v>
      </c>
      <c r="P1696" t="s">
        <v>7452</v>
      </c>
      <c r="Q1696" t="s">
        <v>291</v>
      </c>
      <c r="R1696">
        <v>132</v>
      </c>
      <c r="S1696">
        <v>120</v>
      </c>
      <c r="T1696">
        <v>227</v>
      </c>
      <c r="U1696">
        <v>148</v>
      </c>
      <c r="W1696" t="s">
        <v>7453</v>
      </c>
      <c r="X1696" t="s">
        <v>7454</v>
      </c>
      <c r="Z1696">
        <v>30</v>
      </c>
      <c r="AA1696">
        <v>4</v>
      </c>
      <c r="AB1696" t="s">
        <v>250</v>
      </c>
      <c r="AC1696" t="s">
        <v>1679</v>
      </c>
      <c r="AD1696" t="s">
        <v>1680</v>
      </c>
      <c r="AE1696" t="s">
        <v>1383</v>
      </c>
      <c r="AF1696" t="s">
        <v>1384</v>
      </c>
      <c r="AG1696" t="s">
        <v>298</v>
      </c>
      <c r="AH1696" t="s">
        <v>1385</v>
      </c>
      <c r="AI1696" t="s">
        <v>1490</v>
      </c>
    </row>
    <row r="1697" spans="1:35" x14ac:dyDescent="0.25">
      <c r="A1697">
        <v>1777</v>
      </c>
      <c r="B1697">
        <v>19915</v>
      </c>
      <c r="D1697">
        <v>1779</v>
      </c>
      <c r="F1697" t="s">
        <v>4602</v>
      </c>
      <c r="G1697" t="s">
        <v>288</v>
      </c>
      <c r="H1697">
        <v>8</v>
      </c>
      <c r="M1697" t="s">
        <v>288</v>
      </c>
      <c r="O1697" t="s">
        <v>7455</v>
      </c>
      <c r="P1697" t="s">
        <v>7456</v>
      </c>
      <c r="Q1697" t="s">
        <v>291</v>
      </c>
      <c r="R1697">
        <v>132</v>
      </c>
      <c r="S1697">
        <v>120</v>
      </c>
      <c r="T1697">
        <v>227</v>
      </c>
      <c r="U1697">
        <v>147</v>
      </c>
      <c r="W1697" t="s">
        <v>7457</v>
      </c>
      <c r="X1697" t="s">
        <v>7458</v>
      </c>
      <c r="Z1697">
        <v>30</v>
      </c>
      <c r="AA1697">
        <v>2</v>
      </c>
      <c r="AB1697" t="s">
        <v>250</v>
      </c>
      <c r="AC1697" t="s">
        <v>1679</v>
      </c>
      <c r="AD1697" t="s">
        <v>1680</v>
      </c>
      <c r="AE1697" t="s">
        <v>1383</v>
      </c>
      <c r="AF1697" t="s">
        <v>1384</v>
      </c>
      <c r="AG1697" t="s">
        <v>298</v>
      </c>
      <c r="AH1697" t="s">
        <v>1385</v>
      </c>
      <c r="AI1697" t="s">
        <v>1490</v>
      </c>
    </row>
    <row r="1698" spans="1:35" x14ac:dyDescent="0.25">
      <c r="A1698">
        <v>1778</v>
      </c>
      <c r="B1698">
        <v>19863</v>
      </c>
      <c r="D1698">
        <v>1780</v>
      </c>
      <c r="F1698" t="s">
        <v>4602</v>
      </c>
      <c r="G1698" t="s">
        <v>288</v>
      </c>
      <c r="H1698">
        <v>8</v>
      </c>
      <c r="M1698" t="s">
        <v>288</v>
      </c>
      <c r="O1698" t="s">
        <v>7459</v>
      </c>
      <c r="P1698" t="s">
        <v>7460</v>
      </c>
      <c r="Q1698" t="s">
        <v>291</v>
      </c>
      <c r="R1698">
        <v>132</v>
      </c>
      <c r="S1698">
        <v>120</v>
      </c>
      <c r="T1698">
        <v>227</v>
      </c>
      <c r="U1698">
        <v>147</v>
      </c>
      <c r="W1698" t="s">
        <v>7461</v>
      </c>
      <c r="X1698" t="s">
        <v>7462</v>
      </c>
      <c r="Z1698">
        <v>0</v>
      </c>
      <c r="AA1698">
        <v>2</v>
      </c>
      <c r="AB1698" t="s">
        <v>250</v>
      </c>
      <c r="AC1698" t="s">
        <v>1399</v>
      </c>
      <c r="AD1698" t="s">
        <v>1400</v>
      </c>
      <c r="AE1698" t="s">
        <v>1383</v>
      </c>
      <c r="AF1698" t="s">
        <v>1384</v>
      </c>
      <c r="AG1698" t="s">
        <v>298</v>
      </c>
      <c r="AH1698" t="s">
        <v>1385</v>
      </c>
      <c r="AI1698" t="s">
        <v>1386</v>
      </c>
    </row>
    <row r="1699" spans="1:35" x14ac:dyDescent="0.25">
      <c r="A1699">
        <v>1779</v>
      </c>
      <c r="B1699">
        <v>19928</v>
      </c>
      <c r="D1699">
        <v>1781</v>
      </c>
      <c r="F1699" t="s">
        <v>4654</v>
      </c>
      <c r="G1699" t="s">
        <v>288</v>
      </c>
      <c r="H1699">
        <v>8</v>
      </c>
      <c r="M1699" t="s">
        <v>288</v>
      </c>
      <c r="O1699" t="s">
        <v>7463</v>
      </c>
      <c r="P1699" t="s">
        <v>7464</v>
      </c>
      <c r="Q1699" t="s">
        <v>291</v>
      </c>
      <c r="R1699">
        <v>132</v>
      </c>
      <c r="S1699">
        <v>120</v>
      </c>
      <c r="T1699">
        <v>227</v>
      </c>
      <c r="U1699">
        <v>207</v>
      </c>
      <c r="W1699" t="s">
        <v>7465</v>
      </c>
      <c r="X1699" t="s">
        <v>7466</v>
      </c>
      <c r="Z1699">
        <v>0</v>
      </c>
      <c r="AA1699">
        <v>2</v>
      </c>
      <c r="AB1699" t="s">
        <v>250</v>
      </c>
      <c r="AC1699" t="s">
        <v>1488</v>
      </c>
      <c r="AD1699" t="s">
        <v>1489</v>
      </c>
      <c r="AE1699" t="s">
        <v>1383</v>
      </c>
      <c r="AF1699" t="s">
        <v>1384</v>
      </c>
      <c r="AG1699" t="s">
        <v>298</v>
      </c>
      <c r="AH1699" t="s">
        <v>1385</v>
      </c>
      <c r="AI1699" t="s">
        <v>1490</v>
      </c>
    </row>
    <row r="1700" spans="1:35" x14ac:dyDescent="0.25">
      <c r="A1700">
        <v>1780</v>
      </c>
      <c r="B1700">
        <v>19928</v>
      </c>
      <c r="D1700">
        <v>1782</v>
      </c>
      <c r="F1700" t="s">
        <v>4420</v>
      </c>
      <c r="G1700" t="s">
        <v>288</v>
      </c>
      <c r="H1700">
        <v>8</v>
      </c>
      <c r="M1700" t="s">
        <v>288</v>
      </c>
      <c r="O1700" t="s">
        <v>7467</v>
      </c>
      <c r="P1700" t="s">
        <v>7468</v>
      </c>
      <c r="Q1700" t="s">
        <v>291</v>
      </c>
      <c r="R1700">
        <v>132</v>
      </c>
      <c r="S1700">
        <v>120</v>
      </c>
      <c r="T1700">
        <v>227</v>
      </c>
      <c r="U1700">
        <v>123</v>
      </c>
      <c r="W1700" t="s">
        <v>7469</v>
      </c>
      <c r="X1700" t="s">
        <v>7470</v>
      </c>
      <c r="Z1700">
        <v>0</v>
      </c>
      <c r="AA1700">
        <v>1</v>
      </c>
      <c r="AB1700" t="s">
        <v>250</v>
      </c>
      <c r="AC1700" t="s">
        <v>1488</v>
      </c>
      <c r="AD1700" t="s">
        <v>1489</v>
      </c>
      <c r="AE1700" t="s">
        <v>1383</v>
      </c>
      <c r="AF1700" t="s">
        <v>1384</v>
      </c>
      <c r="AG1700" t="s">
        <v>298</v>
      </c>
      <c r="AH1700" t="s">
        <v>1385</v>
      </c>
      <c r="AI1700" t="s">
        <v>1490</v>
      </c>
    </row>
    <row r="1701" spans="1:35" x14ac:dyDescent="0.25">
      <c r="A1701">
        <v>1781</v>
      </c>
      <c r="B1701">
        <v>19915</v>
      </c>
      <c r="D1701">
        <v>1783</v>
      </c>
      <c r="F1701" t="s">
        <v>4420</v>
      </c>
      <c r="G1701" t="s">
        <v>288</v>
      </c>
      <c r="H1701">
        <v>8</v>
      </c>
      <c r="M1701" t="s">
        <v>288</v>
      </c>
      <c r="O1701" t="s">
        <v>7471</v>
      </c>
      <c r="P1701" t="s">
        <v>7472</v>
      </c>
      <c r="Q1701" t="s">
        <v>291</v>
      </c>
      <c r="R1701">
        <v>132</v>
      </c>
      <c r="S1701">
        <v>120</v>
      </c>
      <c r="T1701">
        <v>227</v>
      </c>
      <c r="U1701">
        <v>123</v>
      </c>
      <c r="W1701" t="s">
        <v>7473</v>
      </c>
      <c r="X1701" t="s">
        <v>7474</v>
      </c>
      <c r="Z1701">
        <v>15</v>
      </c>
      <c r="AA1701">
        <v>1</v>
      </c>
      <c r="AB1701" t="s">
        <v>250</v>
      </c>
      <c r="AC1701" t="s">
        <v>1679</v>
      </c>
      <c r="AD1701" t="s">
        <v>1680</v>
      </c>
      <c r="AE1701" t="s">
        <v>1383</v>
      </c>
      <c r="AF1701" t="s">
        <v>1384</v>
      </c>
      <c r="AG1701" t="s">
        <v>298</v>
      </c>
      <c r="AH1701" t="s">
        <v>1385</v>
      </c>
      <c r="AI1701" t="s">
        <v>1490</v>
      </c>
    </row>
    <row r="1702" spans="1:35" x14ac:dyDescent="0.25">
      <c r="A1702">
        <v>1782</v>
      </c>
      <c r="B1702">
        <v>15237</v>
      </c>
      <c r="D1702">
        <v>1784</v>
      </c>
      <c r="F1702" t="s">
        <v>4649</v>
      </c>
      <c r="G1702" t="s">
        <v>288</v>
      </c>
      <c r="H1702">
        <v>150</v>
      </c>
      <c r="M1702" t="s">
        <v>288</v>
      </c>
      <c r="O1702" t="s">
        <v>7475</v>
      </c>
      <c r="P1702" t="s">
        <v>7476</v>
      </c>
      <c r="Q1702" t="s">
        <v>291</v>
      </c>
      <c r="R1702">
        <v>109</v>
      </c>
      <c r="S1702">
        <v>120</v>
      </c>
      <c r="T1702">
        <v>227</v>
      </c>
      <c r="U1702">
        <v>147</v>
      </c>
      <c r="W1702" t="s">
        <v>7477</v>
      </c>
      <c r="X1702" t="s">
        <v>7478</v>
      </c>
      <c r="Z1702">
        <v>40</v>
      </c>
      <c r="AA1702">
        <v>0</v>
      </c>
      <c r="AB1702" t="s">
        <v>250</v>
      </c>
      <c r="AC1702" t="s">
        <v>1826</v>
      </c>
      <c r="AD1702" t="s">
        <v>7479</v>
      </c>
      <c r="AE1702" t="s">
        <v>416</v>
      </c>
      <c r="AF1702" t="s">
        <v>1965</v>
      </c>
      <c r="AG1702" t="s">
        <v>298</v>
      </c>
      <c r="AH1702" t="s">
        <v>397</v>
      </c>
      <c r="AI1702" t="s">
        <v>416</v>
      </c>
    </row>
    <row r="1703" spans="1:35" x14ac:dyDescent="0.25">
      <c r="A1703">
        <v>1783</v>
      </c>
      <c r="B1703">
        <v>1996</v>
      </c>
      <c r="D1703">
        <v>1785</v>
      </c>
      <c r="F1703" t="s">
        <v>4878</v>
      </c>
      <c r="G1703" t="s">
        <v>288</v>
      </c>
      <c r="H1703">
        <v>150</v>
      </c>
      <c r="M1703" t="s">
        <v>288</v>
      </c>
      <c r="O1703" t="s">
        <v>7480</v>
      </c>
      <c r="P1703" t="s">
        <v>7481</v>
      </c>
      <c r="Q1703" t="s">
        <v>291</v>
      </c>
      <c r="R1703">
        <v>109</v>
      </c>
      <c r="S1703">
        <v>120</v>
      </c>
      <c r="T1703">
        <v>227</v>
      </c>
      <c r="U1703">
        <v>50</v>
      </c>
      <c r="W1703" t="s">
        <v>7482</v>
      </c>
      <c r="X1703" t="s">
        <v>7483</v>
      </c>
      <c r="Z1703">
        <v>0</v>
      </c>
      <c r="AA1703">
        <v>3</v>
      </c>
      <c r="AB1703" t="s">
        <v>250</v>
      </c>
      <c r="AC1703" t="s">
        <v>2695</v>
      </c>
      <c r="AD1703" t="s">
        <v>2696</v>
      </c>
      <c r="AE1703" t="s">
        <v>296</v>
      </c>
      <c r="AF1703" t="s">
        <v>1079</v>
      </c>
      <c r="AG1703" t="s">
        <v>298</v>
      </c>
      <c r="AH1703" t="s">
        <v>316</v>
      </c>
      <c r="AI1703" t="s">
        <v>317</v>
      </c>
    </row>
    <row r="1704" spans="1:35" x14ac:dyDescent="0.25">
      <c r="A1704">
        <v>1784</v>
      </c>
      <c r="B1704">
        <v>14237</v>
      </c>
      <c r="D1704">
        <v>1786</v>
      </c>
      <c r="F1704" t="s">
        <v>4842</v>
      </c>
      <c r="G1704" t="s">
        <v>288</v>
      </c>
      <c r="H1704">
        <v>8</v>
      </c>
      <c r="M1704" t="s">
        <v>288</v>
      </c>
      <c r="O1704" t="s">
        <v>7484</v>
      </c>
      <c r="P1704" t="s">
        <v>7485</v>
      </c>
      <c r="Q1704" t="s">
        <v>291</v>
      </c>
      <c r="R1704">
        <v>112</v>
      </c>
      <c r="S1704">
        <v>121</v>
      </c>
      <c r="T1704">
        <v>227</v>
      </c>
      <c r="U1704">
        <v>211</v>
      </c>
      <c r="W1704" t="s">
        <v>7486</v>
      </c>
      <c r="X1704" t="s">
        <v>7487</v>
      </c>
      <c r="Z1704">
        <v>0</v>
      </c>
      <c r="AA1704">
        <v>2</v>
      </c>
      <c r="AB1704" t="s">
        <v>250</v>
      </c>
      <c r="AC1704" t="s">
        <v>1293</v>
      </c>
      <c r="AD1704" t="s">
        <v>7488</v>
      </c>
      <c r="AE1704" t="s">
        <v>416</v>
      </c>
      <c r="AF1704" t="s">
        <v>1965</v>
      </c>
      <c r="AG1704" t="s">
        <v>298</v>
      </c>
      <c r="AH1704" t="s">
        <v>397</v>
      </c>
      <c r="AI1704" t="s">
        <v>416</v>
      </c>
    </row>
    <row r="1705" spans="1:35" x14ac:dyDescent="0.25">
      <c r="A1705">
        <v>1785</v>
      </c>
      <c r="B1705">
        <v>19964</v>
      </c>
      <c r="D1705">
        <v>1787</v>
      </c>
      <c r="F1705" t="s">
        <v>6986</v>
      </c>
      <c r="G1705" t="s">
        <v>288</v>
      </c>
      <c r="H1705">
        <v>150</v>
      </c>
      <c r="M1705" t="s">
        <v>288</v>
      </c>
      <c r="O1705" t="s">
        <v>7489</v>
      </c>
      <c r="P1705" t="s">
        <v>7490</v>
      </c>
      <c r="Q1705" t="s">
        <v>291</v>
      </c>
      <c r="R1705">
        <v>112</v>
      </c>
      <c r="S1705">
        <v>120</v>
      </c>
      <c r="T1705">
        <v>213</v>
      </c>
      <c r="U1705">
        <v>23</v>
      </c>
      <c r="W1705" t="s">
        <v>7491</v>
      </c>
      <c r="X1705" t="s">
        <v>7492</v>
      </c>
      <c r="Z1705">
        <v>0</v>
      </c>
      <c r="AA1705">
        <v>3</v>
      </c>
      <c r="AB1705" t="s">
        <v>246</v>
      </c>
      <c r="AC1705" t="s">
        <v>2095</v>
      </c>
      <c r="AD1705" t="s">
        <v>2096</v>
      </c>
      <c r="AE1705" t="s">
        <v>1447</v>
      </c>
      <c r="AF1705" t="s">
        <v>7493</v>
      </c>
      <c r="AG1705" t="s">
        <v>298</v>
      </c>
      <c r="AH1705" t="s">
        <v>1385</v>
      </c>
      <c r="AI1705" t="s">
        <v>1490</v>
      </c>
    </row>
    <row r="1706" spans="1:35" x14ac:dyDescent="0.25">
      <c r="A1706">
        <v>1786</v>
      </c>
      <c r="B1706">
        <v>953</v>
      </c>
      <c r="D1706">
        <v>1788</v>
      </c>
      <c r="F1706" t="s">
        <v>4760</v>
      </c>
      <c r="G1706" t="s">
        <v>288</v>
      </c>
      <c r="H1706">
        <v>150</v>
      </c>
      <c r="M1706" t="s">
        <v>288</v>
      </c>
      <c r="O1706" t="s">
        <v>7494</v>
      </c>
      <c r="P1706" t="s">
        <v>7495</v>
      </c>
      <c r="Q1706" t="s">
        <v>291</v>
      </c>
      <c r="R1706">
        <v>116</v>
      </c>
      <c r="S1706">
        <v>125</v>
      </c>
      <c r="T1706">
        <v>227</v>
      </c>
      <c r="U1706">
        <v>207</v>
      </c>
      <c r="W1706" t="s">
        <v>7496</v>
      </c>
      <c r="X1706" t="s">
        <v>7497</v>
      </c>
      <c r="Z1706">
        <v>0</v>
      </c>
      <c r="AA1706">
        <v>2</v>
      </c>
      <c r="AB1706" t="s">
        <v>250</v>
      </c>
      <c r="AC1706" t="s">
        <v>2764</v>
      </c>
      <c r="AD1706" t="s">
        <v>2765</v>
      </c>
      <c r="AE1706" t="s">
        <v>296</v>
      </c>
      <c r="AF1706" t="s">
        <v>1079</v>
      </c>
      <c r="AG1706" t="s">
        <v>298</v>
      </c>
      <c r="AH1706" t="s">
        <v>573</v>
      </c>
      <c r="AI1706" t="s">
        <v>574</v>
      </c>
    </row>
    <row r="1707" spans="1:35" x14ac:dyDescent="0.25">
      <c r="A1707">
        <v>1787</v>
      </c>
      <c r="B1707">
        <v>17065</v>
      </c>
      <c r="D1707">
        <v>1789</v>
      </c>
      <c r="F1707" t="s">
        <v>5398</v>
      </c>
      <c r="G1707" t="s">
        <v>288</v>
      </c>
      <c r="H1707">
        <v>8</v>
      </c>
      <c r="M1707" t="s">
        <v>288</v>
      </c>
      <c r="O1707" t="s">
        <v>7498</v>
      </c>
      <c r="P1707" t="s">
        <v>7499</v>
      </c>
      <c r="Q1707" t="s">
        <v>291</v>
      </c>
      <c r="R1707">
        <v>108</v>
      </c>
      <c r="S1707">
        <v>122</v>
      </c>
      <c r="T1707">
        <v>227</v>
      </c>
      <c r="U1707">
        <v>123</v>
      </c>
      <c r="W1707" t="s">
        <v>7500</v>
      </c>
      <c r="X1707" t="s">
        <v>7501</v>
      </c>
      <c r="Z1707">
        <v>30</v>
      </c>
      <c r="AA1707">
        <v>2</v>
      </c>
      <c r="AB1707" t="s">
        <v>250</v>
      </c>
      <c r="AC1707" t="s">
        <v>1293</v>
      </c>
      <c r="AD1707" t="s">
        <v>7502</v>
      </c>
      <c r="AE1707" t="s">
        <v>416</v>
      </c>
      <c r="AF1707" t="s">
        <v>1965</v>
      </c>
      <c r="AG1707" t="s">
        <v>298</v>
      </c>
      <c r="AH1707" t="s">
        <v>397</v>
      </c>
      <c r="AI1707" t="s">
        <v>416</v>
      </c>
    </row>
    <row r="1708" spans="1:35" x14ac:dyDescent="0.25">
      <c r="A1708">
        <v>1788</v>
      </c>
      <c r="B1708">
        <v>8649</v>
      </c>
      <c r="D1708">
        <v>1790</v>
      </c>
      <c r="F1708" t="s">
        <v>6911</v>
      </c>
      <c r="G1708" t="s">
        <v>288</v>
      </c>
      <c r="H1708">
        <v>151</v>
      </c>
      <c r="M1708" t="s">
        <v>288</v>
      </c>
      <c r="O1708" t="s">
        <v>7503</v>
      </c>
      <c r="P1708" t="s">
        <v>7504</v>
      </c>
      <c r="Q1708" t="s">
        <v>291</v>
      </c>
      <c r="R1708">
        <v>109</v>
      </c>
      <c r="S1708">
        <v>120</v>
      </c>
      <c r="T1708">
        <v>213</v>
      </c>
      <c r="U1708">
        <v>27</v>
      </c>
      <c r="W1708" t="s">
        <v>7505</v>
      </c>
      <c r="X1708" t="s">
        <v>7506</v>
      </c>
      <c r="Z1708">
        <v>0</v>
      </c>
      <c r="AA1708">
        <v>2</v>
      </c>
      <c r="AB1708" t="s">
        <v>246</v>
      </c>
      <c r="AC1708" t="s">
        <v>393</v>
      </c>
      <c r="AD1708" t="s">
        <v>476</v>
      </c>
      <c r="AE1708" t="s">
        <v>395</v>
      </c>
      <c r="AF1708" t="s">
        <v>1202</v>
      </c>
      <c r="AG1708" t="s">
        <v>298</v>
      </c>
      <c r="AH1708" t="s">
        <v>397</v>
      </c>
      <c r="AI1708" t="s">
        <v>395</v>
      </c>
    </row>
    <row r="1709" spans="1:35" x14ac:dyDescent="0.25">
      <c r="A1709">
        <v>1789</v>
      </c>
      <c r="B1709">
        <v>12337</v>
      </c>
      <c r="D1709">
        <v>1791</v>
      </c>
      <c r="F1709" t="s">
        <v>5398</v>
      </c>
      <c r="G1709" t="s">
        <v>288</v>
      </c>
      <c r="H1709">
        <v>150</v>
      </c>
      <c r="M1709" t="s">
        <v>288</v>
      </c>
      <c r="O1709" t="s">
        <v>7507</v>
      </c>
      <c r="P1709" t="s">
        <v>7508</v>
      </c>
      <c r="Q1709" t="s">
        <v>291</v>
      </c>
      <c r="R1709">
        <v>109</v>
      </c>
      <c r="S1709">
        <v>120</v>
      </c>
      <c r="T1709">
        <v>227</v>
      </c>
      <c r="U1709">
        <v>147</v>
      </c>
      <c r="W1709" t="s">
        <v>7509</v>
      </c>
      <c r="X1709" t="s">
        <v>7510</v>
      </c>
      <c r="Z1709">
        <v>30</v>
      </c>
      <c r="AA1709">
        <v>0</v>
      </c>
      <c r="AB1709" t="s">
        <v>250</v>
      </c>
      <c r="AC1709" t="s">
        <v>414</v>
      </c>
      <c r="AD1709" t="s">
        <v>7511</v>
      </c>
      <c r="AE1709" t="s">
        <v>416</v>
      </c>
      <c r="AF1709" t="s">
        <v>1965</v>
      </c>
      <c r="AG1709" t="s">
        <v>298</v>
      </c>
      <c r="AH1709" t="s">
        <v>397</v>
      </c>
      <c r="AI1709" t="s">
        <v>416</v>
      </c>
    </row>
    <row r="1710" spans="1:35" x14ac:dyDescent="0.25">
      <c r="A1710">
        <v>1790</v>
      </c>
      <c r="B1710">
        <v>1761</v>
      </c>
      <c r="D1710">
        <v>1792</v>
      </c>
      <c r="F1710" t="s">
        <v>6955</v>
      </c>
      <c r="G1710" t="s">
        <v>288</v>
      </c>
      <c r="H1710">
        <v>150</v>
      </c>
      <c r="M1710" t="s">
        <v>288</v>
      </c>
      <c r="O1710" t="s">
        <v>4655</v>
      </c>
      <c r="P1710" t="s">
        <v>7512</v>
      </c>
      <c r="Q1710" t="s">
        <v>291</v>
      </c>
      <c r="R1710">
        <v>109</v>
      </c>
      <c r="S1710">
        <v>120</v>
      </c>
      <c r="T1710">
        <v>213</v>
      </c>
      <c r="U1710">
        <v>27</v>
      </c>
      <c r="W1710" t="s">
        <v>7513</v>
      </c>
      <c r="X1710" t="s">
        <v>7514</v>
      </c>
      <c r="Z1710">
        <v>45</v>
      </c>
      <c r="AA1710">
        <v>0</v>
      </c>
      <c r="AB1710" t="s">
        <v>246</v>
      </c>
      <c r="AC1710" t="s">
        <v>506</v>
      </c>
      <c r="AD1710" t="s">
        <v>507</v>
      </c>
      <c r="AE1710" t="s">
        <v>448</v>
      </c>
      <c r="AF1710" t="s">
        <v>449</v>
      </c>
      <c r="AG1710" t="s">
        <v>298</v>
      </c>
      <c r="AH1710" t="s">
        <v>316</v>
      </c>
      <c r="AI1710" t="s">
        <v>317</v>
      </c>
    </row>
    <row r="1711" spans="1:35" x14ac:dyDescent="0.25">
      <c r="A1711">
        <v>1791</v>
      </c>
      <c r="B1711">
        <v>1728</v>
      </c>
      <c r="D1711">
        <v>1793</v>
      </c>
      <c r="F1711" t="s">
        <v>5442</v>
      </c>
      <c r="G1711" t="s">
        <v>288</v>
      </c>
      <c r="H1711">
        <v>8</v>
      </c>
      <c r="M1711" t="s">
        <v>288</v>
      </c>
      <c r="O1711" t="s">
        <v>7515</v>
      </c>
      <c r="P1711" t="s">
        <v>7516</v>
      </c>
      <c r="Q1711" t="s">
        <v>291</v>
      </c>
      <c r="R1711">
        <v>109</v>
      </c>
      <c r="S1711">
        <v>120</v>
      </c>
      <c r="T1711">
        <v>227</v>
      </c>
      <c r="U1711">
        <v>50</v>
      </c>
      <c r="W1711" t="s">
        <v>7517</v>
      </c>
      <c r="X1711" t="s">
        <v>7518</v>
      </c>
      <c r="Z1711">
        <v>50</v>
      </c>
      <c r="AA1711">
        <v>0</v>
      </c>
      <c r="AB1711" t="s">
        <v>250</v>
      </c>
      <c r="AC1711" t="s">
        <v>506</v>
      </c>
      <c r="AD1711" t="s">
        <v>507</v>
      </c>
      <c r="AE1711" t="s">
        <v>305</v>
      </c>
      <c r="AF1711" t="s">
        <v>1368</v>
      </c>
      <c r="AG1711" t="s">
        <v>298</v>
      </c>
      <c r="AH1711" t="s">
        <v>316</v>
      </c>
      <c r="AI1711" t="s">
        <v>317</v>
      </c>
    </row>
    <row r="1712" spans="1:35" x14ac:dyDescent="0.25">
      <c r="A1712">
        <v>1792</v>
      </c>
      <c r="B1712">
        <v>1552</v>
      </c>
      <c r="D1712">
        <v>1794</v>
      </c>
      <c r="F1712" t="s">
        <v>5442</v>
      </c>
      <c r="G1712" t="s">
        <v>288</v>
      </c>
      <c r="H1712">
        <v>8</v>
      </c>
      <c r="M1712" t="s">
        <v>288</v>
      </c>
      <c r="O1712" t="s">
        <v>7515</v>
      </c>
      <c r="P1712" t="s">
        <v>7519</v>
      </c>
      <c r="Q1712" t="s">
        <v>291</v>
      </c>
      <c r="R1712">
        <v>109</v>
      </c>
      <c r="S1712">
        <v>120</v>
      </c>
      <c r="T1712">
        <v>227</v>
      </c>
      <c r="U1712">
        <v>50</v>
      </c>
      <c r="W1712" t="s">
        <v>7520</v>
      </c>
      <c r="X1712" t="s">
        <v>7521</v>
      </c>
      <c r="Z1712">
        <v>15</v>
      </c>
      <c r="AA1712">
        <v>0</v>
      </c>
      <c r="AB1712" t="s">
        <v>250</v>
      </c>
      <c r="AC1712" t="s">
        <v>348</v>
      </c>
      <c r="AD1712" t="s">
        <v>349</v>
      </c>
      <c r="AE1712" t="s">
        <v>305</v>
      </c>
      <c r="AF1712" t="s">
        <v>1368</v>
      </c>
      <c r="AG1712" t="s">
        <v>298</v>
      </c>
      <c r="AH1712" t="s">
        <v>316</v>
      </c>
      <c r="AI1712" t="s">
        <v>317</v>
      </c>
    </row>
    <row r="1713" spans="1:35" x14ac:dyDescent="0.25">
      <c r="A1713">
        <v>1793</v>
      </c>
      <c r="B1713">
        <v>1729</v>
      </c>
      <c r="D1713">
        <v>1795</v>
      </c>
      <c r="F1713" t="s">
        <v>5442</v>
      </c>
      <c r="G1713" t="s">
        <v>288</v>
      </c>
      <c r="H1713">
        <v>8</v>
      </c>
      <c r="M1713" t="s">
        <v>288</v>
      </c>
      <c r="O1713" t="s">
        <v>7522</v>
      </c>
      <c r="P1713" t="s">
        <v>7523</v>
      </c>
      <c r="Q1713" t="s">
        <v>291</v>
      </c>
      <c r="R1713">
        <v>109</v>
      </c>
      <c r="S1713">
        <v>120</v>
      </c>
      <c r="T1713">
        <v>227</v>
      </c>
      <c r="U1713">
        <v>50</v>
      </c>
      <c r="W1713" t="s">
        <v>7524</v>
      </c>
      <c r="X1713" t="s">
        <v>7525</v>
      </c>
      <c r="Z1713">
        <v>15</v>
      </c>
      <c r="AA1713">
        <v>0</v>
      </c>
      <c r="AB1713" t="s">
        <v>250</v>
      </c>
      <c r="AC1713" t="s">
        <v>506</v>
      </c>
      <c r="AD1713" t="s">
        <v>507</v>
      </c>
      <c r="AE1713" t="s">
        <v>448</v>
      </c>
      <c r="AF1713" t="s">
        <v>1795</v>
      </c>
      <c r="AG1713" t="s">
        <v>298</v>
      </c>
      <c r="AH1713" t="s">
        <v>316</v>
      </c>
      <c r="AI1713" t="s">
        <v>317</v>
      </c>
    </row>
    <row r="1714" spans="1:35" x14ac:dyDescent="0.25">
      <c r="A1714">
        <v>1794</v>
      </c>
      <c r="B1714">
        <v>1556</v>
      </c>
      <c r="D1714">
        <v>1796</v>
      </c>
      <c r="F1714" t="s">
        <v>5765</v>
      </c>
      <c r="G1714" t="s">
        <v>288</v>
      </c>
      <c r="H1714">
        <v>8</v>
      </c>
      <c r="M1714" t="s">
        <v>288</v>
      </c>
      <c r="O1714" t="s">
        <v>7522</v>
      </c>
      <c r="P1714" t="s">
        <v>7526</v>
      </c>
      <c r="Q1714" t="s">
        <v>291</v>
      </c>
      <c r="R1714">
        <v>109</v>
      </c>
      <c r="S1714">
        <v>120</v>
      </c>
      <c r="T1714">
        <v>227</v>
      </c>
      <c r="U1714">
        <v>50</v>
      </c>
      <c r="W1714" t="s">
        <v>7527</v>
      </c>
      <c r="X1714" t="s">
        <v>7528</v>
      </c>
      <c r="Z1714">
        <v>30</v>
      </c>
      <c r="AA1714">
        <v>0</v>
      </c>
      <c r="AB1714" t="s">
        <v>250</v>
      </c>
      <c r="AC1714" t="s">
        <v>348</v>
      </c>
      <c r="AD1714" t="s">
        <v>349</v>
      </c>
      <c r="AE1714" t="s">
        <v>305</v>
      </c>
      <c r="AF1714" t="s">
        <v>2535</v>
      </c>
      <c r="AG1714" t="s">
        <v>298</v>
      </c>
      <c r="AH1714" t="s">
        <v>316</v>
      </c>
      <c r="AI1714" t="s">
        <v>317</v>
      </c>
    </row>
    <row r="1715" spans="1:35" x14ac:dyDescent="0.25">
      <c r="A1715">
        <v>1795</v>
      </c>
      <c r="B1715">
        <v>5690</v>
      </c>
      <c r="D1715">
        <v>1797</v>
      </c>
      <c r="F1715" t="s">
        <v>7529</v>
      </c>
      <c r="G1715" t="s">
        <v>288</v>
      </c>
      <c r="H1715">
        <v>150</v>
      </c>
      <c r="M1715" t="s">
        <v>288</v>
      </c>
      <c r="O1715" t="s">
        <v>7530</v>
      </c>
      <c r="P1715" t="s">
        <v>7531</v>
      </c>
      <c r="Q1715" t="s">
        <v>291</v>
      </c>
      <c r="R1715">
        <v>112</v>
      </c>
      <c r="S1715">
        <v>120</v>
      </c>
      <c r="T1715">
        <v>11</v>
      </c>
      <c r="U1715">
        <v>136</v>
      </c>
      <c r="W1715" t="s">
        <v>7532</v>
      </c>
      <c r="X1715" t="s">
        <v>7533</v>
      </c>
      <c r="Z1715">
        <v>0</v>
      </c>
      <c r="AA1715">
        <v>6</v>
      </c>
      <c r="AB1715" t="s">
        <v>243</v>
      </c>
      <c r="AC1715" t="s">
        <v>7534</v>
      </c>
      <c r="AD1715" t="s">
        <v>7535</v>
      </c>
      <c r="AE1715" t="s">
        <v>296</v>
      </c>
      <c r="AF1715" t="s">
        <v>1259</v>
      </c>
      <c r="AG1715" t="s">
        <v>298</v>
      </c>
      <c r="AH1715" t="s">
        <v>541</v>
      </c>
      <c r="AI1715" t="s">
        <v>1087</v>
      </c>
    </row>
    <row r="1716" spans="1:35" x14ac:dyDescent="0.25">
      <c r="A1716">
        <v>1796</v>
      </c>
      <c r="B1716">
        <v>6</v>
      </c>
      <c r="D1716">
        <v>1798</v>
      </c>
      <c r="F1716" t="s">
        <v>5765</v>
      </c>
      <c r="G1716" t="s">
        <v>288</v>
      </c>
      <c r="H1716">
        <v>7</v>
      </c>
      <c r="M1716" t="s">
        <v>288</v>
      </c>
      <c r="O1716" t="s">
        <v>7536</v>
      </c>
      <c r="P1716" t="s">
        <v>7537</v>
      </c>
      <c r="Q1716" t="s">
        <v>291</v>
      </c>
      <c r="R1716">
        <v>109</v>
      </c>
      <c r="S1716">
        <v>121</v>
      </c>
      <c r="T1716">
        <v>227</v>
      </c>
      <c r="U1716">
        <v>211</v>
      </c>
      <c r="W1716" t="s">
        <v>7538</v>
      </c>
      <c r="X1716" t="s">
        <v>7539</v>
      </c>
      <c r="Z1716">
        <v>15</v>
      </c>
      <c r="AA1716">
        <v>1</v>
      </c>
      <c r="AB1716" t="s">
        <v>250</v>
      </c>
      <c r="AC1716" t="s">
        <v>749</v>
      </c>
      <c r="AD1716" t="s">
        <v>750</v>
      </c>
      <c r="AE1716" t="s">
        <v>296</v>
      </c>
      <c r="AF1716" t="s">
        <v>1079</v>
      </c>
      <c r="AG1716" t="s">
        <v>298</v>
      </c>
      <c r="AH1716" t="s">
        <v>299</v>
      </c>
      <c r="AI1716" t="s">
        <v>300</v>
      </c>
    </row>
    <row r="1717" spans="1:35" x14ac:dyDescent="0.25">
      <c r="A1717">
        <v>1797</v>
      </c>
      <c r="B1717">
        <v>1556</v>
      </c>
      <c r="D1717">
        <v>1799</v>
      </c>
      <c r="F1717" t="s">
        <v>7540</v>
      </c>
      <c r="G1717" t="s">
        <v>288</v>
      </c>
      <c r="H1717">
        <v>8</v>
      </c>
      <c r="M1717" t="s">
        <v>288</v>
      </c>
      <c r="O1717" t="s">
        <v>7541</v>
      </c>
      <c r="P1717" t="s">
        <v>7542</v>
      </c>
      <c r="Q1717" t="s">
        <v>291</v>
      </c>
      <c r="R1717">
        <v>109</v>
      </c>
      <c r="S1717">
        <v>120</v>
      </c>
      <c r="T1717">
        <v>227</v>
      </c>
      <c r="U1717">
        <v>123</v>
      </c>
      <c r="W1717" t="s">
        <v>7543</v>
      </c>
      <c r="X1717" t="s">
        <v>7544</v>
      </c>
      <c r="Z1717">
        <v>15</v>
      </c>
      <c r="AA1717">
        <v>2</v>
      </c>
      <c r="AB1717" t="s">
        <v>250</v>
      </c>
      <c r="AC1717" t="s">
        <v>348</v>
      </c>
      <c r="AD1717" t="s">
        <v>349</v>
      </c>
      <c r="AE1717" t="s">
        <v>305</v>
      </c>
      <c r="AF1717" t="s">
        <v>2535</v>
      </c>
      <c r="AG1717" t="s">
        <v>298</v>
      </c>
      <c r="AH1717" t="s">
        <v>316</v>
      </c>
      <c r="AI1717" t="s">
        <v>317</v>
      </c>
    </row>
    <row r="1718" spans="1:35" x14ac:dyDescent="0.25">
      <c r="A1718">
        <v>1798</v>
      </c>
      <c r="B1718">
        <v>7798</v>
      </c>
      <c r="D1718">
        <v>1800</v>
      </c>
      <c r="F1718" t="s">
        <v>5796</v>
      </c>
      <c r="G1718" t="s">
        <v>288</v>
      </c>
      <c r="H1718">
        <v>8</v>
      </c>
      <c r="M1718" t="s">
        <v>288</v>
      </c>
      <c r="O1718" t="s">
        <v>3508</v>
      </c>
      <c r="P1718" t="s">
        <v>7545</v>
      </c>
      <c r="Q1718" t="s">
        <v>291</v>
      </c>
      <c r="R1718">
        <v>109</v>
      </c>
      <c r="S1718">
        <v>120</v>
      </c>
      <c r="T1718">
        <v>227</v>
      </c>
      <c r="U1718">
        <v>123</v>
      </c>
      <c r="W1718" t="s">
        <v>7546</v>
      </c>
      <c r="X1718" t="s">
        <v>7547</v>
      </c>
      <c r="Z1718">
        <v>45</v>
      </c>
      <c r="AA1718">
        <v>0</v>
      </c>
      <c r="AB1718" t="s">
        <v>250</v>
      </c>
      <c r="AC1718" t="s">
        <v>393</v>
      </c>
      <c r="AD1718" t="s">
        <v>708</v>
      </c>
      <c r="AE1718" t="s">
        <v>395</v>
      </c>
      <c r="AF1718" t="s">
        <v>1376</v>
      </c>
      <c r="AG1718" t="s">
        <v>298</v>
      </c>
      <c r="AH1718" t="s">
        <v>397</v>
      </c>
      <c r="AI1718" t="s">
        <v>395</v>
      </c>
    </row>
    <row r="1719" spans="1:35" x14ac:dyDescent="0.25">
      <c r="A1719">
        <v>1799</v>
      </c>
      <c r="B1719">
        <v>7880</v>
      </c>
      <c r="D1719">
        <v>1801</v>
      </c>
      <c r="F1719" t="s">
        <v>5796</v>
      </c>
      <c r="G1719" t="s">
        <v>288</v>
      </c>
      <c r="H1719">
        <v>8</v>
      </c>
      <c r="M1719" t="s">
        <v>288</v>
      </c>
      <c r="O1719" t="s">
        <v>3508</v>
      </c>
      <c r="P1719" t="s">
        <v>7548</v>
      </c>
      <c r="Q1719" t="s">
        <v>291</v>
      </c>
      <c r="R1719">
        <v>109</v>
      </c>
      <c r="S1719">
        <v>120</v>
      </c>
      <c r="T1719">
        <v>227</v>
      </c>
      <c r="U1719">
        <v>123</v>
      </c>
      <c r="W1719" t="s">
        <v>7549</v>
      </c>
      <c r="X1719" t="s">
        <v>7550</v>
      </c>
      <c r="Z1719">
        <v>45</v>
      </c>
      <c r="AA1719">
        <v>0</v>
      </c>
      <c r="AB1719" t="s">
        <v>250</v>
      </c>
      <c r="AC1719" t="s">
        <v>393</v>
      </c>
      <c r="AD1719" t="s">
        <v>1935</v>
      </c>
      <c r="AE1719" t="s">
        <v>395</v>
      </c>
      <c r="AF1719" t="s">
        <v>1376</v>
      </c>
      <c r="AG1719" t="s">
        <v>298</v>
      </c>
      <c r="AH1719" t="s">
        <v>397</v>
      </c>
      <c r="AI1719" t="s">
        <v>395</v>
      </c>
    </row>
    <row r="1720" spans="1:35" x14ac:dyDescent="0.25">
      <c r="A1720">
        <v>1800</v>
      </c>
      <c r="B1720">
        <v>1730</v>
      </c>
      <c r="D1720">
        <v>1802</v>
      </c>
      <c r="F1720" t="s">
        <v>5796</v>
      </c>
      <c r="G1720" t="s">
        <v>288</v>
      </c>
      <c r="H1720">
        <v>8</v>
      </c>
      <c r="M1720" t="s">
        <v>288</v>
      </c>
      <c r="O1720" t="s">
        <v>7551</v>
      </c>
      <c r="P1720" t="s">
        <v>7552</v>
      </c>
      <c r="Q1720" t="s">
        <v>291</v>
      </c>
      <c r="R1720">
        <v>109</v>
      </c>
      <c r="S1720">
        <v>120</v>
      </c>
      <c r="T1720">
        <v>227</v>
      </c>
      <c r="U1720">
        <v>123</v>
      </c>
      <c r="W1720" t="s">
        <v>7553</v>
      </c>
      <c r="X1720" t="s">
        <v>7554</v>
      </c>
      <c r="Z1720">
        <v>30</v>
      </c>
      <c r="AA1720">
        <v>2</v>
      </c>
      <c r="AB1720" t="s">
        <v>250</v>
      </c>
      <c r="AC1720" t="s">
        <v>506</v>
      </c>
      <c r="AD1720" t="s">
        <v>507</v>
      </c>
      <c r="AE1720" t="s">
        <v>296</v>
      </c>
      <c r="AF1720" t="s">
        <v>2548</v>
      </c>
      <c r="AG1720" t="s">
        <v>298</v>
      </c>
      <c r="AH1720" t="s">
        <v>316</v>
      </c>
      <c r="AI1720" t="s">
        <v>317</v>
      </c>
    </row>
    <row r="1721" spans="1:35" x14ac:dyDescent="0.25">
      <c r="A1721">
        <v>1801</v>
      </c>
      <c r="B1721">
        <v>9709</v>
      </c>
      <c r="D1721">
        <v>1803</v>
      </c>
      <c r="F1721" t="s">
        <v>5842</v>
      </c>
      <c r="G1721" t="s">
        <v>288</v>
      </c>
      <c r="H1721">
        <v>8</v>
      </c>
      <c r="M1721" t="s">
        <v>288</v>
      </c>
      <c r="O1721" t="s">
        <v>7555</v>
      </c>
      <c r="P1721" t="s">
        <v>7556</v>
      </c>
      <c r="Q1721" t="s">
        <v>291</v>
      </c>
      <c r="R1721">
        <v>109</v>
      </c>
      <c r="S1721">
        <v>120</v>
      </c>
      <c r="T1721">
        <v>227</v>
      </c>
      <c r="U1721">
        <v>176</v>
      </c>
      <c r="W1721" t="s">
        <v>7557</v>
      </c>
      <c r="X1721" t="s">
        <v>7558</v>
      </c>
      <c r="Z1721">
        <v>30</v>
      </c>
      <c r="AA1721">
        <v>2</v>
      </c>
      <c r="AB1721" t="s">
        <v>250</v>
      </c>
      <c r="AC1721" t="s">
        <v>393</v>
      </c>
      <c r="AD1721" t="s">
        <v>1116</v>
      </c>
      <c r="AE1721" t="s">
        <v>395</v>
      </c>
      <c r="AF1721" t="s">
        <v>1224</v>
      </c>
      <c r="AG1721" t="s">
        <v>298</v>
      </c>
      <c r="AH1721" t="s">
        <v>397</v>
      </c>
      <c r="AI1721" t="s">
        <v>395</v>
      </c>
    </row>
    <row r="1722" spans="1:35" x14ac:dyDescent="0.25">
      <c r="A1722">
        <v>1802</v>
      </c>
      <c r="B1722">
        <v>1556</v>
      </c>
      <c r="D1722">
        <v>1804</v>
      </c>
      <c r="F1722" t="s">
        <v>5842</v>
      </c>
      <c r="G1722" t="s">
        <v>288</v>
      </c>
      <c r="H1722">
        <v>8</v>
      </c>
      <c r="M1722" t="s">
        <v>288</v>
      </c>
      <c r="O1722" t="s">
        <v>7515</v>
      </c>
      <c r="P1722" t="s">
        <v>7559</v>
      </c>
      <c r="Q1722" t="s">
        <v>291</v>
      </c>
      <c r="R1722">
        <v>109</v>
      </c>
      <c r="S1722">
        <v>120</v>
      </c>
      <c r="T1722">
        <v>227</v>
      </c>
      <c r="U1722">
        <v>123</v>
      </c>
      <c r="W1722" t="s">
        <v>7560</v>
      </c>
      <c r="X1722" t="s">
        <v>7561</v>
      </c>
      <c r="Z1722">
        <v>15</v>
      </c>
      <c r="AA1722">
        <v>0</v>
      </c>
      <c r="AB1722" t="s">
        <v>250</v>
      </c>
      <c r="AC1722" t="s">
        <v>348</v>
      </c>
      <c r="AD1722" t="s">
        <v>349</v>
      </c>
      <c r="AE1722" t="s">
        <v>305</v>
      </c>
      <c r="AF1722" t="s">
        <v>2535</v>
      </c>
      <c r="AG1722" t="s">
        <v>298</v>
      </c>
      <c r="AH1722" t="s">
        <v>316</v>
      </c>
      <c r="AI1722" t="s">
        <v>317</v>
      </c>
    </row>
    <row r="1723" spans="1:35" x14ac:dyDescent="0.25">
      <c r="A1723">
        <v>1803</v>
      </c>
      <c r="B1723">
        <v>1552</v>
      </c>
      <c r="D1723">
        <v>1805</v>
      </c>
      <c r="F1723" t="s">
        <v>5842</v>
      </c>
      <c r="G1723" t="s">
        <v>288</v>
      </c>
      <c r="H1723">
        <v>8</v>
      </c>
      <c r="M1723" t="s">
        <v>288</v>
      </c>
      <c r="O1723" t="s">
        <v>7515</v>
      </c>
      <c r="P1723" t="s">
        <v>7562</v>
      </c>
      <c r="Q1723" t="s">
        <v>291</v>
      </c>
      <c r="R1723">
        <v>109</v>
      </c>
      <c r="S1723">
        <v>120</v>
      </c>
      <c r="T1723">
        <v>227</v>
      </c>
      <c r="U1723">
        <v>123</v>
      </c>
      <c r="W1723" t="s">
        <v>7563</v>
      </c>
      <c r="X1723" t="s">
        <v>7564</v>
      </c>
      <c r="Z1723">
        <v>15</v>
      </c>
      <c r="AA1723">
        <v>0</v>
      </c>
      <c r="AB1723" t="s">
        <v>250</v>
      </c>
      <c r="AC1723" t="s">
        <v>348</v>
      </c>
      <c r="AD1723" t="s">
        <v>349</v>
      </c>
      <c r="AE1723" t="s">
        <v>305</v>
      </c>
      <c r="AF1723" t="s">
        <v>1368</v>
      </c>
      <c r="AG1723" t="s">
        <v>298</v>
      </c>
      <c r="AH1723" t="s">
        <v>316</v>
      </c>
      <c r="AI1723" t="s">
        <v>317</v>
      </c>
    </row>
    <row r="1724" spans="1:35" x14ac:dyDescent="0.25">
      <c r="A1724">
        <v>1804</v>
      </c>
      <c r="B1724">
        <v>9709</v>
      </c>
      <c r="D1724">
        <v>1806</v>
      </c>
      <c r="F1724" t="s">
        <v>5735</v>
      </c>
      <c r="G1724" t="s">
        <v>288</v>
      </c>
      <c r="H1724">
        <v>8</v>
      </c>
      <c r="M1724" t="s">
        <v>288</v>
      </c>
      <c r="O1724" t="s">
        <v>7565</v>
      </c>
      <c r="P1724" t="s">
        <v>7566</v>
      </c>
      <c r="Q1724" t="s">
        <v>291</v>
      </c>
      <c r="R1724">
        <v>109</v>
      </c>
      <c r="S1724">
        <v>120</v>
      </c>
      <c r="T1724">
        <v>227</v>
      </c>
      <c r="U1724">
        <v>123</v>
      </c>
      <c r="W1724" t="s">
        <v>7567</v>
      </c>
      <c r="X1724" t="s">
        <v>7568</v>
      </c>
      <c r="Z1724">
        <v>0</v>
      </c>
      <c r="AA1724">
        <v>2</v>
      </c>
      <c r="AB1724" t="s">
        <v>250</v>
      </c>
      <c r="AC1724" t="s">
        <v>393</v>
      </c>
      <c r="AD1724" t="s">
        <v>1116</v>
      </c>
      <c r="AE1724" t="s">
        <v>395</v>
      </c>
      <c r="AF1724" t="s">
        <v>1224</v>
      </c>
      <c r="AG1724" t="s">
        <v>298</v>
      </c>
      <c r="AH1724" t="s">
        <v>397</v>
      </c>
      <c r="AI1724" t="s">
        <v>395</v>
      </c>
    </row>
    <row r="1725" spans="1:35" x14ac:dyDescent="0.25">
      <c r="A1725">
        <v>1805</v>
      </c>
      <c r="B1725">
        <v>11976</v>
      </c>
      <c r="D1725">
        <v>1807</v>
      </c>
      <c r="F1725" t="s">
        <v>5781</v>
      </c>
      <c r="G1725" t="s">
        <v>288</v>
      </c>
      <c r="H1725">
        <v>150</v>
      </c>
      <c r="M1725" t="s">
        <v>288</v>
      </c>
      <c r="O1725" t="s">
        <v>7569</v>
      </c>
      <c r="P1725" t="s">
        <v>7570</v>
      </c>
      <c r="Q1725" t="s">
        <v>291</v>
      </c>
      <c r="R1725">
        <v>109</v>
      </c>
      <c r="S1725">
        <v>120</v>
      </c>
      <c r="T1725">
        <v>227</v>
      </c>
      <c r="U1725">
        <v>50</v>
      </c>
      <c r="W1725" t="s">
        <v>7571</v>
      </c>
      <c r="X1725" t="s">
        <v>7572</v>
      </c>
      <c r="Z1725">
        <v>0</v>
      </c>
      <c r="AA1725">
        <v>2</v>
      </c>
      <c r="AB1725" t="s">
        <v>250</v>
      </c>
      <c r="AC1725" t="s">
        <v>1826</v>
      </c>
      <c r="AD1725" t="s">
        <v>7573</v>
      </c>
      <c r="AE1725" t="s">
        <v>416</v>
      </c>
      <c r="AF1725" t="s">
        <v>1965</v>
      </c>
      <c r="AG1725" t="s">
        <v>298</v>
      </c>
      <c r="AH1725" t="s">
        <v>397</v>
      </c>
      <c r="AI1725" t="s">
        <v>416</v>
      </c>
    </row>
    <row r="1726" spans="1:35" x14ac:dyDescent="0.25">
      <c r="A1726">
        <v>1806</v>
      </c>
      <c r="B1726">
        <v>13377</v>
      </c>
      <c r="D1726">
        <v>1808</v>
      </c>
      <c r="F1726" t="s">
        <v>5781</v>
      </c>
      <c r="G1726" t="s">
        <v>288</v>
      </c>
      <c r="H1726">
        <v>150</v>
      </c>
      <c r="M1726" t="s">
        <v>288</v>
      </c>
      <c r="O1726" t="s">
        <v>7574</v>
      </c>
      <c r="P1726" t="s">
        <v>7575</v>
      </c>
      <c r="Q1726" t="s">
        <v>288</v>
      </c>
      <c r="R1726">
        <v>109</v>
      </c>
      <c r="S1726">
        <v>120</v>
      </c>
      <c r="T1726">
        <v>227</v>
      </c>
      <c r="U1726">
        <v>227</v>
      </c>
      <c r="W1726" t="s">
        <v>7576</v>
      </c>
      <c r="X1726" t="s">
        <v>7576</v>
      </c>
      <c r="Z1726">
        <v>0</v>
      </c>
      <c r="AA1726">
        <v>2</v>
      </c>
      <c r="AB1726" t="s">
        <v>250</v>
      </c>
      <c r="AC1726" t="s">
        <v>1826</v>
      </c>
      <c r="AD1726" t="s">
        <v>6235</v>
      </c>
      <c r="AE1726" t="s">
        <v>416</v>
      </c>
      <c r="AF1726" t="s">
        <v>1965</v>
      </c>
      <c r="AG1726" t="s">
        <v>298</v>
      </c>
      <c r="AH1726" t="s">
        <v>397</v>
      </c>
      <c r="AI1726" t="s">
        <v>416</v>
      </c>
    </row>
    <row r="1727" spans="1:35" x14ac:dyDescent="0.25">
      <c r="A1727">
        <v>1807</v>
      </c>
      <c r="B1727">
        <v>17318</v>
      </c>
      <c r="D1727">
        <v>1809</v>
      </c>
      <c r="F1727" t="s">
        <v>5729</v>
      </c>
      <c r="G1727" t="s">
        <v>288</v>
      </c>
      <c r="H1727">
        <v>150</v>
      </c>
      <c r="M1727" t="s">
        <v>288</v>
      </c>
      <c r="O1727" t="s">
        <v>7577</v>
      </c>
      <c r="P1727" t="s">
        <v>7578</v>
      </c>
      <c r="Q1727" t="s">
        <v>291</v>
      </c>
      <c r="R1727">
        <v>109</v>
      </c>
      <c r="S1727">
        <v>120</v>
      </c>
      <c r="T1727">
        <v>227</v>
      </c>
      <c r="U1727">
        <v>49</v>
      </c>
      <c r="W1727" t="s">
        <v>7579</v>
      </c>
      <c r="X1727" t="s">
        <v>7580</v>
      </c>
      <c r="Z1727">
        <v>0</v>
      </c>
      <c r="AA1727">
        <v>2</v>
      </c>
      <c r="AB1727" t="s">
        <v>250</v>
      </c>
      <c r="AC1727" t="s">
        <v>1826</v>
      </c>
      <c r="AD1727" t="s">
        <v>7581</v>
      </c>
      <c r="AE1727" t="s">
        <v>416</v>
      </c>
      <c r="AF1727" t="s">
        <v>1965</v>
      </c>
      <c r="AG1727" t="s">
        <v>298</v>
      </c>
      <c r="AH1727" t="s">
        <v>397</v>
      </c>
      <c r="AI1727" t="s">
        <v>416</v>
      </c>
    </row>
    <row r="1728" spans="1:35" x14ac:dyDescent="0.25">
      <c r="A1728">
        <v>1808</v>
      </c>
      <c r="B1728">
        <v>17690</v>
      </c>
      <c r="D1728">
        <v>1810</v>
      </c>
      <c r="F1728" t="s">
        <v>6082</v>
      </c>
      <c r="G1728" t="s">
        <v>288</v>
      </c>
      <c r="H1728">
        <v>150</v>
      </c>
      <c r="M1728" t="s">
        <v>288</v>
      </c>
      <c r="O1728" t="s">
        <v>7582</v>
      </c>
      <c r="P1728" t="s">
        <v>7583</v>
      </c>
      <c r="Q1728" t="s">
        <v>291</v>
      </c>
      <c r="R1728">
        <v>109</v>
      </c>
      <c r="S1728">
        <v>120</v>
      </c>
      <c r="T1728">
        <v>227</v>
      </c>
      <c r="U1728">
        <v>123</v>
      </c>
      <c r="W1728" t="s">
        <v>7584</v>
      </c>
      <c r="X1728" t="s">
        <v>7585</v>
      </c>
      <c r="Z1728">
        <v>0</v>
      </c>
      <c r="AA1728">
        <v>2</v>
      </c>
      <c r="AB1728" t="s">
        <v>250</v>
      </c>
      <c r="AC1728" t="s">
        <v>1826</v>
      </c>
      <c r="AD1728" t="s">
        <v>7586</v>
      </c>
      <c r="AE1728" t="s">
        <v>416</v>
      </c>
      <c r="AF1728" t="s">
        <v>1965</v>
      </c>
      <c r="AG1728" t="s">
        <v>298</v>
      </c>
      <c r="AH1728" t="s">
        <v>397</v>
      </c>
      <c r="AI1728" t="s">
        <v>416</v>
      </c>
    </row>
    <row r="1729" spans="1:35" x14ac:dyDescent="0.25">
      <c r="A1729">
        <v>1809</v>
      </c>
      <c r="B1729">
        <v>17738</v>
      </c>
      <c r="D1729">
        <v>1811</v>
      </c>
      <c r="F1729" t="s">
        <v>6082</v>
      </c>
      <c r="G1729" t="s">
        <v>288</v>
      </c>
      <c r="H1729">
        <v>150</v>
      </c>
      <c r="M1729" t="s">
        <v>288</v>
      </c>
      <c r="O1729" t="s">
        <v>7587</v>
      </c>
      <c r="P1729" t="s">
        <v>7588</v>
      </c>
      <c r="Q1729" t="s">
        <v>291</v>
      </c>
      <c r="R1729">
        <v>109</v>
      </c>
      <c r="S1729">
        <v>120</v>
      </c>
      <c r="T1729">
        <v>227</v>
      </c>
      <c r="U1729">
        <v>123</v>
      </c>
      <c r="W1729" t="s">
        <v>7589</v>
      </c>
      <c r="X1729" t="s">
        <v>7590</v>
      </c>
      <c r="Z1729">
        <v>0</v>
      </c>
      <c r="AA1729">
        <v>2</v>
      </c>
      <c r="AB1729" t="s">
        <v>250</v>
      </c>
      <c r="AC1729" t="s">
        <v>1826</v>
      </c>
      <c r="AD1729" t="s">
        <v>7591</v>
      </c>
      <c r="AE1729" t="s">
        <v>416</v>
      </c>
      <c r="AF1729" t="s">
        <v>1965</v>
      </c>
      <c r="AG1729" t="s">
        <v>298</v>
      </c>
      <c r="AH1729" t="s">
        <v>397</v>
      </c>
      <c r="AI1729" t="s">
        <v>416</v>
      </c>
    </row>
    <row r="1730" spans="1:35" x14ac:dyDescent="0.25">
      <c r="A1730">
        <v>1810</v>
      </c>
      <c r="B1730">
        <v>18026</v>
      </c>
      <c r="D1730">
        <v>1812</v>
      </c>
      <c r="F1730" t="s">
        <v>6221</v>
      </c>
      <c r="G1730" t="s">
        <v>288</v>
      </c>
      <c r="H1730">
        <v>150</v>
      </c>
      <c r="M1730" t="s">
        <v>288</v>
      </c>
      <c r="O1730" t="s">
        <v>7592</v>
      </c>
      <c r="P1730" t="s">
        <v>7593</v>
      </c>
      <c r="Q1730" t="s">
        <v>291</v>
      </c>
      <c r="R1730">
        <v>109</v>
      </c>
      <c r="S1730">
        <v>120</v>
      </c>
      <c r="T1730">
        <v>227</v>
      </c>
      <c r="U1730">
        <v>207</v>
      </c>
      <c r="W1730" t="s">
        <v>7594</v>
      </c>
      <c r="X1730" t="s">
        <v>7595</v>
      </c>
      <c r="Z1730">
        <v>0</v>
      </c>
      <c r="AA1730">
        <v>2</v>
      </c>
      <c r="AB1730" t="s">
        <v>250</v>
      </c>
      <c r="AC1730" t="s">
        <v>1826</v>
      </c>
      <c r="AD1730" t="s">
        <v>7596</v>
      </c>
      <c r="AE1730" t="s">
        <v>416</v>
      </c>
      <c r="AF1730" t="s">
        <v>1965</v>
      </c>
      <c r="AG1730" t="s">
        <v>298</v>
      </c>
      <c r="AH1730" t="s">
        <v>397</v>
      </c>
      <c r="AI1730" t="s">
        <v>416</v>
      </c>
    </row>
    <row r="1731" spans="1:35" x14ac:dyDescent="0.25">
      <c r="A1731">
        <v>1811</v>
      </c>
      <c r="B1731">
        <v>2334</v>
      </c>
      <c r="C1731">
        <v>321</v>
      </c>
      <c r="D1731">
        <v>1813</v>
      </c>
      <c r="F1731" t="s">
        <v>7597</v>
      </c>
      <c r="G1731" t="s">
        <v>288</v>
      </c>
      <c r="H1731">
        <v>8</v>
      </c>
      <c r="M1731" t="s">
        <v>288</v>
      </c>
      <c r="O1731" t="s">
        <v>7598</v>
      </c>
      <c r="P1731" t="s">
        <v>7599</v>
      </c>
      <c r="Q1731" t="s">
        <v>291</v>
      </c>
      <c r="R1731">
        <v>113</v>
      </c>
      <c r="S1731">
        <v>121</v>
      </c>
      <c r="T1731">
        <v>190</v>
      </c>
      <c r="U1731">
        <v>167</v>
      </c>
      <c r="W1731" t="s">
        <v>7600</v>
      </c>
      <c r="X1731" t="s">
        <v>7601</v>
      </c>
      <c r="Z1731">
        <v>0</v>
      </c>
      <c r="AA1731">
        <v>2</v>
      </c>
      <c r="AB1731" t="s">
        <v>312</v>
      </c>
      <c r="AC1731" t="s">
        <v>7602</v>
      </c>
      <c r="AD1731" t="s">
        <v>7603</v>
      </c>
      <c r="AE1731" t="s">
        <v>305</v>
      </c>
      <c r="AF1731" t="s">
        <v>343</v>
      </c>
      <c r="AG1731" t="s">
        <v>298</v>
      </c>
      <c r="AH1731" t="s">
        <v>316</v>
      </c>
      <c r="AI1731" t="s">
        <v>1520</v>
      </c>
    </row>
    <row r="1732" spans="1:35" x14ac:dyDescent="0.25">
      <c r="A1732">
        <v>1812</v>
      </c>
      <c r="B1732">
        <v>3782</v>
      </c>
      <c r="D1732">
        <v>1814</v>
      </c>
      <c r="F1732" t="s">
        <v>5831</v>
      </c>
      <c r="G1732" t="s">
        <v>288</v>
      </c>
      <c r="H1732">
        <v>8</v>
      </c>
      <c r="M1732" t="s">
        <v>288</v>
      </c>
      <c r="O1732" t="s">
        <v>7604</v>
      </c>
      <c r="P1732" t="s">
        <v>7605</v>
      </c>
      <c r="Q1732" t="s">
        <v>291</v>
      </c>
      <c r="R1732">
        <v>109</v>
      </c>
      <c r="S1732">
        <v>120</v>
      </c>
      <c r="T1732">
        <v>227</v>
      </c>
      <c r="U1732">
        <v>123</v>
      </c>
      <c r="W1732" t="s">
        <v>7606</v>
      </c>
      <c r="X1732" t="s">
        <v>7607</v>
      </c>
      <c r="Z1732">
        <v>0</v>
      </c>
      <c r="AA1732">
        <v>2</v>
      </c>
      <c r="AB1732" t="s">
        <v>250</v>
      </c>
      <c r="AC1732" t="s">
        <v>809</v>
      </c>
      <c r="AD1732" t="s">
        <v>810</v>
      </c>
      <c r="AE1732" t="s">
        <v>448</v>
      </c>
      <c r="AF1732" t="s">
        <v>1795</v>
      </c>
      <c r="AG1732" t="s">
        <v>298</v>
      </c>
      <c r="AH1732" t="s">
        <v>316</v>
      </c>
      <c r="AI1732" t="s">
        <v>382</v>
      </c>
    </row>
    <row r="1733" spans="1:35" x14ac:dyDescent="0.25">
      <c r="A1733">
        <v>1813</v>
      </c>
      <c r="B1733">
        <v>19928</v>
      </c>
      <c r="D1733">
        <v>1815</v>
      </c>
      <c r="F1733" t="s">
        <v>5831</v>
      </c>
      <c r="G1733" t="s">
        <v>288</v>
      </c>
      <c r="H1733">
        <v>8</v>
      </c>
      <c r="M1733" t="s">
        <v>288</v>
      </c>
      <c r="O1733" t="s">
        <v>7608</v>
      </c>
      <c r="P1733" t="s">
        <v>7609</v>
      </c>
      <c r="Q1733" t="s">
        <v>291</v>
      </c>
      <c r="R1733">
        <v>132</v>
      </c>
      <c r="S1733">
        <v>120</v>
      </c>
      <c r="T1733">
        <v>227</v>
      </c>
      <c r="U1733">
        <v>49</v>
      </c>
      <c r="W1733" t="s">
        <v>7610</v>
      </c>
      <c r="X1733" t="s">
        <v>7611</v>
      </c>
      <c r="Z1733">
        <v>30</v>
      </c>
      <c r="AA1733">
        <v>2</v>
      </c>
      <c r="AB1733" t="s">
        <v>250</v>
      </c>
      <c r="AC1733" t="s">
        <v>1488</v>
      </c>
      <c r="AD1733" t="s">
        <v>1489</v>
      </c>
      <c r="AE1733" t="s">
        <v>1383</v>
      </c>
      <c r="AF1733" t="s">
        <v>1384</v>
      </c>
      <c r="AG1733" t="s">
        <v>298</v>
      </c>
      <c r="AH1733" t="s">
        <v>1385</v>
      </c>
      <c r="AI1733" t="s">
        <v>1490</v>
      </c>
    </row>
    <row r="1734" spans="1:35" x14ac:dyDescent="0.25">
      <c r="A1734">
        <v>1814</v>
      </c>
      <c r="B1734">
        <v>19863</v>
      </c>
      <c r="D1734">
        <v>1816</v>
      </c>
      <c r="F1734" t="s">
        <v>5831</v>
      </c>
      <c r="G1734" t="s">
        <v>288</v>
      </c>
      <c r="H1734">
        <v>8</v>
      </c>
      <c r="M1734" t="s">
        <v>288</v>
      </c>
      <c r="O1734" t="s">
        <v>7612</v>
      </c>
      <c r="P1734" t="s">
        <v>1396</v>
      </c>
      <c r="Q1734" t="s">
        <v>291</v>
      </c>
      <c r="R1734">
        <v>132</v>
      </c>
      <c r="S1734">
        <v>120</v>
      </c>
      <c r="T1734">
        <v>227</v>
      </c>
      <c r="U1734">
        <v>49</v>
      </c>
      <c r="W1734" t="s">
        <v>7613</v>
      </c>
      <c r="X1734" t="s">
        <v>7614</v>
      </c>
      <c r="Z1734">
        <v>30</v>
      </c>
      <c r="AA1734">
        <v>2</v>
      </c>
      <c r="AB1734" t="s">
        <v>250</v>
      </c>
      <c r="AC1734" t="s">
        <v>1399</v>
      </c>
      <c r="AD1734" t="s">
        <v>1400</v>
      </c>
      <c r="AE1734" t="s">
        <v>1383</v>
      </c>
      <c r="AF1734" t="s">
        <v>1384</v>
      </c>
      <c r="AG1734" t="s">
        <v>298</v>
      </c>
      <c r="AH1734" t="s">
        <v>1385</v>
      </c>
      <c r="AI1734" t="s">
        <v>1386</v>
      </c>
    </row>
    <row r="1735" spans="1:35" x14ac:dyDescent="0.25">
      <c r="A1735">
        <v>1815</v>
      </c>
      <c r="B1735">
        <v>19850</v>
      </c>
      <c r="D1735">
        <v>1817</v>
      </c>
      <c r="F1735" t="s">
        <v>5842</v>
      </c>
      <c r="G1735" t="s">
        <v>288</v>
      </c>
      <c r="H1735">
        <v>8</v>
      </c>
      <c r="M1735" t="s">
        <v>288</v>
      </c>
      <c r="O1735" t="s">
        <v>7615</v>
      </c>
      <c r="P1735" t="s">
        <v>1378</v>
      </c>
      <c r="Q1735" t="s">
        <v>288</v>
      </c>
      <c r="R1735">
        <v>132</v>
      </c>
      <c r="S1735">
        <v>120</v>
      </c>
      <c r="T1735">
        <v>227</v>
      </c>
      <c r="U1735">
        <v>50</v>
      </c>
      <c r="W1735" t="s">
        <v>7616</v>
      </c>
      <c r="X1735" t="s">
        <v>7617</v>
      </c>
      <c r="Z1735">
        <v>30</v>
      </c>
      <c r="AA1735">
        <v>2</v>
      </c>
      <c r="AB1735" t="s">
        <v>250</v>
      </c>
      <c r="AC1735" t="s">
        <v>1381</v>
      </c>
      <c r="AD1735" t="s">
        <v>1382</v>
      </c>
      <c r="AE1735" t="s">
        <v>1383</v>
      </c>
      <c r="AF1735" t="s">
        <v>1384</v>
      </c>
      <c r="AG1735" t="s">
        <v>298</v>
      </c>
      <c r="AH1735" t="s">
        <v>1385</v>
      </c>
      <c r="AI1735" t="s">
        <v>1386</v>
      </c>
    </row>
    <row r="1736" spans="1:35" x14ac:dyDescent="0.25">
      <c r="A1736">
        <v>1816</v>
      </c>
      <c r="B1736">
        <v>19850</v>
      </c>
      <c r="D1736">
        <v>1818</v>
      </c>
      <c r="F1736" t="s">
        <v>5842</v>
      </c>
      <c r="G1736" t="s">
        <v>288</v>
      </c>
      <c r="H1736">
        <v>8</v>
      </c>
      <c r="M1736" t="s">
        <v>288</v>
      </c>
      <c r="O1736" t="s">
        <v>7618</v>
      </c>
      <c r="P1736" t="s">
        <v>7619</v>
      </c>
      <c r="Q1736" t="s">
        <v>288</v>
      </c>
      <c r="R1736">
        <v>132</v>
      </c>
      <c r="S1736">
        <v>120</v>
      </c>
      <c r="T1736">
        <v>227</v>
      </c>
      <c r="U1736">
        <v>227</v>
      </c>
      <c r="W1736" t="s">
        <v>7620</v>
      </c>
      <c r="X1736" t="s">
        <v>7620</v>
      </c>
      <c r="Z1736">
        <v>15</v>
      </c>
      <c r="AA1736">
        <v>1</v>
      </c>
      <c r="AB1736" t="s">
        <v>250</v>
      </c>
      <c r="AC1736" t="s">
        <v>1381</v>
      </c>
      <c r="AD1736" t="s">
        <v>1382</v>
      </c>
      <c r="AE1736" t="s">
        <v>1383</v>
      </c>
      <c r="AF1736" t="s">
        <v>1384</v>
      </c>
      <c r="AG1736" t="s">
        <v>298</v>
      </c>
      <c r="AH1736" t="s">
        <v>1385</v>
      </c>
      <c r="AI1736" t="s">
        <v>1386</v>
      </c>
    </row>
    <row r="1737" spans="1:35" x14ac:dyDescent="0.25">
      <c r="A1737">
        <v>1817</v>
      </c>
      <c r="B1737">
        <v>19850</v>
      </c>
      <c r="D1737">
        <v>1819</v>
      </c>
      <c r="F1737" t="s">
        <v>6077</v>
      </c>
      <c r="G1737" t="s">
        <v>288</v>
      </c>
      <c r="H1737">
        <v>8</v>
      </c>
      <c r="M1737" t="s">
        <v>288</v>
      </c>
      <c r="O1737" t="s">
        <v>7621</v>
      </c>
      <c r="P1737" t="s">
        <v>1378</v>
      </c>
      <c r="Q1737" t="s">
        <v>291</v>
      </c>
      <c r="R1737">
        <v>132</v>
      </c>
      <c r="S1737">
        <v>120</v>
      </c>
      <c r="T1737">
        <v>227</v>
      </c>
      <c r="U1737">
        <v>147</v>
      </c>
      <c r="W1737" t="s">
        <v>7622</v>
      </c>
      <c r="X1737" t="s">
        <v>7623</v>
      </c>
      <c r="Z1737">
        <v>30</v>
      </c>
      <c r="AA1737">
        <v>2</v>
      </c>
      <c r="AB1737" t="s">
        <v>250</v>
      </c>
      <c r="AC1737" t="s">
        <v>1381</v>
      </c>
      <c r="AD1737" t="s">
        <v>1382</v>
      </c>
      <c r="AE1737" t="s">
        <v>1383</v>
      </c>
      <c r="AF1737" t="s">
        <v>1384</v>
      </c>
      <c r="AG1737" t="s">
        <v>298</v>
      </c>
      <c r="AH1737" t="s">
        <v>1385</v>
      </c>
      <c r="AI1737" t="s">
        <v>1386</v>
      </c>
    </row>
    <row r="1738" spans="1:35" x14ac:dyDescent="0.25">
      <c r="A1738">
        <v>1818</v>
      </c>
      <c r="B1738">
        <v>3774</v>
      </c>
      <c r="D1738">
        <v>1820</v>
      </c>
      <c r="F1738" t="s">
        <v>6358</v>
      </c>
      <c r="G1738" t="s">
        <v>288</v>
      </c>
      <c r="H1738">
        <v>8</v>
      </c>
      <c r="M1738" t="s">
        <v>288</v>
      </c>
      <c r="O1738" t="s">
        <v>7624</v>
      </c>
      <c r="P1738" t="s">
        <v>7625</v>
      </c>
      <c r="Q1738" t="s">
        <v>291</v>
      </c>
      <c r="R1738">
        <v>109</v>
      </c>
      <c r="S1738">
        <v>120</v>
      </c>
      <c r="T1738">
        <v>227</v>
      </c>
      <c r="U1738">
        <v>50</v>
      </c>
      <c r="W1738" t="s">
        <v>7626</v>
      </c>
      <c r="X1738" t="s">
        <v>7627</v>
      </c>
      <c r="Z1738">
        <v>0</v>
      </c>
      <c r="AA1738">
        <v>2</v>
      </c>
      <c r="AB1738" t="s">
        <v>250</v>
      </c>
      <c r="AC1738" t="s">
        <v>1529</v>
      </c>
      <c r="AD1738" t="s">
        <v>1530</v>
      </c>
      <c r="AE1738" t="s">
        <v>448</v>
      </c>
      <c r="AF1738" t="s">
        <v>1795</v>
      </c>
      <c r="AG1738" t="s">
        <v>298</v>
      </c>
      <c r="AH1738" t="s">
        <v>316</v>
      </c>
      <c r="AI1738" t="s">
        <v>382</v>
      </c>
    </row>
    <row r="1739" spans="1:35" x14ac:dyDescent="0.25">
      <c r="A1739">
        <v>1819</v>
      </c>
      <c r="B1739">
        <v>3922</v>
      </c>
      <c r="D1739">
        <v>1821</v>
      </c>
      <c r="F1739" t="s">
        <v>6358</v>
      </c>
      <c r="G1739" t="s">
        <v>288</v>
      </c>
      <c r="H1739">
        <v>8</v>
      </c>
      <c r="M1739" t="s">
        <v>288</v>
      </c>
      <c r="O1739" t="s">
        <v>7628</v>
      </c>
      <c r="P1739" t="s">
        <v>7629</v>
      </c>
      <c r="Q1739" t="s">
        <v>291</v>
      </c>
      <c r="R1739">
        <v>109</v>
      </c>
      <c r="S1739">
        <v>120</v>
      </c>
      <c r="T1739">
        <v>227</v>
      </c>
      <c r="U1739">
        <v>50</v>
      </c>
      <c r="W1739" t="s">
        <v>7630</v>
      </c>
      <c r="X1739" t="s">
        <v>7631</v>
      </c>
      <c r="Z1739">
        <v>30</v>
      </c>
      <c r="AA1739">
        <v>1</v>
      </c>
      <c r="AB1739" t="s">
        <v>250</v>
      </c>
      <c r="AC1739" t="s">
        <v>1553</v>
      </c>
      <c r="AD1739" t="s">
        <v>1554</v>
      </c>
      <c r="AE1739" t="s">
        <v>448</v>
      </c>
      <c r="AF1739" t="s">
        <v>1795</v>
      </c>
      <c r="AG1739" t="s">
        <v>298</v>
      </c>
      <c r="AH1739" t="s">
        <v>316</v>
      </c>
      <c r="AI1739" t="s">
        <v>382</v>
      </c>
    </row>
    <row r="1740" spans="1:35" x14ac:dyDescent="0.25">
      <c r="A1740">
        <v>1820</v>
      </c>
      <c r="B1740">
        <v>2681</v>
      </c>
      <c r="D1740">
        <v>1822</v>
      </c>
      <c r="F1740" t="s">
        <v>6358</v>
      </c>
      <c r="G1740" t="s">
        <v>288</v>
      </c>
      <c r="H1740">
        <v>150</v>
      </c>
      <c r="M1740" t="s">
        <v>288</v>
      </c>
      <c r="O1740" t="s">
        <v>7632</v>
      </c>
      <c r="P1740" t="s">
        <v>7633</v>
      </c>
      <c r="Q1740" t="s">
        <v>291</v>
      </c>
      <c r="R1740">
        <v>108</v>
      </c>
      <c r="S1740">
        <v>122</v>
      </c>
      <c r="T1740">
        <v>227</v>
      </c>
      <c r="U1740">
        <v>49</v>
      </c>
      <c r="W1740" t="s">
        <v>7634</v>
      </c>
      <c r="X1740" t="s">
        <v>7635</v>
      </c>
      <c r="Z1740">
        <v>0</v>
      </c>
      <c r="AA1740">
        <v>3</v>
      </c>
      <c r="AB1740" t="s">
        <v>250</v>
      </c>
      <c r="AC1740" t="s">
        <v>402</v>
      </c>
      <c r="AD1740" t="s">
        <v>403</v>
      </c>
      <c r="AE1740" t="s">
        <v>448</v>
      </c>
      <c r="AF1740" t="s">
        <v>1795</v>
      </c>
      <c r="AG1740" t="s">
        <v>298</v>
      </c>
      <c r="AH1740" t="s">
        <v>316</v>
      </c>
      <c r="AI1740" t="s">
        <v>404</v>
      </c>
    </row>
    <row r="1741" spans="1:35" x14ac:dyDescent="0.25">
      <c r="A1741">
        <v>1821</v>
      </c>
      <c r="B1741">
        <v>16206</v>
      </c>
      <c r="D1741">
        <v>1823</v>
      </c>
      <c r="F1741" t="s">
        <v>6358</v>
      </c>
      <c r="G1741" t="s">
        <v>288</v>
      </c>
      <c r="H1741">
        <v>150</v>
      </c>
      <c r="M1741" t="s">
        <v>288</v>
      </c>
      <c r="O1741" t="s">
        <v>7636</v>
      </c>
      <c r="P1741" t="s">
        <v>7637</v>
      </c>
      <c r="Q1741" t="s">
        <v>291</v>
      </c>
      <c r="R1741">
        <v>109</v>
      </c>
      <c r="S1741">
        <v>120</v>
      </c>
      <c r="T1741">
        <v>227</v>
      </c>
      <c r="U1741">
        <v>207</v>
      </c>
      <c r="W1741" t="s">
        <v>7638</v>
      </c>
      <c r="X1741" t="s">
        <v>7639</v>
      </c>
      <c r="Z1741">
        <v>30</v>
      </c>
      <c r="AA1741">
        <v>3</v>
      </c>
      <c r="AB1741" t="s">
        <v>250</v>
      </c>
      <c r="AC1741" t="s">
        <v>414</v>
      </c>
      <c r="AD1741" t="s">
        <v>4281</v>
      </c>
      <c r="AE1741" t="s">
        <v>416</v>
      </c>
      <c r="AF1741" t="s">
        <v>1965</v>
      </c>
      <c r="AG1741" t="s">
        <v>298</v>
      </c>
      <c r="AH1741" t="s">
        <v>397</v>
      </c>
      <c r="AI1741" t="s">
        <v>416</v>
      </c>
    </row>
    <row r="1742" spans="1:35" x14ac:dyDescent="0.25">
      <c r="A1742">
        <v>1822</v>
      </c>
      <c r="B1742">
        <v>16260</v>
      </c>
      <c r="D1742">
        <v>1824</v>
      </c>
      <c r="F1742" t="s">
        <v>6358</v>
      </c>
      <c r="G1742" t="s">
        <v>288</v>
      </c>
      <c r="H1742">
        <v>150</v>
      </c>
      <c r="M1742" t="s">
        <v>288</v>
      </c>
      <c r="O1742" t="s">
        <v>7640</v>
      </c>
      <c r="P1742" t="s">
        <v>7641</v>
      </c>
      <c r="Q1742" t="s">
        <v>291</v>
      </c>
      <c r="R1742">
        <v>109</v>
      </c>
      <c r="S1742">
        <v>120</v>
      </c>
      <c r="T1742">
        <v>227</v>
      </c>
      <c r="U1742">
        <v>134</v>
      </c>
      <c r="W1742" t="s">
        <v>7642</v>
      </c>
      <c r="X1742" t="s">
        <v>7643</v>
      </c>
      <c r="Z1742">
        <v>30</v>
      </c>
      <c r="AA1742">
        <v>3</v>
      </c>
      <c r="AB1742" t="s">
        <v>250</v>
      </c>
      <c r="AC1742" t="s">
        <v>414</v>
      </c>
      <c r="AD1742" t="s">
        <v>7644</v>
      </c>
      <c r="AE1742" t="s">
        <v>416</v>
      </c>
      <c r="AF1742" t="s">
        <v>1965</v>
      </c>
      <c r="AG1742" t="s">
        <v>298</v>
      </c>
      <c r="AH1742" t="s">
        <v>397</v>
      </c>
      <c r="AI1742" t="s">
        <v>416</v>
      </c>
    </row>
    <row r="1743" spans="1:35" x14ac:dyDescent="0.25">
      <c r="A1743">
        <v>1823</v>
      </c>
      <c r="B1743">
        <v>19915</v>
      </c>
      <c r="D1743">
        <v>1825</v>
      </c>
      <c r="F1743" t="s">
        <v>6340</v>
      </c>
      <c r="G1743" t="s">
        <v>288</v>
      </c>
      <c r="H1743">
        <v>8</v>
      </c>
      <c r="M1743" t="s">
        <v>288</v>
      </c>
      <c r="O1743" t="s">
        <v>7645</v>
      </c>
      <c r="P1743" t="s">
        <v>7646</v>
      </c>
      <c r="Q1743" t="s">
        <v>291</v>
      </c>
      <c r="R1743">
        <v>132</v>
      </c>
      <c r="S1743">
        <v>120</v>
      </c>
      <c r="T1743">
        <v>227</v>
      </c>
      <c r="U1743">
        <v>207</v>
      </c>
      <c r="W1743" t="s">
        <v>7647</v>
      </c>
      <c r="X1743" t="s">
        <v>7648</v>
      </c>
      <c r="Z1743">
        <v>30</v>
      </c>
      <c r="AA1743">
        <v>1</v>
      </c>
      <c r="AB1743" t="s">
        <v>250</v>
      </c>
      <c r="AC1743" t="s">
        <v>1679</v>
      </c>
      <c r="AD1743" t="s">
        <v>1680</v>
      </c>
      <c r="AE1743" t="s">
        <v>1383</v>
      </c>
      <c r="AF1743" t="s">
        <v>1384</v>
      </c>
      <c r="AG1743" t="s">
        <v>298</v>
      </c>
      <c r="AH1743" t="s">
        <v>1385</v>
      </c>
      <c r="AI1743" t="s">
        <v>1490</v>
      </c>
    </row>
    <row r="1744" spans="1:35" x14ac:dyDescent="0.25">
      <c r="A1744">
        <v>1824</v>
      </c>
      <c r="B1744">
        <v>19928</v>
      </c>
      <c r="D1744">
        <v>1826</v>
      </c>
      <c r="F1744" t="s">
        <v>6340</v>
      </c>
      <c r="G1744" t="s">
        <v>288</v>
      </c>
      <c r="H1744">
        <v>8</v>
      </c>
      <c r="M1744" t="s">
        <v>288</v>
      </c>
      <c r="O1744" t="s">
        <v>7649</v>
      </c>
      <c r="P1744" t="s">
        <v>2747</v>
      </c>
      <c r="Q1744" t="s">
        <v>291</v>
      </c>
      <c r="R1744">
        <v>132</v>
      </c>
      <c r="S1744">
        <v>120</v>
      </c>
      <c r="T1744">
        <v>227</v>
      </c>
      <c r="U1744">
        <v>207</v>
      </c>
      <c r="W1744" t="s">
        <v>7650</v>
      </c>
      <c r="X1744" t="s">
        <v>7651</v>
      </c>
      <c r="Z1744">
        <v>0</v>
      </c>
      <c r="AA1744">
        <v>2</v>
      </c>
      <c r="AB1744" t="s">
        <v>250</v>
      </c>
      <c r="AC1744" t="s">
        <v>1488</v>
      </c>
      <c r="AD1744" t="s">
        <v>1489</v>
      </c>
      <c r="AE1744" t="s">
        <v>1383</v>
      </c>
      <c r="AF1744" t="s">
        <v>1384</v>
      </c>
      <c r="AG1744" t="s">
        <v>298</v>
      </c>
      <c r="AH1744" t="s">
        <v>1385</v>
      </c>
      <c r="AI1744" t="s">
        <v>1490</v>
      </c>
    </row>
    <row r="1745" spans="1:35" x14ac:dyDescent="0.25">
      <c r="A1745">
        <v>1825</v>
      </c>
      <c r="B1745">
        <v>19954</v>
      </c>
      <c r="D1745">
        <v>1827</v>
      </c>
      <c r="F1745" t="s">
        <v>5876</v>
      </c>
      <c r="G1745" t="s">
        <v>288</v>
      </c>
      <c r="H1745">
        <v>8</v>
      </c>
      <c r="M1745" t="s">
        <v>288</v>
      </c>
      <c r="O1745" t="s">
        <v>7652</v>
      </c>
      <c r="P1745" t="s">
        <v>7653</v>
      </c>
      <c r="Q1745" t="s">
        <v>288</v>
      </c>
      <c r="R1745">
        <v>132</v>
      </c>
      <c r="S1745">
        <v>120</v>
      </c>
      <c r="T1745">
        <v>227</v>
      </c>
      <c r="U1745">
        <v>227</v>
      </c>
      <c r="W1745" t="s">
        <v>7654</v>
      </c>
      <c r="X1745" t="s">
        <v>7654</v>
      </c>
      <c r="Z1745">
        <v>0</v>
      </c>
      <c r="AA1745">
        <v>7</v>
      </c>
      <c r="AB1745" t="s">
        <v>250</v>
      </c>
      <c r="AC1745" t="s">
        <v>2095</v>
      </c>
      <c r="AD1745" t="s">
        <v>2096</v>
      </c>
      <c r="AE1745" t="s">
        <v>1383</v>
      </c>
      <c r="AF1745" t="s">
        <v>1384</v>
      </c>
      <c r="AG1745" t="s">
        <v>298</v>
      </c>
      <c r="AH1745" t="s">
        <v>1385</v>
      </c>
      <c r="AI1745" t="s">
        <v>1490</v>
      </c>
    </row>
    <row r="1746" spans="1:35" x14ac:dyDescent="0.25">
      <c r="A1746">
        <v>1826</v>
      </c>
      <c r="B1746">
        <v>19954</v>
      </c>
      <c r="D1746">
        <v>1828</v>
      </c>
      <c r="F1746" t="s">
        <v>5953</v>
      </c>
      <c r="G1746" t="s">
        <v>288</v>
      </c>
      <c r="H1746">
        <v>8</v>
      </c>
      <c r="M1746" t="s">
        <v>288</v>
      </c>
      <c r="O1746" t="s">
        <v>7655</v>
      </c>
      <c r="P1746" t="s">
        <v>7656</v>
      </c>
      <c r="Q1746" t="s">
        <v>291</v>
      </c>
      <c r="R1746">
        <v>132</v>
      </c>
      <c r="S1746">
        <v>120</v>
      </c>
      <c r="T1746">
        <v>227</v>
      </c>
      <c r="U1746">
        <v>211</v>
      </c>
      <c r="W1746" t="s">
        <v>7657</v>
      </c>
      <c r="X1746" t="s">
        <v>7658</v>
      </c>
      <c r="Z1746">
        <v>0</v>
      </c>
      <c r="AA1746">
        <v>7</v>
      </c>
      <c r="AB1746" t="s">
        <v>250</v>
      </c>
      <c r="AC1746" t="s">
        <v>2095</v>
      </c>
      <c r="AD1746" t="s">
        <v>2096</v>
      </c>
      <c r="AE1746" t="s">
        <v>1383</v>
      </c>
      <c r="AF1746" t="s">
        <v>1384</v>
      </c>
      <c r="AG1746" t="s">
        <v>298</v>
      </c>
      <c r="AH1746" t="s">
        <v>1385</v>
      </c>
      <c r="AI1746" t="s">
        <v>1490</v>
      </c>
    </row>
    <row r="1747" spans="1:35" x14ac:dyDescent="0.25">
      <c r="A1747">
        <v>1827</v>
      </c>
      <c r="B1747">
        <v>19954</v>
      </c>
      <c r="D1747">
        <v>1829</v>
      </c>
      <c r="F1747" t="s">
        <v>5958</v>
      </c>
      <c r="G1747" t="s">
        <v>288</v>
      </c>
      <c r="H1747">
        <v>8</v>
      </c>
      <c r="M1747" t="s">
        <v>288</v>
      </c>
      <c r="O1747" t="s">
        <v>7659</v>
      </c>
      <c r="P1747" t="s">
        <v>7660</v>
      </c>
      <c r="Q1747" t="s">
        <v>291</v>
      </c>
      <c r="R1747">
        <v>132</v>
      </c>
      <c r="S1747">
        <v>120</v>
      </c>
      <c r="T1747">
        <v>227</v>
      </c>
      <c r="U1747">
        <v>134</v>
      </c>
      <c r="W1747" t="s">
        <v>7661</v>
      </c>
      <c r="X1747" t="s">
        <v>7662</v>
      </c>
      <c r="Z1747">
        <v>0</v>
      </c>
      <c r="AA1747">
        <v>3</v>
      </c>
      <c r="AB1747" t="s">
        <v>250</v>
      </c>
      <c r="AC1747" t="s">
        <v>2095</v>
      </c>
      <c r="AD1747" t="s">
        <v>2096</v>
      </c>
      <c r="AE1747" t="s">
        <v>1383</v>
      </c>
      <c r="AF1747" t="s">
        <v>1384</v>
      </c>
      <c r="AG1747" t="s">
        <v>298</v>
      </c>
      <c r="AH1747" t="s">
        <v>1385</v>
      </c>
      <c r="AI1747" t="s">
        <v>1490</v>
      </c>
    </row>
    <row r="1748" spans="1:35" x14ac:dyDescent="0.25">
      <c r="A1748">
        <v>1828</v>
      </c>
      <c r="B1748">
        <v>19954</v>
      </c>
      <c r="D1748">
        <v>1830</v>
      </c>
      <c r="F1748" t="s">
        <v>5958</v>
      </c>
      <c r="G1748" t="s">
        <v>288</v>
      </c>
      <c r="H1748">
        <v>8</v>
      </c>
      <c r="M1748" t="s">
        <v>288</v>
      </c>
      <c r="O1748" t="s">
        <v>7659</v>
      </c>
      <c r="P1748" t="s">
        <v>7663</v>
      </c>
      <c r="Q1748" t="s">
        <v>291</v>
      </c>
      <c r="R1748">
        <v>132</v>
      </c>
      <c r="S1748">
        <v>120</v>
      </c>
      <c r="T1748">
        <v>227</v>
      </c>
      <c r="U1748">
        <v>211</v>
      </c>
      <c r="W1748" t="s">
        <v>7664</v>
      </c>
      <c r="X1748" t="s">
        <v>7665</v>
      </c>
      <c r="Z1748">
        <v>30</v>
      </c>
      <c r="AA1748">
        <v>1</v>
      </c>
      <c r="AB1748" t="s">
        <v>250</v>
      </c>
      <c r="AC1748" t="s">
        <v>2095</v>
      </c>
      <c r="AD1748" t="s">
        <v>2096</v>
      </c>
      <c r="AE1748" t="s">
        <v>1383</v>
      </c>
      <c r="AF1748" t="s">
        <v>1384</v>
      </c>
      <c r="AG1748" t="s">
        <v>298</v>
      </c>
      <c r="AH1748" t="s">
        <v>1385</v>
      </c>
      <c r="AI1748" t="s">
        <v>1490</v>
      </c>
    </row>
    <row r="1749" spans="1:35" x14ac:dyDescent="0.25">
      <c r="A1749">
        <v>1829</v>
      </c>
      <c r="B1749">
        <v>17378</v>
      </c>
      <c r="D1749">
        <v>1831</v>
      </c>
      <c r="F1749" t="s">
        <v>5735</v>
      </c>
      <c r="G1749" t="s">
        <v>288</v>
      </c>
      <c r="H1749">
        <v>150</v>
      </c>
      <c r="M1749" t="s">
        <v>288</v>
      </c>
      <c r="O1749" t="s">
        <v>7666</v>
      </c>
      <c r="P1749" t="s">
        <v>7667</v>
      </c>
      <c r="Q1749" t="s">
        <v>288</v>
      </c>
      <c r="R1749">
        <v>109</v>
      </c>
      <c r="S1749">
        <v>120</v>
      </c>
      <c r="T1749">
        <v>227</v>
      </c>
      <c r="U1749">
        <v>227</v>
      </c>
      <c r="W1749" t="s">
        <v>7668</v>
      </c>
      <c r="X1749" t="s">
        <v>7668</v>
      </c>
      <c r="Z1749">
        <v>45</v>
      </c>
      <c r="AA1749">
        <v>0</v>
      </c>
      <c r="AB1749" t="s">
        <v>250</v>
      </c>
      <c r="AC1749" t="s">
        <v>414</v>
      </c>
      <c r="AD1749" t="s">
        <v>7669</v>
      </c>
      <c r="AE1749" t="s">
        <v>416</v>
      </c>
      <c r="AF1749" t="s">
        <v>1965</v>
      </c>
      <c r="AG1749" t="s">
        <v>298</v>
      </c>
      <c r="AH1749" t="s">
        <v>397</v>
      </c>
      <c r="AI1749" t="s">
        <v>416</v>
      </c>
    </row>
    <row r="1750" spans="1:35" x14ac:dyDescent="0.25">
      <c r="A1750">
        <v>1830</v>
      </c>
      <c r="B1750">
        <v>509</v>
      </c>
      <c r="D1750">
        <v>1832</v>
      </c>
      <c r="F1750" t="s">
        <v>5765</v>
      </c>
      <c r="G1750" t="s">
        <v>288</v>
      </c>
      <c r="H1750">
        <v>150</v>
      </c>
      <c r="M1750" t="s">
        <v>288</v>
      </c>
      <c r="O1750" t="s">
        <v>7670</v>
      </c>
      <c r="P1750" t="s">
        <v>7671</v>
      </c>
      <c r="Q1750" t="s">
        <v>291</v>
      </c>
      <c r="R1750">
        <v>108</v>
      </c>
      <c r="S1750">
        <v>120</v>
      </c>
      <c r="T1750">
        <v>227</v>
      </c>
      <c r="U1750">
        <v>50</v>
      </c>
      <c r="W1750" t="s">
        <v>7672</v>
      </c>
      <c r="X1750" t="s">
        <v>7673</v>
      </c>
      <c r="Z1750">
        <v>0</v>
      </c>
      <c r="AA1750">
        <v>2</v>
      </c>
      <c r="AB1750" t="s">
        <v>250</v>
      </c>
      <c r="AC1750" t="s">
        <v>2533</v>
      </c>
      <c r="AD1750" t="s">
        <v>2534</v>
      </c>
      <c r="AE1750" t="s">
        <v>305</v>
      </c>
      <c r="AF1750" t="s">
        <v>2535</v>
      </c>
      <c r="AG1750" t="s">
        <v>298</v>
      </c>
      <c r="AH1750" t="s">
        <v>299</v>
      </c>
      <c r="AI1750" t="s">
        <v>300</v>
      </c>
    </row>
    <row r="1751" spans="1:35" x14ac:dyDescent="0.25">
      <c r="A1751">
        <v>1831</v>
      </c>
      <c r="B1751">
        <v>14937</v>
      </c>
      <c r="D1751">
        <v>1833</v>
      </c>
      <c r="F1751" t="s">
        <v>5804</v>
      </c>
      <c r="G1751" t="s">
        <v>288</v>
      </c>
      <c r="H1751">
        <v>150</v>
      </c>
      <c r="M1751" t="s">
        <v>288</v>
      </c>
      <c r="O1751" t="s">
        <v>7674</v>
      </c>
      <c r="P1751" t="s">
        <v>7675</v>
      </c>
      <c r="Q1751" t="s">
        <v>291</v>
      </c>
      <c r="R1751">
        <v>109</v>
      </c>
      <c r="S1751">
        <v>120</v>
      </c>
      <c r="T1751">
        <v>227</v>
      </c>
      <c r="U1751">
        <v>147</v>
      </c>
      <c r="W1751" t="s">
        <v>7676</v>
      </c>
      <c r="X1751" t="s">
        <v>7677</v>
      </c>
      <c r="Z1751">
        <v>30</v>
      </c>
      <c r="AA1751">
        <v>0</v>
      </c>
      <c r="AB1751" t="s">
        <v>250</v>
      </c>
      <c r="AC1751" t="s">
        <v>1826</v>
      </c>
      <c r="AD1751" t="s">
        <v>7678</v>
      </c>
      <c r="AE1751" t="s">
        <v>416</v>
      </c>
      <c r="AF1751" t="s">
        <v>1965</v>
      </c>
      <c r="AG1751" t="s">
        <v>298</v>
      </c>
      <c r="AH1751" t="s">
        <v>397</v>
      </c>
      <c r="AI1751" t="s">
        <v>416</v>
      </c>
    </row>
    <row r="1752" spans="1:35" x14ac:dyDescent="0.25">
      <c r="A1752">
        <v>1832</v>
      </c>
      <c r="B1752">
        <v>14517</v>
      </c>
      <c r="D1752">
        <v>1834</v>
      </c>
      <c r="F1752" t="s">
        <v>6082</v>
      </c>
      <c r="G1752" t="s">
        <v>288</v>
      </c>
      <c r="H1752">
        <v>150</v>
      </c>
      <c r="M1752" t="s">
        <v>288</v>
      </c>
      <c r="O1752" t="s">
        <v>7679</v>
      </c>
      <c r="P1752" t="s">
        <v>7680</v>
      </c>
      <c r="Q1752" t="s">
        <v>291</v>
      </c>
      <c r="R1752">
        <v>109</v>
      </c>
      <c r="S1752">
        <v>120</v>
      </c>
      <c r="T1752">
        <v>227</v>
      </c>
      <c r="U1752">
        <v>123</v>
      </c>
      <c r="W1752" t="s">
        <v>7681</v>
      </c>
      <c r="X1752" t="s">
        <v>7682</v>
      </c>
      <c r="Z1752">
        <v>30</v>
      </c>
      <c r="AA1752">
        <v>0</v>
      </c>
      <c r="AB1752" t="s">
        <v>250</v>
      </c>
      <c r="AC1752" t="s">
        <v>1826</v>
      </c>
      <c r="AD1752" t="s">
        <v>7683</v>
      </c>
      <c r="AE1752" t="s">
        <v>416</v>
      </c>
      <c r="AF1752" t="s">
        <v>1965</v>
      </c>
      <c r="AG1752" t="s">
        <v>298</v>
      </c>
      <c r="AH1752" t="s">
        <v>397</v>
      </c>
      <c r="AI1752" t="s">
        <v>416</v>
      </c>
    </row>
    <row r="1753" spans="1:35" x14ac:dyDescent="0.25">
      <c r="A1753">
        <v>1833</v>
      </c>
      <c r="B1753">
        <v>658</v>
      </c>
      <c r="D1753">
        <v>1835</v>
      </c>
      <c r="F1753" t="s">
        <v>7540</v>
      </c>
      <c r="G1753" t="s">
        <v>288</v>
      </c>
      <c r="H1753">
        <v>150</v>
      </c>
      <c r="M1753" t="s">
        <v>288</v>
      </c>
      <c r="O1753" t="s">
        <v>7684</v>
      </c>
      <c r="P1753" t="s">
        <v>7685</v>
      </c>
      <c r="Q1753" t="s">
        <v>288</v>
      </c>
      <c r="R1753">
        <v>113</v>
      </c>
      <c r="S1753">
        <v>121</v>
      </c>
      <c r="T1753">
        <v>227</v>
      </c>
      <c r="U1753">
        <v>227</v>
      </c>
      <c r="W1753" t="s">
        <v>7686</v>
      </c>
      <c r="X1753" t="s">
        <v>7686</v>
      </c>
      <c r="Z1753">
        <v>30</v>
      </c>
      <c r="AA1753">
        <v>1</v>
      </c>
      <c r="AB1753" t="s">
        <v>250</v>
      </c>
      <c r="AC1753" t="s">
        <v>912</v>
      </c>
      <c r="AD1753" t="s">
        <v>913</v>
      </c>
      <c r="AE1753" t="s">
        <v>296</v>
      </c>
      <c r="AF1753" t="s">
        <v>1079</v>
      </c>
      <c r="AG1753" t="s">
        <v>298</v>
      </c>
      <c r="AH1753" t="s">
        <v>299</v>
      </c>
      <c r="AI1753" t="s">
        <v>915</v>
      </c>
    </row>
    <row r="1754" spans="1:35" x14ac:dyDescent="0.25">
      <c r="A1754">
        <v>1835</v>
      </c>
      <c r="B1754">
        <v>19993</v>
      </c>
      <c r="D1754">
        <v>1837</v>
      </c>
      <c r="F1754" t="s">
        <v>5876</v>
      </c>
      <c r="G1754" t="s">
        <v>288</v>
      </c>
      <c r="H1754">
        <v>8</v>
      </c>
      <c r="M1754" t="s">
        <v>288</v>
      </c>
      <c r="O1754" t="s">
        <v>7687</v>
      </c>
      <c r="P1754" t="s">
        <v>7688</v>
      </c>
      <c r="Q1754" t="s">
        <v>291</v>
      </c>
      <c r="R1754">
        <v>109</v>
      </c>
      <c r="S1754">
        <v>120</v>
      </c>
      <c r="T1754">
        <v>227</v>
      </c>
      <c r="U1754">
        <v>123</v>
      </c>
      <c r="W1754" t="s">
        <v>7689</v>
      </c>
      <c r="X1754" t="s">
        <v>7690</v>
      </c>
      <c r="Z1754">
        <v>30</v>
      </c>
      <c r="AA1754">
        <v>1</v>
      </c>
      <c r="AB1754" t="s">
        <v>250</v>
      </c>
      <c r="AC1754" t="s">
        <v>1727</v>
      </c>
      <c r="AD1754" t="s">
        <v>1728</v>
      </c>
      <c r="AE1754" t="s">
        <v>1383</v>
      </c>
      <c r="AF1754" t="s">
        <v>1384</v>
      </c>
      <c r="AG1754" t="s">
        <v>298</v>
      </c>
      <c r="AH1754" t="s">
        <v>1385</v>
      </c>
      <c r="AI1754" t="s">
        <v>1490</v>
      </c>
    </row>
    <row r="1755" spans="1:35" x14ac:dyDescent="0.25">
      <c r="A1755">
        <v>1836</v>
      </c>
      <c r="B1755">
        <v>4303</v>
      </c>
      <c r="D1755">
        <v>1838</v>
      </c>
      <c r="F1755" t="s">
        <v>7210</v>
      </c>
      <c r="G1755" t="s">
        <v>288</v>
      </c>
      <c r="H1755">
        <v>8</v>
      </c>
      <c r="M1755" t="s">
        <v>288</v>
      </c>
      <c r="O1755" t="s">
        <v>7691</v>
      </c>
      <c r="P1755" t="s">
        <v>7692</v>
      </c>
      <c r="Q1755" t="s">
        <v>291</v>
      </c>
      <c r="R1755">
        <v>109</v>
      </c>
      <c r="S1755">
        <v>120</v>
      </c>
      <c r="T1755">
        <v>227</v>
      </c>
      <c r="U1755">
        <v>207</v>
      </c>
      <c r="W1755" t="s">
        <v>7693</v>
      </c>
      <c r="X1755" t="s">
        <v>7694</v>
      </c>
      <c r="Z1755">
        <v>20</v>
      </c>
      <c r="AA1755">
        <v>0</v>
      </c>
      <c r="AB1755" t="s">
        <v>250</v>
      </c>
      <c r="AC1755" t="s">
        <v>7695</v>
      </c>
      <c r="AD1755" t="s">
        <v>7696</v>
      </c>
      <c r="AE1755" t="s">
        <v>296</v>
      </c>
      <c r="AF1755" t="s">
        <v>1079</v>
      </c>
      <c r="AG1755" t="s">
        <v>298</v>
      </c>
      <c r="AH1755" t="s">
        <v>316</v>
      </c>
      <c r="AI1755" t="s">
        <v>659</v>
      </c>
    </row>
    <row r="1756" spans="1:35" x14ac:dyDescent="0.25">
      <c r="A1756">
        <v>1837</v>
      </c>
      <c r="B1756">
        <v>4330</v>
      </c>
      <c r="D1756">
        <v>1839</v>
      </c>
      <c r="F1756" t="s">
        <v>4760</v>
      </c>
      <c r="G1756" t="s">
        <v>288</v>
      </c>
      <c r="H1756">
        <v>8</v>
      </c>
      <c r="M1756" t="s">
        <v>288</v>
      </c>
      <c r="O1756" t="s">
        <v>7691</v>
      </c>
      <c r="P1756" t="s">
        <v>7697</v>
      </c>
      <c r="Q1756" t="s">
        <v>291</v>
      </c>
      <c r="R1756">
        <v>109</v>
      </c>
      <c r="S1756">
        <v>120</v>
      </c>
      <c r="T1756">
        <v>227</v>
      </c>
      <c r="U1756">
        <v>207</v>
      </c>
      <c r="W1756" t="s">
        <v>7698</v>
      </c>
      <c r="X1756" t="s">
        <v>7699</v>
      </c>
      <c r="Z1756">
        <v>20</v>
      </c>
      <c r="AA1756">
        <v>0</v>
      </c>
      <c r="AB1756" t="s">
        <v>250</v>
      </c>
      <c r="AC1756" t="s">
        <v>3848</v>
      </c>
      <c r="AD1756" t="s">
        <v>3849</v>
      </c>
      <c r="AE1756" t="s">
        <v>296</v>
      </c>
      <c r="AF1756" t="s">
        <v>2548</v>
      </c>
      <c r="AG1756" t="s">
        <v>298</v>
      </c>
      <c r="AH1756" t="s">
        <v>316</v>
      </c>
      <c r="AI1756" t="s">
        <v>659</v>
      </c>
    </row>
    <row r="1757" spans="1:35" x14ac:dyDescent="0.25">
      <c r="A1757">
        <v>1838</v>
      </c>
      <c r="B1757">
        <v>658</v>
      </c>
      <c r="D1757">
        <v>1840</v>
      </c>
      <c r="F1757" t="s">
        <v>4802</v>
      </c>
      <c r="G1757" t="s">
        <v>288</v>
      </c>
      <c r="H1757">
        <v>150</v>
      </c>
      <c r="M1757" t="s">
        <v>288</v>
      </c>
      <c r="O1757" t="s">
        <v>7700</v>
      </c>
      <c r="P1757" t="s">
        <v>7701</v>
      </c>
      <c r="Q1757" t="s">
        <v>291</v>
      </c>
      <c r="R1757">
        <v>109</v>
      </c>
      <c r="S1757">
        <v>121</v>
      </c>
      <c r="T1757">
        <v>227</v>
      </c>
      <c r="U1757">
        <v>147</v>
      </c>
      <c r="W1757" t="s">
        <v>7702</v>
      </c>
      <c r="X1757" t="s">
        <v>7703</v>
      </c>
      <c r="Z1757">
        <v>45</v>
      </c>
      <c r="AA1757">
        <v>0</v>
      </c>
      <c r="AB1757" t="s">
        <v>250</v>
      </c>
      <c r="AC1757" t="s">
        <v>912</v>
      </c>
      <c r="AD1757" t="s">
        <v>913</v>
      </c>
      <c r="AE1757" t="s">
        <v>296</v>
      </c>
      <c r="AF1757" t="s">
        <v>1079</v>
      </c>
      <c r="AG1757" t="s">
        <v>298</v>
      </c>
      <c r="AH1757" t="s">
        <v>299</v>
      </c>
      <c r="AI1757" t="s">
        <v>915</v>
      </c>
    </row>
    <row r="1758" spans="1:35" x14ac:dyDescent="0.25">
      <c r="A1758">
        <v>1839</v>
      </c>
      <c r="B1758">
        <v>2306</v>
      </c>
      <c r="C1758">
        <v>327</v>
      </c>
      <c r="D1758">
        <v>1841</v>
      </c>
      <c r="F1758" t="s">
        <v>7704</v>
      </c>
      <c r="G1758" t="s">
        <v>288</v>
      </c>
      <c r="H1758">
        <v>8</v>
      </c>
      <c r="M1758" t="s">
        <v>288</v>
      </c>
      <c r="O1758" t="s">
        <v>7705</v>
      </c>
      <c r="P1758" t="s">
        <v>7706</v>
      </c>
      <c r="Q1758" t="s">
        <v>291</v>
      </c>
      <c r="R1758">
        <v>113</v>
      </c>
      <c r="S1758">
        <v>122</v>
      </c>
      <c r="T1758">
        <v>39</v>
      </c>
      <c r="U1758">
        <v>209</v>
      </c>
      <c r="W1758" t="s">
        <v>7707</v>
      </c>
      <c r="X1758" t="s">
        <v>7708</v>
      </c>
      <c r="Z1758">
        <v>0</v>
      </c>
      <c r="AA1758">
        <v>1</v>
      </c>
      <c r="AB1758" t="s">
        <v>245</v>
      </c>
      <c r="AC1758" t="s">
        <v>2563</v>
      </c>
      <c r="AD1758" t="s">
        <v>2564</v>
      </c>
      <c r="AE1758" t="s">
        <v>305</v>
      </c>
      <c r="AF1758" t="s">
        <v>1600</v>
      </c>
      <c r="AG1758" t="s">
        <v>914</v>
      </c>
      <c r="AH1758" t="s">
        <v>316</v>
      </c>
      <c r="AI1758" t="s">
        <v>317</v>
      </c>
    </row>
    <row r="1759" spans="1:35" x14ac:dyDescent="0.25">
      <c r="A1759">
        <v>1840</v>
      </c>
      <c r="B1759">
        <v>7796</v>
      </c>
      <c r="D1759">
        <v>1842</v>
      </c>
      <c r="F1759" t="s">
        <v>7352</v>
      </c>
      <c r="G1759" t="s">
        <v>288</v>
      </c>
      <c r="H1759">
        <v>8</v>
      </c>
      <c r="M1759" t="s">
        <v>288</v>
      </c>
      <c r="O1759" t="s">
        <v>7709</v>
      </c>
      <c r="P1759" t="s">
        <v>7710</v>
      </c>
      <c r="Q1759" t="s">
        <v>291</v>
      </c>
      <c r="R1759">
        <v>113</v>
      </c>
      <c r="S1759">
        <v>120</v>
      </c>
      <c r="T1759">
        <v>190</v>
      </c>
      <c r="U1759">
        <v>154</v>
      </c>
      <c r="W1759" t="s">
        <v>7711</v>
      </c>
      <c r="X1759" t="s">
        <v>7712</v>
      </c>
      <c r="Z1759">
        <v>0</v>
      </c>
      <c r="AA1759">
        <v>2</v>
      </c>
      <c r="AB1759" t="s">
        <v>312</v>
      </c>
      <c r="AC1759" t="s">
        <v>393</v>
      </c>
      <c r="AD1759" t="s">
        <v>708</v>
      </c>
      <c r="AE1759" t="s">
        <v>395</v>
      </c>
      <c r="AF1759" t="s">
        <v>608</v>
      </c>
      <c r="AG1759" t="s">
        <v>298</v>
      </c>
      <c r="AH1759" t="s">
        <v>397</v>
      </c>
      <c r="AI1759" t="s">
        <v>395</v>
      </c>
    </row>
    <row r="1760" spans="1:35" x14ac:dyDescent="0.25">
      <c r="A1760">
        <v>1841</v>
      </c>
      <c r="B1760">
        <v>460</v>
      </c>
      <c r="D1760">
        <v>1843</v>
      </c>
      <c r="F1760" t="s">
        <v>7321</v>
      </c>
      <c r="G1760" t="s">
        <v>288</v>
      </c>
      <c r="H1760">
        <v>150</v>
      </c>
      <c r="M1760" t="s">
        <v>288</v>
      </c>
      <c r="O1760" t="s">
        <v>7713</v>
      </c>
      <c r="P1760" t="s">
        <v>7714</v>
      </c>
      <c r="Q1760" t="s">
        <v>288</v>
      </c>
      <c r="R1760">
        <v>119</v>
      </c>
      <c r="S1760">
        <v>122</v>
      </c>
      <c r="T1760">
        <v>190</v>
      </c>
      <c r="U1760">
        <v>190</v>
      </c>
      <c r="W1760" t="s">
        <v>7715</v>
      </c>
      <c r="X1760" t="s">
        <v>7715</v>
      </c>
      <c r="Z1760">
        <v>0</v>
      </c>
      <c r="AA1760">
        <v>6</v>
      </c>
      <c r="AB1760" t="s">
        <v>312</v>
      </c>
      <c r="AC1760" t="s">
        <v>294</v>
      </c>
      <c r="AD1760" t="s">
        <v>295</v>
      </c>
      <c r="AE1760" t="s">
        <v>305</v>
      </c>
      <c r="AF1760" t="s">
        <v>343</v>
      </c>
      <c r="AG1760" t="s">
        <v>298</v>
      </c>
      <c r="AH1760" t="s">
        <v>299</v>
      </c>
      <c r="AI1760" t="s">
        <v>300</v>
      </c>
    </row>
    <row r="1761" spans="1:35" x14ac:dyDescent="0.25">
      <c r="A1761">
        <v>1842</v>
      </c>
      <c r="B1761">
        <v>6683</v>
      </c>
      <c r="D1761">
        <v>1844</v>
      </c>
      <c r="F1761" t="s">
        <v>7321</v>
      </c>
      <c r="G1761" t="s">
        <v>288</v>
      </c>
      <c r="H1761">
        <v>8</v>
      </c>
      <c r="M1761" t="s">
        <v>288</v>
      </c>
      <c r="O1761" t="s">
        <v>7716</v>
      </c>
      <c r="P1761" t="s">
        <v>7717</v>
      </c>
      <c r="Q1761" t="s">
        <v>288</v>
      </c>
      <c r="R1761">
        <v>113</v>
      </c>
      <c r="S1761">
        <v>121</v>
      </c>
      <c r="T1761">
        <v>190</v>
      </c>
      <c r="U1761">
        <v>190</v>
      </c>
      <c r="W1761" t="s">
        <v>7718</v>
      </c>
      <c r="X1761" t="s">
        <v>7718</v>
      </c>
      <c r="Z1761">
        <v>0</v>
      </c>
      <c r="AA1761">
        <v>1</v>
      </c>
      <c r="AB1761" t="s">
        <v>312</v>
      </c>
      <c r="AC1761" t="s">
        <v>7719</v>
      </c>
      <c r="AD1761" t="s">
        <v>7720</v>
      </c>
      <c r="AE1761" t="s">
        <v>296</v>
      </c>
      <c r="AF1761" t="s">
        <v>324</v>
      </c>
      <c r="AG1761" t="s">
        <v>298</v>
      </c>
      <c r="AH1761" t="s">
        <v>541</v>
      </c>
      <c r="AI1761" t="s">
        <v>542</v>
      </c>
    </row>
    <row r="1762" spans="1:35" x14ac:dyDescent="0.25">
      <c r="A1762">
        <v>1843</v>
      </c>
      <c r="B1762">
        <v>2902</v>
      </c>
      <c r="D1762">
        <v>1845</v>
      </c>
      <c r="F1762" t="s">
        <v>7597</v>
      </c>
      <c r="G1762" t="s">
        <v>288</v>
      </c>
      <c r="H1762">
        <v>150</v>
      </c>
      <c r="M1762" t="s">
        <v>288</v>
      </c>
      <c r="O1762" t="s">
        <v>7721</v>
      </c>
      <c r="P1762" t="s">
        <v>7722</v>
      </c>
      <c r="Q1762" t="s">
        <v>288</v>
      </c>
      <c r="R1762">
        <v>114</v>
      </c>
      <c r="S1762">
        <v>120</v>
      </c>
      <c r="T1762">
        <v>190</v>
      </c>
      <c r="U1762">
        <v>190</v>
      </c>
      <c r="W1762" t="s">
        <v>7723</v>
      </c>
      <c r="X1762" t="s">
        <v>7723</v>
      </c>
      <c r="Z1762">
        <v>0</v>
      </c>
      <c r="AA1762">
        <v>4</v>
      </c>
      <c r="AB1762" t="s">
        <v>312</v>
      </c>
      <c r="AC1762" t="s">
        <v>7724</v>
      </c>
      <c r="AD1762" t="s">
        <v>7725</v>
      </c>
      <c r="AE1762" t="s">
        <v>305</v>
      </c>
      <c r="AF1762" t="s">
        <v>343</v>
      </c>
      <c r="AG1762" t="s">
        <v>298</v>
      </c>
      <c r="AH1762" t="s">
        <v>316</v>
      </c>
      <c r="AI1762" t="s">
        <v>404</v>
      </c>
    </row>
    <row r="1763" spans="1:35" x14ac:dyDescent="0.25">
      <c r="A1763">
        <v>1844</v>
      </c>
      <c r="B1763">
        <v>19634</v>
      </c>
      <c r="C1763">
        <v>326</v>
      </c>
      <c r="D1763">
        <v>1846</v>
      </c>
      <c r="F1763" t="s">
        <v>7597</v>
      </c>
      <c r="G1763" t="s">
        <v>288</v>
      </c>
      <c r="H1763">
        <v>150</v>
      </c>
      <c r="M1763" t="s">
        <v>288</v>
      </c>
      <c r="O1763" t="s">
        <v>7726</v>
      </c>
      <c r="P1763" t="s">
        <v>7727</v>
      </c>
      <c r="Q1763" t="s">
        <v>291</v>
      </c>
      <c r="R1763">
        <v>109</v>
      </c>
      <c r="S1763">
        <v>121</v>
      </c>
      <c r="T1763">
        <v>190</v>
      </c>
      <c r="U1763">
        <v>312</v>
      </c>
      <c r="W1763" t="s">
        <v>7728</v>
      </c>
      <c r="X1763" t="s">
        <v>7729</v>
      </c>
      <c r="Z1763">
        <v>0</v>
      </c>
      <c r="AA1763">
        <v>1</v>
      </c>
      <c r="AB1763" t="s">
        <v>312</v>
      </c>
      <c r="AC1763" t="s">
        <v>695</v>
      </c>
      <c r="AD1763" t="s">
        <v>7730</v>
      </c>
      <c r="AE1763" t="s">
        <v>296</v>
      </c>
      <c r="AF1763" t="s">
        <v>315</v>
      </c>
      <c r="AG1763" t="s">
        <v>298</v>
      </c>
      <c r="AH1763" t="s">
        <v>697</v>
      </c>
      <c r="AI1763" t="s">
        <v>7731</v>
      </c>
    </row>
    <row r="1764" spans="1:35" x14ac:dyDescent="0.25">
      <c r="A1764">
        <v>1845</v>
      </c>
      <c r="B1764">
        <v>6844</v>
      </c>
      <c r="C1764">
        <v>328</v>
      </c>
      <c r="D1764">
        <v>1847</v>
      </c>
      <c r="E1764" t="s">
        <v>7321</v>
      </c>
      <c r="F1764" t="s">
        <v>7704</v>
      </c>
      <c r="G1764" t="s">
        <v>291</v>
      </c>
      <c r="H1764">
        <v>150</v>
      </c>
      <c r="I1764">
        <v>5</v>
      </c>
      <c r="J1764">
        <v>13</v>
      </c>
      <c r="K1764">
        <v>8</v>
      </c>
      <c r="L1764">
        <v>11</v>
      </c>
      <c r="M1764" t="s">
        <v>288</v>
      </c>
      <c r="O1764" t="s">
        <v>7732</v>
      </c>
      <c r="P1764" t="s">
        <v>7733</v>
      </c>
      <c r="Q1764" t="s">
        <v>291</v>
      </c>
      <c r="R1764">
        <v>108</v>
      </c>
      <c r="S1764">
        <v>121</v>
      </c>
      <c r="T1764">
        <v>25</v>
      </c>
      <c r="U1764">
        <v>166</v>
      </c>
      <c r="W1764" t="s">
        <v>7734</v>
      </c>
      <c r="X1764" t="s">
        <v>7735</v>
      </c>
      <c r="Z1764">
        <v>0</v>
      </c>
      <c r="AA1764">
        <v>6</v>
      </c>
      <c r="AB1764" t="s">
        <v>240</v>
      </c>
      <c r="AC1764" t="s">
        <v>3893</v>
      </c>
      <c r="AD1764" t="s">
        <v>3894</v>
      </c>
      <c r="AE1764" t="s">
        <v>296</v>
      </c>
      <c r="AF1764" t="s">
        <v>1782</v>
      </c>
      <c r="AG1764" t="s">
        <v>526</v>
      </c>
      <c r="AH1764" t="s">
        <v>541</v>
      </c>
      <c r="AI1764" t="s">
        <v>542</v>
      </c>
    </row>
    <row r="1765" spans="1:35" x14ac:dyDescent="0.25">
      <c r="A1765">
        <v>1846</v>
      </c>
      <c r="B1765">
        <v>4779</v>
      </c>
      <c r="D1765">
        <v>1848</v>
      </c>
      <c r="F1765" t="s">
        <v>7736</v>
      </c>
      <c r="G1765" t="s">
        <v>288</v>
      </c>
      <c r="H1765">
        <v>150</v>
      </c>
      <c r="M1765" t="s">
        <v>288</v>
      </c>
      <c r="O1765" t="s">
        <v>7737</v>
      </c>
      <c r="P1765" t="s">
        <v>7738</v>
      </c>
      <c r="Q1765" t="s">
        <v>291</v>
      </c>
      <c r="R1765">
        <v>108</v>
      </c>
      <c r="S1765">
        <v>120</v>
      </c>
      <c r="T1765">
        <v>11</v>
      </c>
      <c r="U1765">
        <v>136</v>
      </c>
      <c r="W1765" t="s">
        <v>7739</v>
      </c>
      <c r="X1765" t="s">
        <v>7740</v>
      </c>
      <c r="Z1765">
        <v>0</v>
      </c>
      <c r="AA1765">
        <v>24</v>
      </c>
      <c r="AB1765" t="s">
        <v>243</v>
      </c>
      <c r="AC1765" t="s">
        <v>5012</v>
      </c>
      <c r="AD1765" t="s">
        <v>5013</v>
      </c>
      <c r="AE1765" t="s">
        <v>995</v>
      </c>
      <c r="AF1765" t="s">
        <v>996</v>
      </c>
      <c r="AG1765" t="s">
        <v>298</v>
      </c>
      <c r="AH1765" t="s">
        <v>316</v>
      </c>
      <c r="AI1765" t="s">
        <v>4621</v>
      </c>
    </row>
    <row r="1766" spans="1:35" x14ac:dyDescent="0.25">
      <c r="A1766">
        <v>1848</v>
      </c>
      <c r="B1766">
        <v>1861</v>
      </c>
      <c r="D1766">
        <v>1850</v>
      </c>
      <c r="F1766" t="s">
        <v>7030</v>
      </c>
      <c r="G1766" t="s">
        <v>288</v>
      </c>
      <c r="H1766">
        <v>150</v>
      </c>
      <c r="M1766" t="s">
        <v>288</v>
      </c>
      <c r="O1766" t="s">
        <v>7741</v>
      </c>
      <c r="P1766" t="s">
        <v>6892</v>
      </c>
      <c r="Q1766" t="s">
        <v>291</v>
      </c>
      <c r="R1766">
        <v>109</v>
      </c>
      <c r="S1766">
        <v>120</v>
      </c>
      <c r="T1766">
        <v>11</v>
      </c>
      <c r="U1766">
        <v>132</v>
      </c>
      <c r="W1766" t="s">
        <v>7742</v>
      </c>
      <c r="X1766" t="s">
        <v>7743</v>
      </c>
      <c r="Z1766">
        <v>0</v>
      </c>
      <c r="AA1766">
        <v>2</v>
      </c>
      <c r="AB1766" t="s">
        <v>243</v>
      </c>
      <c r="AC1766" t="s">
        <v>1482</v>
      </c>
      <c r="AD1766" t="s">
        <v>1483</v>
      </c>
      <c r="AE1766" t="s">
        <v>1229</v>
      </c>
      <c r="AF1766" t="s">
        <v>1789</v>
      </c>
      <c r="AG1766" t="s">
        <v>298</v>
      </c>
      <c r="AH1766" t="s">
        <v>316</v>
      </c>
      <c r="AI1766" t="s">
        <v>317</v>
      </c>
    </row>
    <row r="1767" spans="1:35" x14ac:dyDescent="0.25">
      <c r="A1767">
        <v>1849</v>
      </c>
      <c r="B1767">
        <v>1753</v>
      </c>
      <c r="D1767">
        <v>1851</v>
      </c>
      <c r="F1767" t="s">
        <v>7263</v>
      </c>
      <c r="G1767" t="s">
        <v>288</v>
      </c>
      <c r="H1767">
        <v>8</v>
      </c>
      <c r="M1767" t="s">
        <v>288</v>
      </c>
      <c r="O1767" t="s">
        <v>6056</v>
      </c>
      <c r="P1767" t="s">
        <v>7744</v>
      </c>
      <c r="Q1767" t="s">
        <v>291</v>
      </c>
      <c r="R1767">
        <v>109</v>
      </c>
      <c r="S1767">
        <v>120</v>
      </c>
      <c r="T1767">
        <v>11</v>
      </c>
      <c r="U1767">
        <v>136</v>
      </c>
      <c r="W1767" t="s">
        <v>7745</v>
      </c>
      <c r="X1767" t="s">
        <v>7746</v>
      </c>
      <c r="Z1767">
        <v>30</v>
      </c>
      <c r="AA1767">
        <v>0</v>
      </c>
      <c r="AB1767" t="s">
        <v>243</v>
      </c>
      <c r="AC1767" t="s">
        <v>506</v>
      </c>
      <c r="AD1767" t="s">
        <v>507</v>
      </c>
      <c r="AE1767" t="s">
        <v>995</v>
      </c>
      <c r="AF1767" t="s">
        <v>996</v>
      </c>
      <c r="AG1767" t="s">
        <v>298</v>
      </c>
      <c r="AH1767" t="s">
        <v>316</v>
      </c>
      <c r="AI1767" t="s">
        <v>317</v>
      </c>
    </row>
    <row r="1768" spans="1:35" x14ac:dyDescent="0.25">
      <c r="A1768">
        <v>1851</v>
      </c>
      <c r="B1768">
        <v>1575</v>
      </c>
      <c r="D1768">
        <v>1853</v>
      </c>
      <c r="F1768" t="s">
        <v>7377</v>
      </c>
      <c r="G1768" t="s">
        <v>288</v>
      </c>
      <c r="H1768">
        <v>8</v>
      </c>
      <c r="M1768" t="s">
        <v>288</v>
      </c>
      <c r="O1768" t="s">
        <v>6056</v>
      </c>
      <c r="P1768" t="s">
        <v>7747</v>
      </c>
      <c r="Q1768" t="s">
        <v>291</v>
      </c>
      <c r="R1768">
        <v>109</v>
      </c>
      <c r="S1768">
        <v>120</v>
      </c>
      <c r="T1768">
        <v>11</v>
      </c>
      <c r="U1768">
        <v>56</v>
      </c>
      <c r="W1768" t="s">
        <v>7748</v>
      </c>
      <c r="X1768" t="s">
        <v>7749</v>
      </c>
      <c r="Z1768">
        <v>30</v>
      </c>
      <c r="AA1768">
        <v>0</v>
      </c>
      <c r="AB1768" t="s">
        <v>243</v>
      </c>
      <c r="AC1768" t="s">
        <v>348</v>
      </c>
      <c r="AD1768" t="s">
        <v>349</v>
      </c>
      <c r="AE1768" t="s">
        <v>1229</v>
      </c>
      <c r="AF1768" t="s">
        <v>1789</v>
      </c>
      <c r="AG1768" t="s">
        <v>298</v>
      </c>
      <c r="AH1768" t="s">
        <v>316</v>
      </c>
      <c r="AI1768" t="s">
        <v>317</v>
      </c>
    </row>
    <row r="1769" spans="1:35" x14ac:dyDescent="0.25">
      <c r="A1769">
        <v>1852</v>
      </c>
      <c r="B1769">
        <v>10219</v>
      </c>
      <c r="D1769">
        <v>1854</v>
      </c>
      <c r="F1769" t="s">
        <v>7321</v>
      </c>
      <c r="G1769" t="s">
        <v>288</v>
      </c>
      <c r="H1769">
        <v>150</v>
      </c>
      <c r="M1769" t="s">
        <v>288</v>
      </c>
      <c r="O1769" t="s">
        <v>1427</v>
      </c>
      <c r="P1769" t="s">
        <v>7750</v>
      </c>
      <c r="Q1769" t="s">
        <v>291</v>
      </c>
      <c r="R1769">
        <v>112</v>
      </c>
      <c r="S1769">
        <v>120</v>
      </c>
      <c r="T1769">
        <v>11</v>
      </c>
      <c r="U1769">
        <v>215</v>
      </c>
      <c r="W1769" t="s">
        <v>7751</v>
      </c>
      <c r="X1769" t="s">
        <v>7752</v>
      </c>
      <c r="Z1769">
        <v>0</v>
      </c>
      <c r="AA1769">
        <v>1</v>
      </c>
      <c r="AB1769" t="s">
        <v>243</v>
      </c>
      <c r="AC1769" t="s">
        <v>6651</v>
      </c>
      <c r="AD1769" t="s">
        <v>6652</v>
      </c>
      <c r="AE1769" t="s">
        <v>416</v>
      </c>
      <c r="AF1769" t="s">
        <v>457</v>
      </c>
      <c r="AG1769" t="s">
        <v>298</v>
      </c>
      <c r="AH1769" t="s">
        <v>397</v>
      </c>
      <c r="AI1769" t="s">
        <v>416</v>
      </c>
    </row>
    <row r="1770" spans="1:35" x14ac:dyDescent="0.25">
      <c r="A1770">
        <v>1853</v>
      </c>
      <c r="B1770">
        <v>8803</v>
      </c>
      <c r="C1770">
        <v>332</v>
      </c>
      <c r="D1770">
        <v>1855</v>
      </c>
      <c r="F1770" t="s">
        <v>7529</v>
      </c>
      <c r="G1770" t="s">
        <v>288</v>
      </c>
      <c r="H1770">
        <v>150</v>
      </c>
      <c r="M1770" t="s">
        <v>288</v>
      </c>
      <c r="O1770" t="s">
        <v>3508</v>
      </c>
      <c r="P1770" t="s">
        <v>7753</v>
      </c>
      <c r="Q1770" t="s">
        <v>291</v>
      </c>
      <c r="R1770">
        <v>109</v>
      </c>
      <c r="S1770">
        <v>120</v>
      </c>
      <c r="T1770">
        <v>227</v>
      </c>
      <c r="U1770">
        <v>205</v>
      </c>
      <c r="W1770" t="s">
        <v>7754</v>
      </c>
      <c r="X1770" t="s">
        <v>7755</v>
      </c>
      <c r="Z1770">
        <v>15</v>
      </c>
      <c r="AA1770">
        <v>1</v>
      </c>
      <c r="AB1770" t="s">
        <v>239</v>
      </c>
      <c r="AC1770" t="s">
        <v>393</v>
      </c>
      <c r="AD1770" t="s">
        <v>1573</v>
      </c>
      <c r="AE1770" t="s">
        <v>395</v>
      </c>
      <c r="AF1770" t="s">
        <v>430</v>
      </c>
      <c r="AG1770" t="s">
        <v>298</v>
      </c>
      <c r="AH1770" t="s">
        <v>397</v>
      </c>
      <c r="AI1770" t="s">
        <v>395</v>
      </c>
    </row>
    <row r="1771" spans="1:35" x14ac:dyDescent="0.25">
      <c r="A1771">
        <v>1854</v>
      </c>
      <c r="B1771">
        <v>1569</v>
      </c>
      <c r="D1771">
        <v>1856</v>
      </c>
      <c r="F1771" t="s">
        <v>7263</v>
      </c>
      <c r="G1771" t="s">
        <v>288</v>
      </c>
      <c r="H1771">
        <v>8</v>
      </c>
      <c r="M1771" t="s">
        <v>288</v>
      </c>
      <c r="O1771" t="s">
        <v>7756</v>
      </c>
      <c r="P1771" t="s">
        <v>7757</v>
      </c>
      <c r="Q1771" t="s">
        <v>291</v>
      </c>
      <c r="R1771">
        <v>109</v>
      </c>
      <c r="S1771">
        <v>120</v>
      </c>
      <c r="T1771">
        <v>135</v>
      </c>
      <c r="U1771">
        <v>185</v>
      </c>
      <c r="W1771" t="s">
        <v>7758</v>
      </c>
      <c r="X1771" t="s">
        <v>7759</v>
      </c>
      <c r="Z1771">
        <v>0</v>
      </c>
      <c r="AA1771">
        <v>10</v>
      </c>
      <c r="AB1771" t="s">
        <v>245</v>
      </c>
      <c r="AC1771" t="s">
        <v>348</v>
      </c>
      <c r="AD1771" t="s">
        <v>349</v>
      </c>
      <c r="AE1771" t="s">
        <v>1107</v>
      </c>
      <c r="AF1771" t="s">
        <v>1108</v>
      </c>
      <c r="AG1771" t="s">
        <v>298</v>
      </c>
      <c r="AH1771" t="s">
        <v>316</v>
      </c>
      <c r="AI1771" t="s">
        <v>317</v>
      </c>
    </row>
    <row r="1772" spans="1:35" x14ac:dyDescent="0.25">
      <c r="A1772">
        <v>1855</v>
      </c>
      <c r="B1772">
        <v>14040</v>
      </c>
      <c r="D1772">
        <v>1857</v>
      </c>
      <c r="F1772" t="s">
        <v>7287</v>
      </c>
      <c r="G1772" t="s">
        <v>288</v>
      </c>
      <c r="H1772">
        <v>8</v>
      </c>
      <c r="M1772" t="s">
        <v>288</v>
      </c>
      <c r="O1772" t="s">
        <v>7760</v>
      </c>
      <c r="P1772" t="s">
        <v>7761</v>
      </c>
      <c r="Q1772" t="s">
        <v>291</v>
      </c>
      <c r="R1772">
        <v>109</v>
      </c>
      <c r="S1772">
        <v>120</v>
      </c>
      <c r="T1772">
        <v>135</v>
      </c>
      <c r="U1772">
        <v>219</v>
      </c>
      <c r="W1772" t="s">
        <v>7762</v>
      </c>
      <c r="X1772" t="s">
        <v>7763</v>
      </c>
      <c r="Z1772">
        <v>30</v>
      </c>
      <c r="AA1772">
        <v>0</v>
      </c>
      <c r="AB1772" t="s">
        <v>245</v>
      </c>
      <c r="AC1772" t="s">
        <v>1826</v>
      </c>
      <c r="AD1772" t="s">
        <v>7764</v>
      </c>
      <c r="AE1772" t="s">
        <v>416</v>
      </c>
      <c r="AF1772" t="s">
        <v>3282</v>
      </c>
      <c r="AG1772" t="s">
        <v>298</v>
      </c>
      <c r="AH1772" t="s">
        <v>397</v>
      </c>
      <c r="AI1772" t="s">
        <v>416</v>
      </c>
    </row>
    <row r="1773" spans="1:35" x14ac:dyDescent="0.25">
      <c r="A1773">
        <v>1856</v>
      </c>
      <c r="B1773">
        <v>322</v>
      </c>
      <c r="C1773">
        <v>324</v>
      </c>
      <c r="D1773">
        <v>1858</v>
      </c>
      <c r="F1773" t="s">
        <v>7321</v>
      </c>
      <c r="G1773" t="s">
        <v>288</v>
      </c>
      <c r="H1773">
        <v>150</v>
      </c>
      <c r="M1773" t="s">
        <v>288</v>
      </c>
      <c r="O1773" t="s">
        <v>7765</v>
      </c>
      <c r="P1773" t="s">
        <v>7766</v>
      </c>
      <c r="Q1773" t="s">
        <v>288</v>
      </c>
      <c r="R1773">
        <v>131</v>
      </c>
      <c r="S1773">
        <v>122</v>
      </c>
      <c r="T1773">
        <v>135</v>
      </c>
      <c r="U1773">
        <v>135</v>
      </c>
      <c r="W1773" t="s">
        <v>7767</v>
      </c>
      <c r="X1773" t="s">
        <v>7767</v>
      </c>
      <c r="Z1773">
        <v>0</v>
      </c>
      <c r="AA1773">
        <v>17</v>
      </c>
      <c r="AB1773" t="s">
        <v>245</v>
      </c>
      <c r="AC1773" t="s">
        <v>7375</v>
      </c>
      <c r="AD1773" t="s">
        <v>7376</v>
      </c>
      <c r="AE1773" t="s">
        <v>296</v>
      </c>
      <c r="AF1773" t="s">
        <v>1002</v>
      </c>
      <c r="AG1773" t="s">
        <v>298</v>
      </c>
      <c r="AH1773" t="s">
        <v>299</v>
      </c>
      <c r="AI1773" t="s">
        <v>300</v>
      </c>
    </row>
    <row r="1774" spans="1:35" x14ac:dyDescent="0.25">
      <c r="A1774">
        <v>1857</v>
      </c>
      <c r="B1774">
        <v>6577</v>
      </c>
      <c r="C1774">
        <v>334</v>
      </c>
      <c r="D1774">
        <v>1859</v>
      </c>
      <c r="F1774" t="s">
        <v>7768</v>
      </c>
      <c r="G1774" t="s">
        <v>288</v>
      </c>
      <c r="H1774">
        <v>150</v>
      </c>
      <c r="M1774" t="s">
        <v>288</v>
      </c>
      <c r="O1774" t="s">
        <v>7769</v>
      </c>
      <c r="P1774" t="s">
        <v>7770</v>
      </c>
      <c r="Q1774" t="s">
        <v>291</v>
      </c>
      <c r="R1774">
        <v>116</v>
      </c>
      <c r="S1774">
        <v>121</v>
      </c>
      <c r="T1774">
        <v>135</v>
      </c>
      <c r="U1774">
        <v>157</v>
      </c>
      <c r="W1774" t="s">
        <v>7771</v>
      </c>
      <c r="X1774" t="s">
        <v>7772</v>
      </c>
      <c r="Z1774">
        <v>0</v>
      </c>
      <c r="AA1774">
        <v>1</v>
      </c>
      <c r="AB1774" t="s">
        <v>245</v>
      </c>
      <c r="AC1774" t="s">
        <v>869</v>
      </c>
      <c r="AD1774" t="s">
        <v>870</v>
      </c>
      <c r="AE1774" t="s">
        <v>305</v>
      </c>
      <c r="AF1774" t="s">
        <v>2803</v>
      </c>
      <c r="AG1774" t="s">
        <v>298</v>
      </c>
      <c r="AH1774" t="s">
        <v>541</v>
      </c>
      <c r="AI1774" t="s">
        <v>542</v>
      </c>
    </row>
    <row r="1775" spans="1:35" x14ac:dyDescent="0.25">
      <c r="A1775">
        <v>1858</v>
      </c>
      <c r="B1775">
        <v>1862</v>
      </c>
      <c r="D1775">
        <v>1860</v>
      </c>
      <c r="F1775" t="s">
        <v>6895</v>
      </c>
      <c r="G1775" t="s">
        <v>288</v>
      </c>
      <c r="H1775">
        <v>150</v>
      </c>
      <c r="M1775" t="s">
        <v>288</v>
      </c>
      <c r="O1775" t="s">
        <v>6896</v>
      </c>
      <c r="P1775" t="s">
        <v>7773</v>
      </c>
      <c r="Q1775" t="s">
        <v>291</v>
      </c>
      <c r="R1775">
        <v>109</v>
      </c>
      <c r="S1775">
        <v>120</v>
      </c>
      <c r="T1775">
        <v>11</v>
      </c>
      <c r="U1775">
        <v>11</v>
      </c>
      <c r="W1775" t="s">
        <v>7774</v>
      </c>
      <c r="X1775" t="s">
        <v>7775</v>
      </c>
      <c r="Z1775">
        <v>0</v>
      </c>
      <c r="AA1775">
        <v>2</v>
      </c>
      <c r="AB1775" t="s">
        <v>243</v>
      </c>
      <c r="AC1775" t="s">
        <v>1482</v>
      </c>
      <c r="AD1775" t="s">
        <v>1483</v>
      </c>
      <c r="AE1775" t="s">
        <v>995</v>
      </c>
      <c r="AF1775" t="s">
        <v>996</v>
      </c>
      <c r="AG1775" t="s">
        <v>298</v>
      </c>
      <c r="AH1775" t="s">
        <v>316</v>
      </c>
      <c r="AI1775" t="s">
        <v>317</v>
      </c>
    </row>
    <row r="1776" spans="1:35" x14ac:dyDescent="0.25">
      <c r="A1776">
        <v>1859</v>
      </c>
      <c r="B1776">
        <v>13421</v>
      </c>
      <c r="D1776">
        <v>1861</v>
      </c>
      <c r="F1776" t="s">
        <v>7597</v>
      </c>
      <c r="G1776" t="s">
        <v>288</v>
      </c>
      <c r="H1776">
        <v>8</v>
      </c>
      <c r="M1776" t="s">
        <v>288</v>
      </c>
      <c r="O1776" t="s">
        <v>7776</v>
      </c>
      <c r="P1776" t="s">
        <v>7777</v>
      </c>
      <c r="Q1776" t="s">
        <v>288</v>
      </c>
      <c r="R1776">
        <v>109</v>
      </c>
      <c r="S1776">
        <v>120</v>
      </c>
      <c r="T1776">
        <v>11</v>
      </c>
      <c r="U1776">
        <v>11</v>
      </c>
      <c r="W1776" t="s">
        <v>7778</v>
      </c>
      <c r="X1776" t="s">
        <v>7778</v>
      </c>
      <c r="Z1776">
        <v>0</v>
      </c>
      <c r="AA1776">
        <v>1</v>
      </c>
      <c r="AB1776" t="s">
        <v>243</v>
      </c>
      <c r="AC1776" t="s">
        <v>414</v>
      </c>
      <c r="AD1776" t="s">
        <v>7779</v>
      </c>
      <c r="AE1776" t="s">
        <v>416</v>
      </c>
      <c r="AF1776" t="s">
        <v>457</v>
      </c>
      <c r="AG1776" t="s">
        <v>298</v>
      </c>
      <c r="AH1776" t="s">
        <v>397</v>
      </c>
      <c r="AI1776" t="s">
        <v>416</v>
      </c>
    </row>
    <row r="1777" spans="1:35" x14ac:dyDescent="0.25">
      <c r="A1777">
        <v>1860</v>
      </c>
      <c r="B1777">
        <v>14021</v>
      </c>
      <c r="D1777">
        <v>1862</v>
      </c>
      <c r="F1777" t="s">
        <v>7597</v>
      </c>
      <c r="G1777" t="s">
        <v>288</v>
      </c>
      <c r="H1777">
        <v>8</v>
      </c>
      <c r="M1777" t="s">
        <v>288</v>
      </c>
      <c r="O1777" t="s">
        <v>7780</v>
      </c>
      <c r="P1777" t="s">
        <v>7781</v>
      </c>
      <c r="Q1777" t="s">
        <v>291</v>
      </c>
      <c r="R1777">
        <v>109</v>
      </c>
      <c r="S1777">
        <v>120</v>
      </c>
      <c r="T1777">
        <v>11</v>
      </c>
      <c r="U1777">
        <v>215</v>
      </c>
      <c r="W1777" t="s">
        <v>7782</v>
      </c>
      <c r="X1777" t="s">
        <v>7783</v>
      </c>
      <c r="Z1777">
        <v>0</v>
      </c>
      <c r="AA1777">
        <v>1</v>
      </c>
      <c r="AB1777" t="s">
        <v>243</v>
      </c>
      <c r="AC1777" t="s">
        <v>414</v>
      </c>
      <c r="AD1777" t="s">
        <v>7784</v>
      </c>
      <c r="AE1777" t="s">
        <v>416</v>
      </c>
      <c r="AF1777" t="s">
        <v>457</v>
      </c>
      <c r="AG1777" t="s">
        <v>298</v>
      </c>
      <c r="AH1777" t="s">
        <v>397</v>
      </c>
      <c r="AI1777" t="s">
        <v>416</v>
      </c>
    </row>
    <row r="1778" spans="1:35" x14ac:dyDescent="0.25">
      <c r="A1778">
        <v>1861</v>
      </c>
      <c r="B1778">
        <v>13421</v>
      </c>
      <c r="D1778">
        <v>1863</v>
      </c>
      <c r="F1778" t="s">
        <v>7597</v>
      </c>
      <c r="G1778" t="s">
        <v>288</v>
      </c>
      <c r="H1778">
        <v>8</v>
      </c>
      <c r="M1778" t="s">
        <v>288</v>
      </c>
      <c r="O1778" t="s">
        <v>7780</v>
      </c>
      <c r="P1778" t="s">
        <v>7785</v>
      </c>
      <c r="Q1778" t="s">
        <v>291</v>
      </c>
      <c r="R1778">
        <v>109</v>
      </c>
      <c r="S1778">
        <v>120</v>
      </c>
      <c r="T1778">
        <v>11</v>
      </c>
      <c r="U1778">
        <v>215</v>
      </c>
      <c r="W1778" t="s">
        <v>7786</v>
      </c>
      <c r="X1778" t="s">
        <v>7787</v>
      </c>
      <c r="Z1778">
        <v>0</v>
      </c>
      <c r="AA1778">
        <v>1</v>
      </c>
      <c r="AB1778" t="s">
        <v>243</v>
      </c>
      <c r="AC1778" t="s">
        <v>414</v>
      </c>
      <c r="AD1778" t="s">
        <v>7779</v>
      </c>
      <c r="AE1778" t="s">
        <v>416</v>
      </c>
      <c r="AF1778" t="s">
        <v>457</v>
      </c>
      <c r="AG1778" t="s">
        <v>298</v>
      </c>
      <c r="AH1778" t="s">
        <v>397</v>
      </c>
      <c r="AI1778" t="s">
        <v>416</v>
      </c>
    </row>
    <row r="1779" spans="1:35" x14ac:dyDescent="0.25">
      <c r="A1779">
        <v>1862</v>
      </c>
      <c r="B1779">
        <v>1549</v>
      </c>
      <c r="D1779">
        <v>1864</v>
      </c>
      <c r="F1779" t="s">
        <v>7529</v>
      </c>
      <c r="G1779" t="s">
        <v>288</v>
      </c>
      <c r="H1779">
        <v>150</v>
      </c>
      <c r="M1779" t="s">
        <v>288</v>
      </c>
      <c r="O1779" t="s">
        <v>7788</v>
      </c>
      <c r="P1779" t="s">
        <v>7789</v>
      </c>
      <c r="Q1779" t="s">
        <v>291</v>
      </c>
      <c r="R1779">
        <v>109</v>
      </c>
      <c r="S1779">
        <v>120</v>
      </c>
      <c r="T1779">
        <v>221</v>
      </c>
      <c r="U1779">
        <v>205</v>
      </c>
      <c r="W1779" t="s">
        <v>7790</v>
      </c>
      <c r="X1779" t="s">
        <v>7791</v>
      </c>
      <c r="Z1779">
        <v>0</v>
      </c>
      <c r="AA1779">
        <v>1</v>
      </c>
      <c r="AB1779" t="s">
        <v>239</v>
      </c>
      <c r="AC1779" t="s">
        <v>348</v>
      </c>
      <c r="AD1779" t="s">
        <v>349</v>
      </c>
      <c r="AE1779" t="s">
        <v>995</v>
      </c>
      <c r="AF1779" t="s">
        <v>1237</v>
      </c>
      <c r="AG1779" t="s">
        <v>298</v>
      </c>
      <c r="AH1779" t="s">
        <v>316</v>
      </c>
      <c r="AI1779" t="s">
        <v>317</v>
      </c>
    </row>
    <row r="1780" spans="1:35" x14ac:dyDescent="0.25">
      <c r="A1780">
        <v>1863</v>
      </c>
      <c r="B1780">
        <v>1770</v>
      </c>
      <c r="D1780">
        <v>1865</v>
      </c>
      <c r="F1780" t="s">
        <v>7529</v>
      </c>
      <c r="G1780" t="s">
        <v>288</v>
      </c>
      <c r="H1780">
        <v>150</v>
      </c>
      <c r="M1780" t="s">
        <v>288</v>
      </c>
      <c r="O1780" t="s">
        <v>7788</v>
      </c>
      <c r="P1780" t="s">
        <v>7792</v>
      </c>
      <c r="Q1780" t="s">
        <v>291</v>
      </c>
      <c r="R1780">
        <v>109</v>
      </c>
      <c r="S1780">
        <v>120</v>
      </c>
      <c r="T1780">
        <v>221</v>
      </c>
      <c r="U1780">
        <v>214</v>
      </c>
      <c r="W1780" t="s">
        <v>7793</v>
      </c>
      <c r="X1780" t="s">
        <v>7794</v>
      </c>
      <c r="Z1780">
        <v>0</v>
      </c>
      <c r="AA1780">
        <v>1</v>
      </c>
      <c r="AB1780" t="s">
        <v>239</v>
      </c>
      <c r="AC1780" t="s">
        <v>513</v>
      </c>
      <c r="AD1780" t="s">
        <v>514</v>
      </c>
      <c r="AE1780" t="s">
        <v>296</v>
      </c>
      <c r="AF1780" t="s">
        <v>375</v>
      </c>
      <c r="AG1780" t="s">
        <v>298</v>
      </c>
      <c r="AH1780" t="s">
        <v>316</v>
      </c>
      <c r="AI1780" t="s">
        <v>317</v>
      </c>
    </row>
    <row r="1781" spans="1:35" x14ac:dyDescent="0.25">
      <c r="A1781">
        <v>1864</v>
      </c>
      <c r="B1781">
        <v>1770</v>
      </c>
      <c r="D1781">
        <v>1866</v>
      </c>
      <c r="F1781" t="s">
        <v>7529</v>
      </c>
      <c r="G1781" t="s">
        <v>288</v>
      </c>
      <c r="H1781">
        <v>150</v>
      </c>
      <c r="M1781" t="s">
        <v>288</v>
      </c>
      <c r="O1781" t="s">
        <v>7795</v>
      </c>
      <c r="P1781" t="s">
        <v>7796</v>
      </c>
      <c r="Q1781" t="s">
        <v>291</v>
      </c>
      <c r="R1781">
        <v>109</v>
      </c>
      <c r="S1781">
        <v>120</v>
      </c>
      <c r="T1781">
        <v>221</v>
      </c>
      <c r="U1781">
        <v>214</v>
      </c>
      <c r="W1781" t="s">
        <v>7797</v>
      </c>
      <c r="X1781" t="s">
        <v>7798</v>
      </c>
      <c r="Z1781">
        <v>0</v>
      </c>
      <c r="AA1781">
        <v>1</v>
      </c>
      <c r="AB1781" t="s">
        <v>239</v>
      </c>
      <c r="AC1781" t="s">
        <v>513</v>
      </c>
      <c r="AD1781" t="s">
        <v>514</v>
      </c>
      <c r="AE1781" t="s">
        <v>296</v>
      </c>
      <c r="AF1781" t="s">
        <v>375</v>
      </c>
      <c r="AG1781" t="s">
        <v>298</v>
      </c>
      <c r="AH1781" t="s">
        <v>316</v>
      </c>
      <c r="AI1781" t="s">
        <v>317</v>
      </c>
    </row>
    <row r="1782" spans="1:35" x14ac:dyDescent="0.25">
      <c r="A1782">
        <v>1865</v>
      </c>
      <c r="B1782">
        <v>7796</v>
      </c>
      <c r="D1782">
        <v>1867</v>
      </c>
      <c r="F1782" t="s">
        <v>7377</v>
      </c>
      <c r="G1782" t="s">
        <v>288</v>
      </c>
      <c r="H1782">
        <v>150</v>
      </c>
      <c r="M1782" t="s">
        <v>288</v>
      </c>
      <c r="O1782" t="s">
        <v>7799</v>
      </c>
      <c r="P1782" t="s">
        <v>7800</v>
      </c>
      <c r="Q1782" t="s">
        <v>291</v>
      </c>
      <c r="R1782">
        <v>116</v>
      </c>
      <c r="S1782">
        <v>120</v>
      </c>
      <c r="T1782">
        <v>201</v>
      </c>
      <c r="U1782">
        <v>154</v>
      </c>
      <c r="W1782" t="s">
        <v>7801</v>
      </c>
      <c r="X1782" t="s">
        <v>7802</v>
      </c>
      <c r="Z1782">
        <v>30</v>
      </c>
      <c r="AA1782">
        <v>3</v>
      </c>
      <c r="AB1782" t="s">
        <v>312</v>
      </c>
      <c r="AC1782" t="s">
        <v>393</v>
      </c>
      <c r="AD1782" t="s">
        <v>708</v>
      </c>
      <c r="AE1782" t="s">
        <v>395</v>
      </c>
      <c r="AF1782" t="s">
        <v>608</v>
      </c>
      <c r="AG1782" t="s">
        <v>298</v>
      </c>
      <c r="AH1782" t="s">
        <v>397</v>
      </c>
      <c r="AI1782" t="s">
        <v>395</v>
      </c>
    </row>
    <row r="1783" spans="1:35" x14ac:dyDescent="0.25">
      <c r="A1783">
        <v>1866</v>
      </c>
      <c r="B1783">
        <v>18835</v>
      </c>
      <c r="D1783">
        <v>1868</v>
      </c>
      <c r="F1783" t="s">
        <v>7704</v>
      </c>
      <c r="G1783" t="s">
        <v>288</v>
      </c>
      <c r="H1783">
        <v>150</v>
      </c>
      <c r="M1783" t="s">
        <v>288</v>
      </c>
      <c r="O1783" t="s">
        <v>7803</v>
      </c>
      <c r="P1783" t="s">
        <v>7804</v>
      </c>
      <c r="Q1783" t="s">
        <v>291</v>
      </c>
      <c r="R1783">
        <v>130</v>
      </c>
      <c r="S1783">
        <v>120</v>
      </c>
      <c r="T1783">
        <v>201</v>
      </c>
      <c r="U1783">
        <v>154</v>
      </c>
      <c r="W1783" t="s">
        <v>7805</v>
      </c>
      <c r="X1783" t="s">
        <v>7806</v>
      </c>
      <c r="Z1783">
        <v>30</v>
      </c>
      <c r="AA1783">
        <v>2</v>
      </c>
      <c r="AB1783" t="s">
        <v>312</v>
      </c>
      <c r="AC1783" t="s">
        <v>7807</v>
      </c>
      <c r="AD1783" t="s">
        <v>7808</v>
      </c>
      <c r="AE1783" t="s">
        <v>305</v>
      </c>
      <c r="AF1783" t="s">
        <v>343</v>
      </c>
      <c r="AG1783" t="s">
        <v>298</v>
      </c>
      <c r="AH1783" t="s">
        <v>450</v>
      </c>
      <c r="AI1783" t="s">
        <v>629</v>
      </c>
    </row>
    <row r="1784" spans="1:35" x14ac:dyDescent="0.25">
      <c r="A1784">
        <v>1867</v>
      </c>
      <c r="B1784">
        <v>6632</v>
      </c>
      <c r="D1784">
        <v>1869</v>
      </c>
      <c r="F1784" t="s">
        <v>7809</v>
      </c>
      <c r="G1784" t="s">
        <v>288</v>
      </c>
      <c r="H1784">
        <v>150</v>
      </c>
      <c r="M1784" t="s">
        <v>288</v>
      </c>
      <c r="O1784" t="s">
        <v>7810</v>
      </c>
      <c r="P1784" t="s">
        <v>7811</v>
      </c>
      <c r="Q1784" t="s">
        <v>291</v>
      </c>
      <c r="R1784">
        <v>109</v>
      </c>
      <c r="S1784">
        <v>121</v>
      </c>
      <c r="T1784">
        <v>11</v>
      </c>
      <c r="U1784">
        <v>215</v>
      </c>
      <c r="W1784" t="s">
        <v>7812</v>
      </c>
      <c r="X1784" t="s">
        <v>7813</v>
      </c>
      <c r="Z1784">
        <v>0</v>
      </c>
      <c r="AA1784">
        <v>1</v>
      </c>
      <c r="AB1784" t="s">
        <v>243</v>
      </c>
      <c r="AC1784" t="s">
        <v>993</v>
      </c>
      <c r="AD1784" t="s">
        <v>994</v>
      </c>
      <c r="AE1784" t="s">
        <v>1229</v>
      </c>
      <c r="AF1784" t="s">
        <v>1789</v>
      </c>
      <c r="AG1784" t="s">
        <v>298</v>
      </c>
      <c r="AH1784" t="s">
        <v>541</v>
      </c>
      <c r="AI1784" t="s">
        <v>542</v>
      </c>
    </row>
    <row r="1785" spans="1:35" x14ac:dyDescent="0.25">
      <c r="A1785">
        <v>1868</v>
      </c>
      <c r="B1785">
        <v>5728</v>
      </c>
      <c r="D1785">
        <v>1870</v>
      </c>
      <c r="F1785" t="s">
        <v>7809</v>
      </c>
      <c r="G1785" t="s">
        <v>288</v>
      </c>
      <c r="H1785">
        <v>150</v>
      </c>
      <c r="M1785" t="s">
        <v>288</v>
      </c>
      <c r="O1785" t="s">
        <v>7814</v>
      </c>
      <c r="P1785" t="s">
        <v>7815</v>
      </c>
      <c r="Q1785" t="s">
        <v>288</v>
      </c>
      <c r="R1785">
        <v>108</v>
      </c>
      <c r="S1785">
        <v>120</v>
      </c>
      <c r="T1785">
        <v>11</v>
      </c>
      <c r="U1785">
        <v>11</v>
      </c>
      <c r="W1785" t="s">
        <v>7816</v>
      </c>
      <c r="X1785" t="s">
        <v>7816</v>
      </c>
      <c r="Z1785">
        <v>0</v>
      </c>
      <c r="AA1785">
        <v>2</v>
      </c>
      <c r="AB1785" t="s">
        <v>243</v>
      </c>
      <c r="AC1785" t="s">
        <v>6475</v>
      </c>
      <c r="AD1785" t="s">
        <v>6476</v>
      </c>
      <c r="AE1785" t="s">
        <v>296</v>
      </c>
      <c r="AF1785" t="s">
        <v>1259</v>
      </c>
      <c r="AG1785" t="s">
        <v>298</v>
      </c>
      <c r="AH1785" t="s">
        <v>541</v>
      </c>
      <c r="AI1785" t="s">
        <v>1087</v>
      </c>
    </row>
    <row r="1786" spans="1:35" x14ac:dyDescent="0.25">
      <c r="A1786">
        <v>1869</v>
      </c>
      <c r="B1786">
        <v>14881</v>
      </c>
      <c r="D1786">
        <v>1871</v>
      </c>
      <c r="F1786" t="s">
        <v>7768</v>
      </c>
      <c r="G1786" t="s">
        <v>288</v>
      </c>
      <c r="H1786">
        <v>150</v>
      </c>
      <c r="M1786" t="s">
        <v>288</v>
      </c>
      <c r="O1786" t="s">
        <v>7025</v>
      </c>
      <c r="P1786" t="s">
        <v>7817</v>
      </c>
      <c r="Q1786" t="s">
        <v>291</v>
      </c>
      <c r="R1786">
        <v>109</v>
      </c>
      <c r="S1786">
        <v>120</v>
      </c>
      <c r="T1786">
        <v>11</v>
      </c>
      <c r="U1786">
        <v>56</v>
      </c>
      <c r="W1786" t="s">
        <v>7818</v>
      </c>
      <c r="X1786" t="s">
        <v>7819</v>
      </c>
      <c r="Z1786">
        <v>0</v>
      </c>
      <c r="AA1786">
        <v>2</v>
      </c>
      <c r="AB1786" t="s">
        <v>243</v>
      </c>
      <c r="AC1786" t="s">
        <v>1826</v>
      </c>
      <c r="AD1786" t="s">
        <v>7820</v>
      </c>
      <c r="AE1786" t="s">
        <v>416</v>
      </c>
      <c r="AF1786" t="s">
        <v>457</v>
      </c>
      <c r="AG1786" t="s">
        <v>298</v>
      </c>
      <c r="AH1786" t="s">
        <v>397</v>
      </c>
      <c r="AI1786" t="s">
        <v>416</v>
      </c>
    </row>
    <row r="1787" spans="1:35" x14ac:dyDescent="0.25">
      <c r="A1787">
        <v>1870</v>
      </c>
      <c r="B1787">
        <v>6634</v>
      </c>
      <c r="C1787">
        <v>335</v>
      </c>
      <c r="D1787">
        <v>1872</v>
      </c>
      <c r="F1787" t="s">
        <v>7809</v>
      </c>
      <c r="G1787" t="s">
        <v>288</v>
      </c>
      <c r="H1787">
        <v>151</v>
      </c>
      <c r="M1787" t="s">
        <v>288</v>
      </c>
      <c r="O1787" t="s">
        <v>7821</v>
      </c>
      <c r="P1787" t="s">
        <v>7822</v>
      </c>
      <c r="Q1787" t="s">
        <v>288</v>
      </c>
      <c r="R1787">
        <v>109</v>
      </c>
      <c r="S1787">
        <v>121</v>
      </c>
      <c r="T1787">
        <v>11</v>
      </c>
      <c r="U1787">
        <v>11</v>
      </c>
      <c r="W1787" t="s">
        <v>7823</v>
      </c>
      <c r="X1787" t="s">
        <v>7823</v>
      </c>
      <c r="Z1787">
        <v>0</v>
      </c>
      <c r="AA1787">
        <v>2</v>
      </c>
      <c r="AB1787" t="s">
        <v>243</v>
      </c>
      <c r="AC1787" t="s">
        <v>993</v>
      </c>
      <c r="AD1787" t="s">
        <v>994</v>
      </c>
      <c r="AE1787" t="s">
        <v>995</v>
      </c>
      <c r="AF1787" t="s">
        <v>996</v>
      </c>
      <c r="AG1787" t="s">
        <v>298</v>
      </c>
      <c r="AH1787" t="s">
        <v>541</v>
      </c>
      <c r="AI1787" t="s">
        <v>542</v>
      </c>
    </row>
    <row r="1788" spans="1:35" x14ac:dyDescent="0.25">
      <c r="A1788">
        <v>1871</v>
      </c>
      <c r="B1788">
        <v>1549</v>
      </c>
      <c r="D1788">
        <v>1873</v>
      </c>
      <c r="F1788" t="s">
        <v>7529</v>
      </c>
      <c r="G1788" t="s">
        <v>288</v>
      </c>
      <c r="H1788">
        <v>150</v>
      </c>
      <c r="M1788" t="s">
        <v>288</v>
      </c>
      <c r="O1788" t="s">
        <v>7824</v>
      </c>
      <c r="P1788" t="s">
        <v>7825</v>
      </c>
      <c r="Q1788" t="s">
        <v>291</v>
      </c>
      <c r="R1788">
        <v>109</v>
      </c>
      <c r="S1788">
        <v>120</v>
      </c>
      <c r="T1788">
        <v>221</v>
      </c>
      <c r="U1788">
        <v>58</v>
      </c>
      <c r="W1788" t="s">
        <v>7826</v>
      </c>
      <c r="X1788" t="s">
        <v>7827</v>
      </c>
      <c r="Z1788">
        <v>15</v>
      </c>
      <c r="AA1788">
        <v>0</v>
      </c>
      <c r="AB1788" t="s">
        <v>239</v>
      </c>
      <c r="AC1788" t="s">
        <v>348</v>
      </c>
      <c r="AD1788" t="s">
        <v>349</v>
      </c>
      <c r="AE1788" t="s">
        <v>995</v>
      </c>
      <c r="AF1788" t="s">
        <v>1237</v>
      </c>
      <c r="AG1788" t="s">
        <v>298</v>
      </c>
      <c r="AH1788" t="s">
        <v>316</v>
      </c>
      <c r="AI1788" t="s">
        <v>317</v>
      </c>
    </row>
    <row r="1789" spans="1:35" x14ac:dyDescent="0.25">
      <c r="A1789">
        <v>1872</v>
      </c>
      <c r="B1789">
        <v>1550</v>
      </c>
      <c r="D1789">
        <v>1874</v>
      </c>
      <c r="F1789" t="s">
        <v>7529</v>
      </c>
      <c r="G1789" t="s">
        <v>288</v>
      </c>
      <c r="H1789">
        <v>150</v>
      </c>
      <c r="M1789" t="s">
        <v>288</v>
      </c>
      <c r="O1789" t="s">
        <v>7828</v>
      </c>
      <c r="P1789" t="s">
        <v>7829</v>
      </c>
      <c r="Q1789" t="s">
        <v>291</v>
      </c>
      <c r="R1789">
        <v>109</v>
      </c>
      <c r="S1789">
        <v>120</v>
      </c>
      <c r="T1789">
        <v>221</v>
      </c>
      <c r="U1789">
        <v>58</v>
      </c>
      <c r="W1789" t="s">
        <v>7830</v>
      </c>
      <c r="X1789" t="s">
        <v>7831</v>
      </c>
      <c r="Z1789">
        <v>25</v>
      </c>
      <c r="AA1789">
        <v>0</v>
      </c>
      <c r="AB1789" t="s">
        <v>239</v>
      </c>
      <c r="AC1789" t="s">
        <v>348</v>
      </c>
      <c r="AD1789" t="s">
        <v>349</v>
      </c>
      <c r="AE1789" t="s">
        <v>305</v>
      </c>
      <c r="AF1789" t="s">
        <v>1242</v>
      </c>
      <c r="AG1789" t="s">
        <v>298</v>
      </c>
      <c r="AH1789" t="s">
        <v>316</v>
      </c>
      <c r="AI1789" t="s">
        <v>317</v>
      </c>
    </row>
    <row r="1790" spans="1:35" x14ac:dyDescent="0.25">
      <c r="A1790">
        <v>1873</v>
      </c>
      <c r="B1790">
        <v>1551</v>
      </c>
      <c r="D1790">
        <v>1875</v>
      </c>
      <c r="F1790" t="s">
        <v>7529</v>
      </c>
      <c r="G1790" t="s">
        <v>288</v>
      </c>
      <c r="H1790">
        <v>150</v>
      </c>
      <c r="M1790" t="s">
        <v>288</v>
      </c>
      <c r="O1790" t="s">
        <v>7832</v>
      </c>
      <c r="P1790" t="s">
        <v>7833</v>
      </c>
      <c r="Q1790" t="s">
        <v>291</v>
      </c>
      <c r="R1790">
        <v>109</v>
      </c>
      <c r="S1790">
        <v>120</v>
      </c>
      <c r="T1790">
        <v>221</v>
      </c>
      <c r="U1790">
        <v>214</v>
      </c>
      <c r="W1790" t="s">
        <v>7834</v>
      </c>
      <c r="X1790" t="s">
        <v>7835</v>
      </c>
      <c r="Z1790">
        <v>15</v>
      </c>
      <c r="AA1790">
        <v>0</v>
      </c>
      <c r="AB1790" t="s">
        <v>239</v>
      </c>
      <c r="AC1790" t="s">
        <v>348</v>
      </c>
      <c r="AD1790" t="s">
        <v>349</v>
      </c>
      <c r="AE1790" t="s">
        <v>296</v>
      </c>
      <c r="AF1790" t="s">
        <v>375</v>
      </c>
      <c r="AG1790" t="s">
        <v>298</v>
      </c>
      <c r="AH1790" t="s">
        <v>316</v>
      </c>
      <c r="AI1790" t="s">
        <v>317</v>
      </c>
    </row>
    <row r="1791" spans="1:35" x14ac:dyDescent="0.25">
      <c r="A1791">
        <v>1874</v>
      </c>
      <c r="B1791">
        <v>9132</v>
      </c>
      <c r="D1791">
        <v>1876</v>
      </c>
      <c r="F1791" t="s">
        <v>6512</v>
      </c>
      <c r="G1791" t="s">
        <v>288</v>
      </c>
      <c r="H1791">
        <v>8</v>
      </c>
      <c r="M1791" t="s">
        <v>288</v>
      </c>
      <c r="O1791" t="s">
        <v>7836</v>
      </c>
      <c r="P1791" t="s">
        <v>7837</v>
      </c>
      <c r="Q1791" t="s">
        <v>288</v>
      </c>
      <c r="R1791">
        <v>109</v>
      </c>
      <c r="S1791">
        <v>120</v>
      </c>
      <c r="T1791">
        <v>22</v>
      </c>
      <c r="U1791">
        <v>22</v>
      </c>
      <c r="W1791" t="s">
        <v>7838</v>
      </c>
      <c r="X1791" t="s">
        <v>7839</v>
      </c>
      <c r="Z1791">
        <v>1</v>
      </c>
      <c r="AA1791">
        <v>0</v>
      </c>
      <c r="AB1791" t="s">
        <v>244</v>
      </c>
      <c r="AC1791" t="s">
        <v>393</v>
      </c>
      <c r="AD1791" t="s">
        <v>2045</v>
      </c>
      <c r="AE1791" t="s">
        <v>395</v>
      </c>
      <c r="AF1791" t="s">
        <v>1174</v>
      </c>
      <c r="AG1791" t="s">
        <v>298</v>
      </c>
      <c r="AH1791" t="s">
        <v>397</v>
      </c>
      <c r="AI1791" t="s">
        <v>395</v>
      </c>
    </row>
    <row r="1792" spans="1:35" x14ac:dyDescent="0.25">
      <c r="A1792">
        <v>1875</v>
      </c>
      <c r="B1792">
        <v>611</v>
      </c>
      <c r="D1792">
        <v>1877</v>
      </c>
      <c r="F1792" t="s">
        <v>7809</v>
      </c>
      <c r="G1792" t="s">
        <v>288</v>
      </c>
      <c r="H1792">
        <v>150</v>
      </c>
      <c r="M1792" t="s">
        <v>288</v>
      </c>
      <c r="O1792" t="s">
        <v>7840</v>
      </c>
      <c r="P1792" t="s">
        <v>7841</v>
      </c>
      <c r="Q1792" t="s">
        <v>291</v>
      </c>
      <c r="R1792">
        <v>116</v>
      </c>
      <c r="S1792">
        <v>122</v>
      </c>
      <c r="T1792">
        <v>150</v>
      </c>
      <c r="U1792">
        <v>27</v>
      </c>
      <c r="W1792" t="s">
        <v>7842</v>
      </c>
      <c r="X1792" t="s">
        <v>7843</v>
      </c>
      <c r="Z1792">
        <v>0</v>
      </c>
      <c r="AA1792">
        <v>3</v>
      </c>
      <c r="AB1792" t="s">
        <v>246</v>
      </c>
      <c r="AC1792" t="s">
        <v>4162</v>
      </c>
      <c r="AD1792" t="s">
        <v>4163</v>
      </c>
      <c r="AE1792" t="s">
        <v>305</v>
      </c>
      <c r="AF1792" t="s">
        <v>1137</v>
      </c>
      <c r="AG1792" t="s">
        <v>298</v>
      </c>
      <c r="AH1792" t="s">
        <v>299</v>
      </c>
      <c r="AI1792" t="s">
        <v>300</v>
      </c>
    </row>
    <row r="1793" spans="1:35" x14ac:dyDescent="0.25">
      <c r="A1793">
        <v>1876</v>
      </c>
      <c r="B1793">
        <v>3897</v>
      </c>
      <c r="D1793">
        <v>1878</v>
      </c>
      <c r="F1793" t="s">
        <v>6553</v>
      </c>
      <c r="G1793" t="s">
        <v>288</v>
      </c>
      <c r="H1793">
        <v>150</v>
      </c>
      <c r="M1793" t="s">
        <v>288</v>
      </c>
      <c r="O1793" t="s">
        <v>7844</v>
      </c>
      <c r="P1793" t="s">
        <v>7845</v>
      </c>
      <c r="Q1793" t="s">
        <v>291</v>
      </c>
      <c r="R1793">
        <v>109</v>
      </c>
      <c r="S1793">
        <v>120</v>
      </c>
      <c r="T1793">
        <v>22</v>
      </c>
      <c r="U1793">
        <v>284</v>
      </c>
      <c r="W1793" t="s">
        <v>7846</v>
      </c>
      <c r="X1793" t="s">
        <v>7847</v>
      </c>
      <c r="Z1793">
        <v>30</v>
      </c>
      <c r="AA1793">
        <v>2</v>
      </c>
      <c r="AB1793" t="s">
        <v>244</v>
      </c>
      <c r="AC1793" t="s">
        <v>386</v>
      </c>
      <c r="AD1793" t="s">
        <v>387</v>
      </c>
      <c r="AE1793" t="s">
        <v>296</v>
      </c>
      <c r="AF1793" t="s">
        <v>350</v>
      </c>
      <c r="AG1793" t="s">
        <v>298</v>
      </c>
      <c r="AH1793" t="s">
        <v>316</v>
      </c>
      <c r="AI1793" t="s">
        <v>382</v>
      </c>
    </row>
    <row r="1794" spans="1:35" x14ac:dyDescent="0.25">
      <c r="A1794">
        <v>1877</v>
      </c>
      <c r="B1794">
        <v>1754</v>
      </c>
      <c r="D1794">
        <v>1879</v>
      </c>
      <c r="F1794" t="s">
        <v>6553</v>
      </c>
      <c r="G1794" t="s">
        <v>288</v>
      </c>
      <c r="H1794">
        <v>7</v>
      </c>
      <c r="M1794" t="s">
        <v>288</v>
      </c>
      <c r="O1794" t="s">
        <v>4552</v>
      </c>
      <c r="P1794" t="s">
        <v>7848</v>
      </c>
      <c r="Q1794" t="s">
        <v>288</v>
      </c>
      <c r="R1794">
        <v>109</v>
      </c>
      <c r="S1794">
        <v>120</v>
      </c>
      <c r="T1794">
        <v>22</v>
      </c>
      <c r="U1794">
        <v>22</v>
      </c>
      <c r="W1794" t="s">
        <v>7849</v>
      </c>
      <c r="X1794" t="s">
        <v>7849</v>
      </c>
      <c r="Z1794">
        <v>15</v>
      </c>
      <c r="AA1794">
        <v>0</v>
      </c>
      <c r="AB1794" t="s">
        <v>244</v>
      </c>
      <c r="AC1794" t="s">
        <v>506</v>
      </c>
      <c r="AD1794" t="s">
        <v>507</v>
      </c>
      <c r="AE1794" t="s">
        <v>296</v>
      </c>
      <c r="AF1794" t="s">
        <v>350</v>
      </c>
      <c r="AG1794" t="s">
        <v>298</v>
      </c>
      <c r="AH1794" t="s">
        <v>316</v>
      </c>
      <c r="AI1794" t="s">
        <v>317</v>
      </c>
    </row>
    <row r="1795" spans="1:35" x14ac:dyDescent="0.25">
      <c r="A1795">
        <v>1878</v>
      </c>
      <c r="B1795">
        <v>420</v>
      </c>
      <c r="D1795">
        <v>1880</v>
      </c>
      <c r="F1795" t="s">
        <v>7809</v>
      </c>
      <c r="G1795" t="s">
        <v>288</v>
      </c>
      <c r="H1795">
        <v>150</v>
      </c>
      <c r="M1795" t="s">
        <v>288</v>
      </c>
      <c r="O1795" t="s">
        <v>7850</v>
      </c>
      <c r="P1795" t="s">
        <v>7851</v>
      </c>
      <c r="Q1795" t="s">
        <v>291</v>
      </c>
      <c r="R1795">
        <v>111</v>
      </c>
      <c r="S1795">
        <v>122</v>
      </c>
      <c r="T1795">
        <v>150</v>
      </c>
      <c r="U1795">
        <v>27</v>
      </c>
      <c r="W1795" t="s">
        <v>7852</v>
      </c>
      <c r="X1795" t="s">
        <v>7853</v>
      </c>
      <c r="Z1795">
        <v>0</v>
      </c>
      <c r="AA1795">
        <v>3</v>
      </c>
      <c r="AB1795" t="s">
        <v>246</v>
      </c>
      <c r="AC1795" t="s">
        <v>3501</v>
      </c>
      <c r="AD1795" t="s">
        <v>3502</v>
      </c>
      <c r="AE1795" t="s">
        <v>296</v>
      </c>
      <c r="AF1795" t="s">
        <v>1126</v>
      </c>
      <c r="AG1795" t="s">
        <v>298</v>
      </c>
      <c r="AH1795" t="s">
        <v>299</v>
      </c>
      <c r="AI1795" t="s">
        <v>300</v>
      </c>
    </row>
    <row r="1796" spans="1:35" x14ac:dyDescent="0.25">
      <c r="A1796">
        <v>1879</v>
      </c>
      <c r="B1796">
        <v>1579</v>
      </c>
      <c r="D1796">
        <v>1881</v>
      </c>
      <c r="F1796" t="s">
        <v>6553</v>
      </c>
      <c r="G1796" t="s">
        <v>288</v>
      </c>
      <c r="H1796">
        <v>7</v>
      </c>
      <c r="M1796" t="s">
        <v>288</v>
      </c>
      <c r="O1796" t="s">
        <v>4552</v>
      </c>
      <c r="P1796" t="s">
        <v>7854</v>
      </c>
      <c r="Q1796" t="s">
        <v>288</v>
      </c>
      <c r="R1796">
        <v>109</v>
      </c>
      <c r="S1796">
        <v>120</v>
      </c>
      <c r="T1796">
        <v>22</v>
      </c>
      <c r="U1796">
        <v>22</v>
      </c>
      <c r="W1796" t="s">
        <v>7855</v>
      </c>
      <c r="X1796" t="s">
        <v>7855</v>
      </c>
      <c r="Z1796">
        <v>10</v>
      </c>
      <c r="AA1796">
        <v>0</v>
      </c>
      <c r="AB1796" t="s">
        <v>244</v>
      </c>
      <c r="AC1796" t="s">
        <v>348</v>
      </c>
      <c r="AD1796" t="s">
        <v>349</v>
      </c>
      <c r="AE1796" t="s">
        <v>305</v>
      </c>
      <c r="AF1796" t="s">
        <v>1151</v>
      </c>
      <c r="AG1796" t="s">
        <v>298</v>
      </c>
      <c r="AH1796" t="s">
        <v>316</v>
      </c>
      <c r="AI1796" t="s">
        <v>317</v>
      </c>
    </row>
    <row r="1797" spans="1:35" x14ac:dyDescent="0.25">
      <c r="A1797">
        <v>1880</v>
      </c>
      <c r="B1797">
        <v>8351</v>
      </c>
      <c r="D1797">
        <v>1882</v>
      </c>
      <c r="F1797" t="s">
        <v>6852</v>
      </c>
      <c r="G1797" t="s">
        <v>288</v>
      </c>
      <c r="H1797">
        <v>8</v>
      </c>
      <c r="M1797" t="s">
        <v>288</v>
      </c>
      <c r="O1797" t="s">
        <v>7836</v>
      </c>
      <c r="P1797" t="s">
        <v>7856</v>
      </c>
      <c r="Q1797" t="s">
        <v>291</v>
      </c>
      <c r="R1797">
        <v>109</v>
      </c>
      <c r="S1797">
        <v>120</v>
      </c>
      <c r="T1797">
        <v>22</v>
      </c>
      <c r="U1797">
        <v>199</v>
      </c>
      <c r="W1797" t="s">
        <v>7857</v>
      </c>
      <c r="X1797" t="s">
        <v>7858</v>
      </c>
      <c r="Z1797">
        <v>0</v>
      </c>
      <c r="AA1797">
        <v>2</v>
      </c>
      <c r="AB1797" t="s">
        <v>244</v>
      </c>
      <c r="AC1797" t="s">
        <v>393</v>
      </c>
      <c r="AD1797" t="s">
        <v>394</v>
      </c>
      <c r="AE1797" t="s">
        <v>395</v>
      </c>
      <c r="AF1797" t="s">
        <v>1174</v>
      </c>
      <c r="AG1797" t="s">
        <v>298</v>
      </c>
      <c r="AH1797" t="s">
        <v>397</v>
      </c>
      <c r="AI1797" t="s">
        <v>395</v>
      </c>
    </row>
    <row r="1798" spans="1:35" x14ac:dyDescent="0.25">
      <c r="A1798">
        <v>1881</v>
      </c>
      <c r="B1798">
        <v>9026</v>
      </c>
      <c r="D1798">
        <v>1883</v>
      </c>
      <c r="F1798" t="s">
        <v>6895</v>
      </c>
      <c r="G1798" t="s">
        <v>288</v>
      </c>
      <c r="H1798">
        <v>7</v>
      </c>
      <c r="M1798" t="s">
        <v>288</v>
      </c>
      <c r="O1798" t="s">
        <v>7836</v>
      </c>
      <c r="P1798" t="s">
        <v>7859</v>
      </c>
      <c r="Q1798" t="s">
        <v>291</v>
      </c>
      <c r="R1798">
        <v>109</v>
      </c>
      <c r="S1798">
        <v>120</v>
      </c>
      <c r="T1798">
        <v>22</v>
      </c>
      <c r="U1798">
        <v>284</v>
      </c>
      <c r="W1798" t="s">
        <v>7860</v>
      </c>
      <c r="X1798" t="s">
        <v>7861</v>
      </c>
      <c r="Z1798">
        <v>0</v>
      </c>
      <c r="AA1798">
        <v>4</v>
      </c>
      <c r="AB1798" t="s">
        <v>244</v>
      </c>
      <c r="AC1798" t="s">
        <v>393</v>
      </c>
      <c r="AD1798" t="s">
        <v>2056</v>
      </c>
      <c r="AE1798" t="s">
        <v>395</v>
      </c>
      <c r="AF1798" t="s">
        <v>2046</v>
      </c>
      <c r="AG1798" t="s">
        <v>298</v>
      </c>
      <c r="AH1798" t="s">
        <v>397</v>
      </c>
      <c r="AI1798" t="s">
        <v>395</v>
      </c>
    </row>
    <row r="1799" spans="1:35" x14ac:dyDescent="0.25">
      <c r="A1799">
        <v>1882</v>
      </c>
      <c r="B1799">
        <v>1567</v>
      </c>
      <c r="D1799">
        <v>1884</v>
      </c>
      <c r="F1799" t="s">
        <v>7768</v>
      </c>
      <c r="G1799" t="s">
        <v>288</v>
      </c>
      <c r="H1799">
        <v>150</v>
      </c>
      <c r="M1799" t="s">
        <v>288</v>
      </c>
      <c r="O1799" t="s">
        <v>7862</v>
      </c>
      <c r="P1799" t="s">
        <v>7863</v>
      </c>
      <c r="Q1799" t="s">
        <v>291</v>
      </c>
      <c r="R1799">
        <v>109</v>
      </c>
      <c r="S1799">
        <v>120</v>
      </c>
      <c r="T1799">
        <v>26</v>
      </c>
      <c r="U1799">
        <v>21</v>
      </c>
      <c r="W1799" t="s">
        <v>7864</v>
      </c>
      <c r="X1799" t="s">
        <v>7865</v>
      </c>
      <c r="Z1799">
        <v>10</v>
      </c>
      <c r="AA1799">
        <v>0</v>
      </c>
      <c r="AB1799" t="s">
        <v>241</v>
      </c>
      <c r="AC1799" t="s">
        <v>348</v>
      </c>
      <c r="AD1799" t="s">
        <v>349</v>
      </c>
      <c r="AE1799" t="s">
        <v>296</v>
      </c>
      <c r="AF1799" t="s">
        <v>2008</v>
      </c>
      <c r="AG1799" t="s">
        <v>298</v>
      </c>
      <c r="AH1799" t="s">
        <v>316</v>
      </c>
      <c r="AI1799" t="s">
        <v>317</v>
      </c>
    </row>
    <row r="1800" spans="1:35" x14ac:dyDescent="0.25">
      <c r="A1800">
        <v>1883</v>
      </c>
      <c r="B1800">
        <v>3661</v>
      </c>
      <c r="D1800">
        <v>1885</v>
      </c>
      <c r="F1800" t="s">
        <v>7809</v>
      </c>
      <c r="G1800" t="s">
        <v>288</v>
      </c>
      <c r="H1800">
        <v>151</v>
      </c>
      <c r="M1800" t="s">
        <v>288</v>
      </c>
      <c r="O1800" t="s">
        <v>7866</v>
      </c>
      <c r="P1800" t="s">
        <v>7867</v>
      </c>
      <c r="Q1800" t="s">
        <v>291</v>
      </c>
      <c r="R1800">
        <v>109</v>
      </c>
      <c r="S1800">
        <v>120</v>
      </c>
      <c r="T1800">
        <v>26</v>
      </c>
      <c r="U1800">
        <v>143</v>
      </c>
      <c r="W1800" t="s">
        <v>7868</v>
      </c>
      <c r="X1800" t="s">
        <v>7869</v>
      </c>
      <c r="Z1800">
        <v>30</v>
      </c>
      <c r="AA1800">
        <v>1</v>
      </c>
      <c r="AB1800" t="s">
        <v>241</v>
      </c>
      <c r="AC1800" t="s">
        <v>2801</v>
      </c>
      <c r="AD1800" t="s">
        <v>2802</v>
      </c>
      <c r="AE1800" t="s">
        <v>296</v>
      </c>
      <c r="AF1800" t="s">
        <v>540</v>
      </c>
      <c r="AG1800" t="s">
        <v>298</v>
      </c>
      <c r="AH1800" t="s">
        <v>316</v>
      </c>
      <c r="AI1800" t="s">
        <v>382</v>
      </c>
    </row>
    <row r="1801" spans="1:35" x14ac:dyDescent="0.25">
      <c r="A1801">
        <v>1884</v>
      </c>
      <c r="B1801">
        <v>3661</v>
      </c>
      <c r="D1801">
        <v>1886</v>
      </c>
      <c r="F1801" t="s">
        <v>7809</v>
      </c>
      <c r="G1801" t="s">
        <v>288</v>
      </c>
      <c r="H1801">
        <v>151</v>
      </c>
      <c r="M1801" t="s">
        <v>288</v>
      </c>
      <c r="O1801" t="s">
        <v>7866</v>
      </c>
      <c r="P1801" t="s">
        <v>7870</v>
      </c>
      <c r="Q1801" t="s">
        <v>291</v>
      </c>
      <c r="R1801">
        <v>109</v>
      </c>
      <c r="S1801">
        <v>120</v>
      </c>
      <c r="T1801">
        <v>26</v>
      </c>
      <c r="U1801">
        <v>143</v>
      </c>
      <c r="W1801" t="s">
        <v>7871</v>
      </c>
      <c r="X1801" t="s">
        <v>7872</v>
      </c>
      <c r="Z1801">
        <v>30</v>
      </c>
      <c r="AA1801">
        <v>1</v>
      </c>
      <c r="AB1801" t="s">
        <v>241</v>
      </c>
      <c r="AC1801" t="s">
        <v>2801</v>
      </c>
      <c r="AD1801" t="s">
        <v>2802</v>
      </c>
      <c r="AE1801" t="s">
        <v>296</v>
      </c>
      <c r="AF1801" t="s">
        <v>540</v>
      </c>
      <c r="AG1801" t="s">
        <v>298</v>
      </c>
      <c r="AH1801" t="s">
        <v>316</v>
      </c>
      <c r="AI1801" t="s">
        <v>382</v>
      </c>
    </row>
    <row r="1802" spans="1:35" x14ac:dyDescent="0.25">
      <c r="A1802">
        <v>1885</v>
      </c>
      <c r="B1802">
        <v>3661</v>
      </c>
      <c r="D1802">
        <v>1887</v>
      </c>
      <c r="F1802" t="s">
        <v>7809</v>
      </c>
      <c r="G1802" t="s">
        <v>288</v>
      </c>
      <c r="H1802">
        <v>150</v>
      </c>
      <c r="M1802" t="s">
        <v>288</v>
      </c>
      <c r="O1802" t="s">
        <v>7873</v>
      </c>
      <c r="P1802" t="s">
        <v>7874</v>
      </c>
      <c r="Q1802" t="s">
        <v>291</v>
      </c>
      <c r="R1802">
        <v>132</v>
      </c>
      <c r="S1802">
        <v>120</v>
      </c>
      <c r="T1802">
        <v>26</v>
      </c>
      <c r="U1802">
        <v>149</v>
      </c>
      <c r="W1802" t="s">
        <v>7875</v>
      </c>
      <c r="X1802" t="s">
        <v>7876</v>
      </c>
      <c r="Z1802">
        <v>30</v>
      </c>
      <c r="AA1802">
        <v>0</v>
      </c>
      <c r="AB1802" t="s">
        <v>241</v>
      </c>
      <c r="AC1802" t="s">
        <v>2801</v>
      </c>
      <c r="AD1802" t="s">
        <v>2802</v>
      </c>
      <c r="AE1802" t="s">
        <v>296</v>
      </c>
      <c r="AF1802" t="s">
        <v>540</v>
      </c>
      <c r="AG1802" t="s">
        <v>298</v>
      </c>
      <c r="AH1802" t="s">
        <v>316</v>
      </c>
      <c r="AI1802" t="s">
        <v>382</v>
      </c>
    </row>
    <row r="1803" spans="1:35" x14ac:dyDescent="0.25">
      <c r="A1803">
        <v>1886</v>
      </c>
      <c r="B1803">
        <v>3661</v>
      </c>
      <c r="D1803">
        <v>1888</v>
      </c>
      <c r="F1803" t="s">
        <v>7809</v>
      </c>
      <c r="G1803" t="s">
        <v>288</v>
      </c>
      <c r="H1803">
        <v>150</v>
      </c>
      <c r="M1803" t="s">
        <v>288</v>
      </c>
      <c r="O1803" t="s">
        <v>7873</v>
      </c>
      <c r="P1803" t="s">
        <v>7877</v>
      </c>
      <c r="Q1803" t="s">
        <v>291</v>
      </c>
      <c r="R1803">
        <v>132</v>
      </c>
      <c r="S1803">
        <v>120</v>
      </c>
      <c r="T1803">
        <v>26</v>
      </c>
      <c r="U1803">
        <v>149</v>
      </c>
      <c r="W1803" t="s">
        <v>7878</v>
      </c>
      <c r="X1803" t="s">
        <v>7879</v>
      </c>
      <c r="Z1803">
        <v>30</v>
      </c>
      <c r="AA1803">
        <v>0</v>
      </c>
      <c r="AB1803" t="s">
        <v>241</v>
      </c>
      <c r="AC1803" t="s">
        <v>2801</v>
      </c>
      <c r="AD1803" t="s">
        <v>2802</v>
      </c>
      <c r="AE1803" t="s">
        <v>296</v>
      </c>
      <c r="AF1803" t="s">
        <v>540</v>
      </c>
      <c r="AG1803" t="s">
        <v>298</v>
      </c>
      <c r="AH1803" t="s">
        <v>316</v>
      </c>
      <c r="AI1803" t="s">
        <v>382</v>
      </c>
    </row>
    <row r="1804" spans="1:35" x14ac:dyDescent="0.25">
      <c r="A1804">
        <v>1887</v>
      </c>
      <c r="B1804">
        <v>3661</v>
      </c>
      <c r="D1804">
        <v>1889</v>
      </c>
      <c r="F1804" t="s">
        <v>7809</v>
      </c>
      <c r="G1804" t="s">
        <v>288</v>
      </c>
      <c r="H1804">
        <v>150</v>
      </c>
      <c r="M1804" t="s">
        <v>288</v>
      </c>
      <c r="O1804" t="s">
        <v>7873</v>
      </c>
      <c r="P1804" t="s">
        <v>7880</v>
      </c>
      <c r="Q1804" t="s">
        <v>291</v>
      </c>
      <c r="R1804">
        <v>132</v>
      </c>
      <c r="S1804">
        <v>120</v>
      </c>
      <c r="T1804">
        <v>26</v>
      </c>
      <c r="U1804">
        <v>149</v>
      </c>
      <c r="W1804" t="s">
        <v>7881</v>
      </c>
      <c r="X1804" t="s">
        <v>7882</v>
      </c>
      <c r="Z1804">
        <v>30</v>
      </c>
      <c r="AA1804">
        <v>0</v>
      </c>
      <c r="AB1804" t="s">
        <v>241</v>
      </c>
      <c r="AC1804" t="s">
        <v>2801</v>
      </c>
      <c r="AD1804" t="s">
        <v>2802</v>
      </c>
      <c r="AE1804" t="s">
        <v>296</v>
      </c>
      <c r="AF1804" t="s">
        <v>540</v>
      </c>
      <c r="AG1804" t="s">
        <v>298</v>
      </c>
      <c r="AH1804" t="s">
        <v>316</v>
      </c>
      <c r="AI1804" t="s">
        <v>382</v>
      </c>
    </row>
    <row r="1805" spans="1:35" x14ac:dyDescent="0.25">
      <c r="A1805">
        <v>1888</v>
      </c>
      <c r="B1805">
        <v>3661</v>
      </c>
      <c r="D1805">
        <v>1890</v>
      </c>
      <c r="F1805" t="s">
        <v>7809</v>
      </c>
      <c r="G1805" t="s">
        <v>288</v>
      </c>
      <c r="H1805">
        <v>150</v>
      </c>
      <c r="M1805" t="s">
        <v>288</v>
      </c>
      <c r="O1805" t="s">
        <v>7873</v>
      </c>
      <c r="P1805" t="s">
        <v>7883</v>
      </c>
      <c r="Q1805" t="s">
        <v>291</v>
      </c>
      <c r="R1805">
        <v>132</v>
      </c>
      <c r="S1805">
        <v>120</v>
      </c>
      <c r="T1805">
        <v>26</v>
      </c>
      <c r="U1805">
        <v>149</v>
      </c>
      <c r="W1805" t="s">
        <v>7884</v>
      </c>
      <c r="X1805" t="s">
        <v>7885</v>
      </c>
      <c r="Z1805">
        <v>30</v>
      </c>
      <c r="AA1805">
        <v>0</v>
      </c>
      <c r="AB1805" t="s">
        <v>241</v>
      </c>
      <c r="AC1805" t="s">
        <v>2801</v>
      </c>
      <c r="AD1805" t="s">
        <v>2802</v>
      </c>
      <c r="AE1805" t="s">
        <v>296</v>
      </c>
      <c r="AF1805" t="s">
        <v>540</v>
      </c>
      <c r="AG1805" t="s">
        <v>298</v>
      </c>
      <c r="AH1805" t="s">
        <v>316</v>
      </c>
      <c r="AI1805" t="s">
        <v>382</v>
      </c>
    </row>
    <row r="1806" spans="1:35" x14ac:dyDescent="0.25">
      <c r="A1806">
        <v>1889</v>
      </c>
      <c r="B1806">
        <v>7822</v>
      </c>
      <c r="D1806">
        <v>1891</v>
      </c>
      <c r="F1806" t="s">
        <v>6976</v>
      </c>
      <c r="G1806" t="s">
        <v>288</v>
      </c>
      <c r="H1806">
        <v>8</v>
      </c>
      <c r="M1806" t="s">
        <v>288</v>
      </c>
      <c r="O1806" t="s">
        <v>7886</v>
      </c>
      <c r="P1806" t="s">
        <v>7887</v>
      </c>
      <c r="Q1806" t="s">
        <v>291</v>
      </c>
      <c r="R1806">
        <v>113</v>
      </c>
      <c r="S1806">
        <v>121</v>
      </c>
      <c r="T1806">
        <v>22</v>
      </c>
      <c r="U1806">
        <v>38</v>
      </c>
      <c r="W1806" t="s">
        <v>7888</v>
      </c>
      <c r="X1806" t="s">
        <v>7889</v>
      </c>
      <c r="Z1806">
        <v>0</v>
      </c>
      <c r="AA1806">
        <v>1</v>
      </c>
      <c r="AB1806" t="s">
        <v>244</v>
      </c>
      <c r="AC1806" t="s">
        <v>987</v>
      </c>
      <c r="AD1806" t="s">
        <v>7890</v>
      </c>
      <c r="AE1806" t="s">
        <v>395</v>
      </c>
      <c r="AF1806" t="s">
        <v>2046</v>
      </c>
      <c r="AG1806" t="s">
        <v>298</v>
      </c>
      <c r="AH1806" t="s">
        <v>397</v>
      </c>
      <c r="AI1806" t="s">
        <v>395</v>
      </c>
    </row>
    <row r="1807" spans="1:35" x14ac:dyDescent="0.25">
      <c r="A1807">
        <v>1890</v>
      </c>
      <c r="B1807">
        <v>962</v>
      </c>
      <c r="D1807">
        <v>1892</v>
      </c>
      <c r="F1807" t="s">
        <v>6976</v>
      </c>
      <c r="G1807" t="s">
        <v>288</v>
      </c>
      <c r="H1807">
        <v>8</v>
      </c>
      <c r="M1807" t="s">
        <v>288</v>
      </c>
      <c r="O1807" t="s">
        <v>7891</v>
      </c>
      <c r="P1807" t="s">
        <v>7892</v>
      </c>
      <c r="Q1807" t="s">
        <v>291</v>
      </c>
      <c r="R1807">
        <v>119</v>
      </c>
      <c r="S1807">
        <v>125</v>
      </c>
      <c r="T1807">
        <v>22</v>
      </c>
      <c r="U1807">
        <v>22</v>
      </c>
      <c r="W1807" t="s">
        <v>7893</v>
      </c>
      <c r="X1807" t="s">
        <v>7894</v>
      </c>
      <c r="Z1807">
        <v>0</v>
      </c>
      <c r="AA1807">
        <v>1</v>
      </c>
      <c r="AB1807" t="s">
        <v>244</v>
      </c>
      <c r="AC1807" t="s">
        <v>2764</v>
      </c>
      <c r="AD1807" t="s">
        <v>2765</v>
      </c>
      <c r="AE1807" t="s">
        <v>296</v>
      </c>
      <c r="AF1807" t="s">
        <v>350</v>
      </c>
      <c r="AG1807" t="s">
        <v>298</v>
      </c>
      <c r="AH1807" t="s">
        <v>573</v>
      </c>
      <c r="AI1807" t="s">
        <v>574</v>
      </c>
    </row>
    <row r="1808" spans="1:35" x14ac:dyDescent="0.25">
      <c r="A1808">
        <v>1891</v>
      </c>
      <c r="B1808">
        <v>2125</v>
      </c>
      <c r="D1808">
        <v>1893</v>
      </c>
      <c r="F1808" t="s">
        <v>6976</v>
      </c>
      <c r="G1808" t="s">
        <v>288</v>
      </c>
      <c r="H1808">
        <v>8</v>
      </c>
      <c r="M1808" t="s">
        <v>288</v>
      </c>
      <c r="O1808" t="s">
        <v>7895</v>
      </c>
      <c r="P1808" t="s">
        <v>7896</v>
      </c>
      <c r="Q1808" t="s">
        <v>291</v>
      </c>
      <c r="R1808">
        <v>119</v>
      </c>
      <c r="S1808">
        <v>125</v>
      </c>
      <c r="T1808">
        <v>22</v>
      </c>
      <c r="U1808">
        <v>22</v>
      </c>
      <c r="W1808" t="s">
        <v>7897</v>
      </c>
      <c r="X1808" t="s">
        <v>7898</v>
      </c>
      <c r="Z1808">
        <v>30</v>
      </c>
      <c r="AA1808">
        <v>0</v>
      </c>
      <c r="AB1808" t="s">
        <v>244</v>
      </c>
      <c r="AC1808" t="s">
        <v>3612</v>
      </c>
      <c r="AD1808" t="s">
        <v>3613</v>
      </c>
      <c r="AE1808" t="s">
        <v>296</v>
      </c>
      <c r="AF1808" t="s">
        <v>350</v>
      </c>
      <c r="AG1808" t="s">
        <v>298</v>
      </c>
      <c r="AH1808" t="s">
        <v>316</v>
      </c>
      <c r="AI1808" t="s">
        <v>317</v>
      </c>
    </row>
    <row r="1809" spans="1:35" x14ac:dyDescent="0.25">
      <c r="A1809">
        <v>1892</v>
      </c>
      <c r="B1809">
        <v>6029</v>
      </c>
      <c r="D1809">
        <v>1894</v>
      </c>
      <c r="F1809" t="s">
        <v>7292</v>
      </c>
      <c r="G1809" t="s">
        <v>288</v>
      </c>
      <c r="H1809">
        <v>150</v>
      </c>
      <c r="M1809" t="s">
        <v>288</v>
      </c>
      <c r="O1809" t="s">
        <v>7899</v>
      </c>
      <c r="P1809" t="s">
        <v>7900</v>
      </c>
      <c r="Q1809" t="s">
        <v>288</v>
      </c>
      <c r="R1809">
        <v>109</v>
      </c>
      <c r="S1809">
        <v>123</v>
      </c>
      <c r="T1809">
        <v>64</v>
      </c>
      <c r="U1809">
        <v>64</v>
      </c>
      <c r="W1809" t="s">
        <v>7901</v>
      </c>
      <c r="X1809" t="s">
        <v>7902</v>
      </c>
      <c r="Z1809">
        <v>30</v>
      </c>
      <c r="AA1809">
        <v>0</v>
      </c>
      <c r="AB1809" t="s">
        <v>244</v>
      </c>
      <c r="AC1809" t="s">
        <v>2218</v>
      </c>
      <c r="AD1809" t="s">
        <v>2219</v>
      </c>
      <c r="AE1809" t="s">
        <v>296</v>
      </c>
      <c r="AF1809" t="s">
        <v>767</v>
      </c>
      <c r="AG1809" t="s">
        <v>298</v>
      </c>
      <c r="AH1809" t="s">
        <v>541</v>
      </c>
      <c r="AI1809" t="s">
        <v>1087</v>
      </c>
    </row>
    <row r="1810" spans="1:35" x14ac:dyDescent="0.25">
      <c r="A1810">
        <v>1893</v>
      </c>
      <c r="B1810">
        <v>9209</v>
      </c>
      <c r="D1810">
        <v>1895</v>
      </c>
      <c r="F1810" t="s">
        <v>7035</v>
      </c>
      <c r="G1810" t="s">
        <v>288</v>
      </c>
      <c r="H1810">
        <v>150</v>
      </c>
      <c r="M1810" t="s">
        <v>288</v>
      </c>
      <c r="O1810" t="s">
        <v>7903</v>
      </c>
      <c r="P1810" t="s">
        <v>7904</v>
      </c>
      <c r="Q1810" t="s">
        <v>288</v>
      </c>
      <c r="R1810">
        <v>109</v>
      </c>
      <c r="S1810">
        <v>120</v>
      </c>
      <c r="T1810">
        <v>22</v>
      </c>
      <c r="U1810">
        <v>22</v>
      </c>
      <c r="W1810" t="s">
        <v>7905</v>
      </c>
      <c r="X1810" t="s">
        <v>7905</v>
      </c>
      <c r="Z1810">
        <v>0</v>
      </c>
      <c r="AA1810">
        <v>1</v>
      </c>
      <c r="AB1810" t="s">
        <v>244</v>
      </c>
      <c r="AC1810" t="s">
        <v>393</v>
      </c>
      <c r="AD1810" t="s">
        <v>7906</v>
      </c>
      <c r="AE1810" t="s">
        <v>395</v>
      </c>
      <c r="AF1810" t="s">
        <v>2046</v>
      </c>
      <c r="AG1810" t="s">
        <v>298</v>
      </c>
      <c r="AH1810" t="s">
        <v>397</v>
      </c>
      <c r="AI1810" t="s">
        <v>395</v>
      </c>
    </row>
    <row r="1811" spans="1:35" x14ac:dyDescent="0.25">
      <c r="A1811">
        <v>1894</v>
      </c>
      <c r="B1811">
        <v>9375</v>
      </c>
      <c r="D1811">
        <v>1896</v>
      </c>
      <c r="F1811" t="s">
        <v>7035</v>
      </c>
      <c r="G1811" t="s">
        <v>288</v>
      </c>
      <c r="H1811">
        <v>150</v>
      </c>
      <c r="M1811" t="s">
        <v>288</v>
      </c>
      <c r="O1811" t="s">
        <v>7903</v>
      </c>
      <c r="P1811" t="s">
        <v>7907</v>
      </c>
      <c r="Q1811" t="s">
        <v>288</v>
      </c>
      <c r="R1811">
        <v>109</v>
      </c>
      <c r="S1811">
        <v>120</v>
      </c>
      <c r="T1811">
        <v>22</v>
      </c>
      <c r="U1811">
        <v>22</v>
      </c>
      <c r="W1811" t="s">
        <v>7908</v>
      </c>
      <c r="X1811" t="s">
        <v>7908</v>
      </c>
      <c r="Z1811">
        <v>0</v>
      </c>
      <c r="AA1811">
        <v>3</v>
      </c>
      <c r="AB1811" t="s">
        <v>244</v>
      </c>
      <c r="AC1811" t="s">
        <v>393</v>
      </c>
      <c r="AD1811" t="s">
        <v>3220</v>
      </c>
      <c r="AE1811" t="s">
        <v>395</v>
      </c>
      <c r="AF1811" t="s">
        <v>2046</v>
      </c>
      <c r="AG1811" t="s">
        <v>298</v>
      </c>
      <c r="AH1811" t="s">
        <v>397</v>
      </c>
      <c r="AI1811" t="s">
        <v>395</v>
      </c>
    </row>
    <row r="1812" spans="1:35" x14ac:dyDescent="0.25">
      <c r="A1812">
        <v>1895</v>
      </c>
      <c r="B1812">
        <v>8647</v>
      </c>
      <c r="D1812">
        <v>1897</v>
      </c>
      <c r="F1812" t="s">
        <v>7263</v>
      </c>
      <c r="G1812" t="s">
        <v>288</v>
      </c>
      <c r="H1812">
        <v>150</v>
      </c>
      <c r="M1812" t="s">
        <v>288</v>
      </c>
      <c r="O1812" t="s">
        <v>7903</v>
      </c>
      <c r="P1812" t="s">
        <v>7909</v>
      </c>
      <c r="Q1812" t="s">
        <v>291</v>
      </c>
      <c r="R1812">
        <v>109</v>
      </c>
      <c r="S1812">
        <v>120</v>
      </c>
      <c r="T1812">
        <v>22</v>
      </c>
      <c r="U1812">
        <v>107</v>
      </c>
      <c r="W1812" t="s">
        <v>7910</v>
      </c>
      <c r="X1812" t="s">
        <v>7911</v>
      </c>
      <c r="Z1812">
        <v>0</v>
      </c>
      <c r="AA1812">
        <v>1</v>
      </c>
      <c r="AB1812" t="s">
        <v>244</v>
      </c>
      <c r="AC1812" t="s">
        <v>393</v>
      </c>
      <c r="AD1812" t="s">
        <v>476</v>
      </c>
      <c r="AE1812" t="s">
        <v>395</v>
      </c>
      <c r="AF1812" t="s">
        <v>2046</v>
      </c>
      <c r="AG1812" t="s">
        <v>298</v>
      </c>
      <c r="AH1812" t="s">
        <v>397</v>
      </c>
      <c r="AI1812" t="s">
        <v>395</v>
      </c>
    </row>
    <row r="1813" spans="1:35" x14ac:dyDescent="0.25">
      <c r="A1813">
        <v>1896</v>
      </c>
      <c r="B1813">
        <v>8808</v>
      </c>
      <c r="D1813">
        <v>1898</v>
      </c>
      <c r="F1813" t="s">
        <v>7263</v>
      </c>
      <c r="G1813" t="s">
        <v>288</v>
      </c>
      <c r="H1813">
        <v>150</v>
      </c>
      <c r="M1813" t="s">
        <v>288</v>
      </c>
      <c r="O1813" t="s">
        <v>7903</v>
      </c>
      <c r="P1813" t="s">
        <v>7912</v>
      </c>
      <c r="Q1813" t="s">
        <v>291</v>
      </c>
      <c r="R1813">
        <v>109</v>
      </c>
      <c r="S1813">
        <v>120</v>
      </c>
      <c r="T1813">
        <v>22</v>
      </c>
      <c r="U1813">
        <v>107</v>
      </c>
      <c r="W1813" t="s">
        <v>7913</v>
      </c>
      <c r="X1813" t="s">
        <v>7914</v>
      </c>
      <c r="Z1813">
        <v>0</v>
      </c>
      <c r="AA1813">
        <v>3</v>
      </c>
      <c r="AB1813" t="s">
        <v>244</v>
      </c>
      <c r="AC1813" t="s">
        <v>393</v>
      </c>
      <c r="AD1813" t="s">
        <v>1573</v>
      </c>
      <c r="AE1813" t="s">
        <v>395</v>
      </c>
      <c r="AF1813" t="s">
        <v>2046</v>
      </c>
      <c r="AG1813" t="s">
        <v>298</v>
      </c>
      <c r="AH1813" t="s">
        <v>397</v>
      </c>
      <c r="AI1813" t="s">
        <v>395</v>
      </c>
    </row>
    <row r="1814" spans="1:35" x14ac:dyDescent="0.25">
      <c r="A1814">
        <v>1897</v>
      </c>
      <c r="B1814">
        <v>19992</v>
      </c>
      <c r="D1814">
        <v>1899</v>
      </c>
      <c r="F1814" t="s">
        <v>7915</v>
      </c>
      <c r="G1814" t="s">
        <v>288</v>
      </c>
      <c r="H1814">
        <v>151</v>
      </c>
      <c r="M1814" t="s">
        <v>288</v>
      </c>
      <c r="O1814" t="s">
        <v>7916</v>
      </c>
      <c r="P1814" t="s">
        <v>7917</v>
      </c>
      <c r="Q1814" t="s">
        <v>291</v>
      </c>
      <c r="R1814">
        <v>108</v>
      </c>
      <c r="S1814">
        <v>120</v>
      </c>
      <c r="T1814">
        <v>221</v>
      </c>
      <c r="U1814">
        <v>205</v>
      </c>
      <c r="W1814" t="s">
        <v>7918</v>
      </c>
      <c r="X1814" t="s">
        <v>7919</v>
      </c>
      <c r="Z1814">
        <v>30</v>
      </c>
      <c r="AA1814">
        <v>1</v>
      </c>
      <c r="AB1814" t="s">
        <v>239</v>
      </c>
      <c r="AC1814" t="s">
        <v>1727</v>
      </c>
      <c r="AD1814" t="s">
        <v>1728</v>
      </c>
      <c r="AE1814" t="s">
        <v>1383</v>
      </c>
      <c r="AF1814" t="s">
        <v>1721</v>
      </c>
      <c r="AG1814" t="s">
        <v>298</v>
      </c>
      <c r="AH1814" t="s">
        <v>1385</v>
      </c>
      <c r="AI1814" t="s">
        <v>1490</v>
      </c>
    </row>
    <row r="1815" spans="1:35" x14ac:dyDescent="0.25">
      <c r="A1815">
        <v>1898</v>
      </c>
      <c r="B1815">
        <v>7798</v>
      </c>
      <c r="D1815">
        <v>1900</v>
      </c>
      <c r="F1815" t="s">
        <v>4891</v>
      </c>
      <c r="G1815" t="s">
        <v>288</v>
      </c>
      <c r="H1815">
        <v>150</v>
      </c>
      <c r="M1815" t="s">
        <v>288</v>
      </c>
      <c r="O1815" t="s">
        <v>7920</v>
      </c>
      <c r="P1815" t="s">
        <v>7921</v>
      </c>
      <c r="Q1815" t="s">
        <v>291</v>
      </c>
      <c r="R1815">
        <v>109</v>
      </c>
      <c r="S1815">
        <v>120</v>
      </c>
      <c r="T1815">
        <v>124</v>
      </c>
      <c r="U1815">
        <v>123</v>
      </c>
      <c r="W1815" t="s">
        <v>7922</v>
      </c>
      <c r="X1815" t="s">
        <v>7923</v>
      </c>
      <c r="Z1815">
        <v>30</v>
      </c>
      <c r="AA1815">
        <v>1</v>
      </c>
      <c r="AB1815" t="s">
        <v>250</v>
      </c>
      <c r="AC1815" t="s">
        <v>393</v>
      </c>
      <c r="AD1815" t="s">
        <v>708</v>
      </c>
      <c r="AE1815" t="s">
        <v>395</v>
      </c>
      <c r="AF1815" t="s">
        <v>1376</v>
      </c>
      <c r="AG1815" t="s">
        <v>298</v>
      </c>
      <c r="AH1815" t="s">
        <v>397</v>
      </c>
      <c r="AI1815" t="s">
        <v>395</v>
      </c>
    </row>
    <row r="1816" spans="1:35" x14ac:dyDescent="0.25">
      <c r="A1816">
        <v>1899</v>
      </c>
      <c r="B1816">
        <v>1556</v>
      </c>
      <c r="D1816">
        <v>1901</v>
      </c>
      <c r="F1816" t="s">
        <v>4891</v>
      </c>
      <c r="G1816" t="s">
        <v>288</v>
      </c>
      <c r="H1816">
        <v>8</v>
      </c>
      <c r="M1816" t="s">
        <v>288</v>
      </c>
      <c r="O1816" t="s">
        <v>7924</v>
      </c>
      <c r="P1816" t="s">
        <v>7925</v>
      </c>
      <c r="Q1816" t="s">
        <v>291</v>
      </c>
      <c r="R1816">
        <v>109</v>
      </c>
      <c r="S1816">
        <v>120</v>
      </c>
      <c r="T1816">
        <v>124</v>
      </c>
      <c r="U1816">
        <v>123</v>
      </c>
      <c r="W1816" t="s">
        <v>7926</v>
      </c>
      <c r="X1816" t="s">
        <v>7927</v>
      </c>
      <c r="Z1816">
        <v>15</v>
      </c>
      <c r="AA1816">
        <v>0</v>
      </c>
      <c r="AB1816" t="s">
        <v>250</v>
      </c>
      <c r="AC1816" t="s">
        <v>348</v>
      </c>
      <c r="AD1816" t="s">
        <v>349</v>
      </c>
      <c r="AE1816" t="s">
        <v>305</v>
      </c>
      <c r="AF1816" t="s">
        <v>2535</v>
      </c>
      <c r="AG1816" t="s">
        <v>298</v>
      </c>
      <c r="AH1816" t="s">
        <v>316</v>
      </c>
      <c r="AI1816" t="s">
        <v>317</v>
      </c>
    </row>
    <row r="1817" spans="1:35" x14ac:dyDescent="0.25">
      <c r="A1817">
        <v>1900</v>
      </c>
      <c r="B1817">
        <v>8347</v>
      </c>
      <c r="D1817">
        <v>1902</v>
      </c>
      <c r="F1817" t="s">
        <v>4854</v>
      </c>
      <c r="G1817" t="s">
        <v>288</v>
      </c>
      <c r="H1817">
        <v>150</v>
      </c>
      <c r="M1817" t="s">
        <v>288</v>
      </c>
      <c r="O1817" t="s">
        <v>7928</v>
      </c>
      <c r="P1817" t="s">
        <v>7929</v>
      </c>
      <c r="Q1817" t="s">
        <v>291</v>
      </c>
      <c r="R1817">
        <v>109</v>
      </c>
      <c r="S1817">
        <v>120</v>
      </c>
      <c r="T1817">
        <v>124</v>
      </c>
      <c r="U1817">
        <v>123</v>
      </c>
      <c r="W1817" t="s">
        <v>7930</v>
      </c>
      <c r="X1817" t="s">
        <v>7931</v>
      </c>
      <c r="Z1817">
        <v>0</v>
      </c>
      <c r="AA1817">
        <v>5</v>
      </c>
      <c r="AB1817" t="s">
        <v>250</v>
      </c>
      <c r="AC1817" t="s">
        <v>393</v>
      </c>
      <c r="AD1817" t="s">
        <v>394</v>
      </c>
      <c r="AE1817" t="s">
        <v>395</v>
      </c>
      <c r="AF1817" t="s">
        <v>1376</v>
      </c>
      <c r="AG1817" t="s">
        <v>298</v>
      </c>
      <c r="AH1817" t="s">
        <v>397</v>
      </c>
      <c r="AI1817" t="s">
        <v>395</v>
      </c>
    </row>
    <row r="1818" spans="1:35" x14ac:dyDescent="0.25">
      <c r="A1818">
        <v>1901</v>
      </c>
      <c r="B1818">
        <v>19863</v>
      </c>
      <c r="D1818">
        <v>1903</v>
      </c>
      <c r="F1818" t="s">
        <v>4854</v>
      </c>
      <c r="G1818" t="s">
        <v>288</v>
      </c>
      <c r="H1818">
        <v>8</v>
      </c>
      <c r="M1818" t="s">
        <v>288</v>
      </c>
      <c r="O1818" t="s">
        <v>7932</v>
      </c>
      <c r="P1818" t="s">
        <v>1396</v>
      </c>
      <c r="Q1818" t="s">
        <v>288</v>
      </c>
      <c r="R1818">
        <v>132</v>
      </c>
      <c r="S1818">
        <v>120</v>
      </c>
      <c r="T1818">
        <v>124</v>
      </c>
      <c r="U1818">
        <v>124</v>
      </c>
      <c r="W1818" t="s">
        <v>7933</v>
      </c>
      <c r="X1818" t="s">
        <v>7933</v>
      </c>
      <c r="Z1818">
        <v>0</v>
      </c>
      <c r="AA1818">
        <v>2</v>
      </c>
      <c r="AB1818" t="s">
        <v>250</v>
      </c>
      <c r="AC1818" t="s">
        <v>1399</v>
      </c>
      <c r="AD1818" t="s">
        <v>1400</v>
      </c>
      <c r="AE1818" t="s">
        <v>1383</v>
      </c>
      <c r="AF1818" t="s">
        <v>1384</v>
      </c>
      <c r="AG1818" t="s">
        <v>298</v>
      </c>
      <c r="AH1818" t="s">
        <v>1385</v>
      </c>
      <c r="AI1818" t="s">
        <v>1386</v>
      </c>
    </row>
    <row r="1819" spans="1:35" x14ac:dyDescent="0.25">
      <c r="A1819">
        <v>1902</v>
      </c>
      <c r="B1819">
        <v>6612</v>
      </c>
      <c r="D1819">
        <v>1904</v>
      </c>
      <c r="F1819" t="s">
        <v>4854</v>
      </c>
      <c r="G1819" t="s">
        <v>288</v>
      </c>
      <c r="H1819">
        <v>7</v>
      </c>
      <c r="M1819" t="s">
        <v>288</v>
      </c>
      <c r="O1819" t="s">
        <v>7934</v>
      </c>
      <c r="P1819" t="s">
        <v>7935</v>
      </c>
      <c r="Q1819" t="s">
        <v>291</v>
      </c>
      <c r="R1819">
        <v>113</v>
      </c>
      <c r="S1819">
        <v>120</v>
      </c>
      <c r="T1819">
        <v>124</v>
      </c>
      <c r="U1819">
        <v>49</v>
      </c>
      <c r="W1819" t="s">
        <v>7936</v>
      </c>
      <c r="X1819" t="s">
        <v>7937</v>
      </c>
      <c r="Z1819">
        <v>30</v>
      </c>
      <c r="AA1819">
        <v>4</v>
      </c>
      <c r="AB1819" t="s">
        <v>250</v>
      </c>
      <c r="AC1819" t="s">
        <v>993</v>
      </c>
      <c r="AD1819" t="s">
        <v>994</v>
      </c>
      <c r="AE1819" t="s">
        <v>296</v>
      </c>
      <c r="AF1819" t="s">
        <v>1079</v>
      </c>
      <c r="AG1819" t="s">
        <v>298</v>
      </c>
      <c r="AH1819" t="s">
        <v>541</v>
      </c>
      <c r="AI1819" t="s">
        <v>542</v>
      </c>
    </row>
    <row r="1820" spans="1:35" x14ac:dyDescent="0.25">
      <c r="A1820">
        <v>1903</v>
      </c>
      <c r="B1820">
        <v>19863</v>
      </c>
      <c r="D1820">
        <v>1905</v>
      </c>
      <c r="F1820" t="s">
        <v>4932</v>
      </c>
      <c r="G1820" t="s">
        <v>288</v>
      </c>
      <c r="H1820">
        <v>8</v>
      </c>
      <c r="M1820" t="s">
        <v>288</v>
      </c>
      <c r="O1820" t="s">
        <v>7938</v>
      </c>
      <c r="P1820" t="s">
        <v>1396</v>
      </c>
      <c r="Q1820" t="s">
        <v>288</v>
      </c>
      <c r="R1820">
        <v>132</v>
      </c>
      <c r="S1820">
        <v>120</v>
      </c>
      <c r="T1820">
        <v>124</v>
      </c>
      <c r="U1820">
        <v>124</v>
      </c>
      <c r="W1820" t="s">
        <v>7939</v>
      </c>
      <c r="X1820" t="s">
        <v>7939</v>
      </c>
      <c r="Z1820">
        <v>0</v>
      </c>
      <c r="AA1820">
        <v>2</v>
      </c>
      <c r="AB1820" t="s">
        <v>250</v>
      </c>
      <c r="AC1820" t="s">
        <v>1399</v>
      </c>
      <c r="AD1820" t="s">
        <v>1400</v>
      </c>
      <c r="AE1820" t="s">
        <v>1383</v>
      </c>
      <c r="AF1820" t="s">
        <v>1384</v>
      </c>
      <c r="AG1820" t="s">
        <v>298</v>
      </c>
      <c r="AH1820" t="s">
        <v>1385</v>
      </c>
      <c r="AI1820" t="s">
        <v>1386</v>
      </c>
    </row>
    <row r="1821" spans="1:35" x14ac:dyDescent="0.25">
      <c r="A1821">
        <v>1904</v>
      </c>
      <c r="B1821">
        <v>15936</v>
      </c>
      <c r="D1821">
        <v>1906</v>
      </c>
      <c r="F1821" t="s">
        <v>4932</v>
      </c>
      <c r="G1821" t="s">
        <v>288</v>
      </c>
      <c r="H1821">
        <v>8</v>
      </c>
      <c r="M1821" t="s">
        <v>288</v>
      </c>
      <c r="O1821" t="s">
        <v>7940</v>
      </c>
      <c r="P1821" t="s">
        <v>7941</v>
      </c>
      <c r="Q1821" t="s">
        <v>291</v>
      </c>
      <c r="R1821">
        <v>109</v>
      </c>
      <c r="S1821">
        <v>120</v>
      </c>
      <c r="T1821">
        <v>124</v>
      </c>
      <c r="U1821">
        <v>50</v>
      </c>
      <c r="W1821" t="s">
        <v>7942</v>
      </c>
      <c r="X1821" t="s">
        <v>7943</v>
      </c>
      <c r="Z1821">
        <v>20</v>
      </c>
      <c r="AA1821">
        <v>0</v>
      </c>
      <c r="AB1821" t="s">
        <v>250</v>
      </c>
      <c r="AC1821" t="s">
        <v>414</v>
      </c>
      <c r="AD1821" t="s">
        <v>3507</v>
      </c>
      <c r="AE1821" t="s">
        <v>416</v>
      </c>
      <c r="AF1821" t="s">
        <v>1965</v>
      </c>
      <c r="AG1821" t="s">
        <v>298</v>
      </c>
      <c r="AH1821" t="s">
        <v>397</v>
      </c>
      <c r="AI1821" t="s">
        <v>416</v>
      </c>
    </row>
    <row r="1822" spans="1:35" x14ac:dyDescent="0.25">
      <c r="A1822">
        <v>1905</v>
      </c>
      <c r="B1822">
        <v>16846</v>
      </c>
      <c r="D1822">
        <v>1907</v>
      </c>
      <c r="F1822" t="s">
        <v>5252</v>
      </c>
      <c r="G1822" t="s">
        <v>288</v>
      </c>
      <c r="H1822">
        <v>8</v>
      </c>
      <c r="M1822" t="s">
        <v>288</v>
      </c>
      <c r="O1822" t="s">
        <v>7944</v>
      </c>
      <c r="P1822" t="s">
        <v>7945</v>
      </c>
      <c r="Q1822" t="s">
        <v>291</v>
      </c>
      <c r="R1822">
        <v>109</v>
      </c>
      <c r="S1822">
        <v>120</v>
      </c>
      <c r="T1822">
        <v>124</v>
      </c>
      <c r="U1822">
        <v>211</v>
      </c>
      <c r="W1822" t="s">
        <v>7946</v>
      </c>
      <c r="X1822" t="s">
        <v>7947</v>
      </c>
      <c r="Z1822">
        <v>15</v>
      </c>
      <c r="AA1822">
        <v>0</v>
      </c>
      <c r="AB1822" t="s">
        <v>250</v>
      </c>
      <c r="AC1822" t="s">
        <v>414</v>
      </c>
      <c r="AD1822" t="s">
        <v>5160</v>
      </c>
      <c r="AE1822" t="s">
        <v>416</v>
      </c>
      <c r="AF1822" t="s">
        <v>1965</v>
      </c>
      <c r="AG1822" t="s">
        <v>298</v>
      </c>
      <c r="AH1822" t="s">
        <v>397</v>
      </c>
      <c r="AI1822" t="s">
        <v>416</v>
      </c>
    </row>
    <row r="1823" spans="1:35" x14ac:dyDescent="0.25">
      <c r="A1823">
        <v>1906</v>
      </c>
      <c r="B1823">
        <v>6043</v>
      </c>
      <c r="D1823">
        <v>1908</v>
      </c>
      <c r="F1823" t="s">
        <v>7292</v>
      </c>
      <c r="G1823" t="s">
        <v>288</v>
      </c>
      <c r="H1823">
        <v>150</v>
      </c>
      <c r="M1823" t="s">
        <v>288</v>
      </c>
      <c r="O1823" t="s">
        <v>7948</v>
      </c>
      <c r="P1823" t="s">
        <v>7949</v>
      </c>
      <c r="Q1823" t="s">
        <v>288</v>
      </c>
      <c r="R1823">
        <v>109</v>
      </c>
      <c r="S1823">
        <v>121</v>
      </c>
      <c r="T1823">
        <v>64</v>
      </c>
      <c r="U1823">
        <v>64</v>
      </c>
      <c r="W1823" t="s">
        <v>7950</v>
      </c>
      <c r="X1823" t="s">
        <v>7950</v>
      </c>
      <c r="Z1823">
        <v>30</v>
      </c>
      <c r="AA1823">
        <v>0</v>
      </c>
      <c r="AB1823" t="s">
        <v>244</v>
      </c>
      <c r="AC1823" t="s">
        <v>2394</v>
      </c>
      <c r="AD1823" t="s">
        <v>2395</v>
      </c>
      <c r="AE1823" t="s">
        <v>296</v>
      </c>
      <c r="AF1823" t="s">
        <v>767</v>
      </c>
      <c r="AG1823" t="s">
        <v>298</v>
      </c>
      <c r="AH1823" t="s">
        <v>541</v>
      </c>
      <c r="AI1823" t="s">
        <v>1087</v>
      </c>
    </row>
    <row r="1824" spans="1:35" x14ac:dyDescent="0.25">
      <c r="A1824">
        <v>1907</v>
      </c>
      <c r="B1824">
        <v>19857</v>
      </c>
      <c r="D1824">
        <v>1909</v>
      </c>
      <c r="F1824" t="s">
        <v>7102</v>
      </c>
      <c r="G1824" t="s">
        <v>288</v>
      </c>
      <c r="H1824">
        <v>150</v>
      </c>
      <c r="M1824" t="s">
        <v>288</v>
      </c>
      <c r="O1824" t="s">
        <v>7951</v>
      </c>
      <c r="P1824" t="s">
        <v>7952</v>
      </c>
      <c r="Q1824" t="s">
        <v>291</v>
      </c>
      <c r="R1824">
        <v>132</v>
      </c>
      <c r="S1824">
        <v>120</v>
      </c>
      <c r="T1824">
        <v>64</v>
      </c>
      <c r="U1824">
        <v>224</v>
      </c>
      <c r="W1824" t="s">
        <v>7953</v>
      </c>
      <c r="X1824" t="s">
        <v>7954</v>
      </c>
      <c r="Z1824">
        <v>0</v>
      </c>
      <c r="AA1824">
        <v>3</v>
      </c>
      <c r="AB1824" t="s">
        <v>244</v>
      </c>
      <c r="AC1824" t="s">
        <v>1381</v>
      </c>
      <c r="AD1824" t="s">
        <v>1382</v>
      </c>
      <c r="AE1824" t="s">
        <v>1383</v>
      </c>
      <c r="AF1824" t="s">
        <v>7955</v>
      </c>
      <c r="AG1824" t="s">
        <v>298</v>
      </c>
      <c r="AH1824" t="s">
        <v>1385</v>
      </c>
      <c r="AI1824" t="s">
        <v>1386</v>
      </c>
    </row>
    <row r="1825" spans="1:35" x14ac:dyDescent="0.25">
      <c r="A1825">
        <v>1908</v>
      </c>
      <c r="B1825">
        <v>3645</v>
      </c>
      <c r="D1825">
        <v>1910</v>
      </c>
      <c r="F1825" t="s">
        <v>7809</v>
      </c>
      <c r="G1825" t="s">
        <v>288</v>
      </c>
      <c r="H1825">
        <v>150</v>
      </c>
      <c r="M1825" t="s">
        <v>288</v>
      </c>
      <c r="O1825" t="s">
        <v>7956</v>
      </c>
      <c r="P1825" t="s">
        <v>7957</v>
      </c>
      <c r="Q1825" t="s">
        <v>291</v>
      </c>
      <c r="R1825">
        <v>109</v>
      </c>
      <c r="S1825">
        <v>120</v>
      </c>
      <c r="T1825">
        <v>221</v>
      </c>
      <c r="U1825">
        <v>93</v>
      </c>
      <c r="W1825" t="s">
        <v>7958</v>
      </c>
      <c r="X1825" t="s">
        <v>7959</v>
      </c>
      <c r="Z1825">
        <v>15</v>
      </c>
      <c r="AA1825">
        <v>4</v>
      </c>
      <c r="AB1825" t="s">
        <v>239</v>
      </c>
      <c r="AC1825" t="s">
        <v>2801</v>
      </c>
      <c r="AD1825" t="s">
        <v>2802</v>
      </c>
      <c r="AE1825" t="s">
        <v>1229</v>
      </c>
      <c r="AF1825" t="s">
        <v>1230</v>
      </c>
      <c r="AG1825" t="s">
        <v>298</v>
      </c>
      <c r="AH1825" t="s">
        <v>316</v>
      </c>
      <c r="AI1825" t="s">
        <v>382</v>
      </c>
    </row>
    <row r="1826" spans="1:35" x14ac:dyDescent="0.25">
      <c r="A1826">
        <v>1909</v>
      </c>
      <c r="B1826">
        <v>3793</v>
      </c>
      <c r="D1826">
        <v>1911</v>
      </c>
      <c r="F1826" t="s">
        <v>7960</v>
      </c>
      <c r="G1826" t="s">
        <v>288</v>
      </c>
      <c r="H1826">
        <v>150</v>
      </c>
      <c r="M1826" t="s">
        <v>288</v>
      </c>
      <c r="O1826" t="s">
        <v>7961</v>
      </c>
      <c r="P1826" t="s">
        <v>7962</v>
      </c>
      <c r="Q1826" t="s">
        <v>291</v>
      </c>
      <c r="R1826">
        <v>109</v>
      </c>
      <c r="S1826">
        <v>120</v>
      </c>
      <c r="T1826">
        <v>221</v>
      </c>
      <c r="U1826">
        <v>65</v>
      </c>
      <c r="W1826" t="s">
        <v>7963</v>
      </c>
      <c r="X1826" t="s">
        <v>7964</v>
      </c>
      <c r="Z1826">
        <v>15</v>
      </c>
      <c r="AA1826">
        <v>4</v>
      </c>
      <c r="AB1826" t="s">
        <v>239</v>
      </c>
      <c r="AC1826" t="s">
        <v>646</v>
      </c>
      <c r="AD1826" t="s">
        <v>647</v>
      </c>
      <c r="AE1826" t="s">
        <v>1229</v>
      </c>
      <c r="AF1826" t="s">
        <v>1230</v>
      </c>
      <c r="AG1826" t="s">
        <v>298</v>
      </c>
      <c r="AH1826" t="s">
        <v>316</v>
      </c>
      <c r="AI1826" t="s">
        <v>382</v>
      </c>
    </row>
    <row r="1827" spans="1:35" x14ac:dyDescent="0.25">
      <c r="A1827">
        <v>1910</v>
      </c>
      <c r="B1827">
        <v>3941</v>
      </c>
      <c r="D1827">
        <v>1912</v>
      </c>
      <c r="F1827" t="s">
        <v>7960</v>
      </c>
      <c r="G1827" t="s">
        <v>288</v>
      </c>
      <c r="H1827">
        <v>8</v>
      </c>
      <c r="M1827" t="s">
        <v>288</v>
      </c>
      <c r="O1827" t="s">
        <v>7965</v>
      </c>
      <c r="P1827" t="s">
        <v>7966</v>
      </c>
      <c r="Q1827" t="s">
        <v>291</v>
      </c>
      <c r="R1827">
        <v>109</v>
      </c>
      <c r="S1827">
        <v>120</v>
      </c>
      <c r="T1827">
        <v>221</v>
      </c>
      <c r="U1827">
        <v>93</v>
      </c>
      <c r="W1827" t="s">
        <v>7967</v>
      </c>
      <c r="X1827" t="s">
        <v>7968</v>
      </c>
      <c r="Z1827">
        <v>15</v>
      </c>
      <c r="AA1827">
        <v>4</v>
      </c>
      <c r="AB1827" t="s">
        <v>239</v>
      </c>
      <c r="AC1827" t="s">
        <v>722</v>
      </c>
      <c r="AD1827" t="s">
        <v>723</v>
      </c>
      <c r="AE1827" t="s">
        <v>1229</v>
      </c>
      <c r="AF1827" t="s">
        <v>1230</v>
      </c>
      <c r="AG1827" t="s">
        <v>298</v>
      </c>
      <c r="AH1827" t="s">
        <v>316</v>
      </c>
      <c r="AI1827" t="s">
        <v>382</v>
      </c>
    </row>
    <row r="1828" spans="1:35" x14ac:dyDescent="0.25">
      <c r="A1828">
        <v>1911</v>
      </c>
      <c r="B1828">
        <v>4089</v>
      </c>
      <c r="D1828">
        <v>1913</v>
      </c>
      <c r="F1828" t="s">
        <v>7960</v>
      </c>
      <c r="G1828" t="s">
        <v>288</v>
      </c>
      <c r="H1828">
        <v>150</v>
      </c>
      <c r="M1828" t="s">
        <v>288</v>
      </c>
      <c r="O1828" t="s">
        <v>7969</v>
      </c>
      <c r="P1828" t="s">
        <v>7970</v>
      </c>
      <c r="Q1828" t="s">
        <v>291</v>
      </c>
      <c r="R1828">
        <v>109</v>
      </c>
      <c r="S1828">
        <v>120</v>
      </c>
      <c r="T1828">
        <v>221</v>
      </c>
      <c r="U1828">
        <v>65</v>
      </c>
      <c r="W1828" t="s">
        <v>7971</v>
      </c>
      <c r="X1828" t="s">
        <v>7972</v>
      </c>
      <c r="Z1828">
        <v>0</v>
      </c>
      <c r="AA1828">
        <v>4</v>
      </c>
      <c r="AB1828" t="s">
        <v>239</v>
      </c>
      <c r="AC1828" t="s">
        <v>7973</v>
      </c>
      <c r="AD1828" t="s">
        <v>7974</v>
      </c>
      <c r="AE1828" t="s">
        <v>1229</v>
      </c>
      <c r="AF1828" t="s">
        <v>1230</v>
      </c>
      <c r="AG1828" t="s">
        <v>298</v>
      </c>
      <c r="AH1828" t="s">
        <v>316</v>
      </c>
      <c r="AI1828" t="s">
        <v>382</v>
      </c>
    </row>
    <row r="1829" spans="1:35" x14ac:dyDescent="0.25">
      <c r="A1829">
        <v>1912</v>
      </c>
      <c r="B1829">
        <v>424</v>
      </c>
      <c r="D1829">
        <v>1914</v>
      </c>
      <c r="F1829" t="s">
        <v>7915</v>
      </c>
      <c r="G1829" t="s">
        <v>288</v>
      </c>
      <c r="H1829">
        <v>150</v>
      </c>
      <c r="M1829" t="s">
        <v>288</v>
      </c>
      <c r="O1829" t="s">
        <v>7975</v>
      </c>
      <c r="P1829" t="s">
        <v>7976</v>
      </c>
      <c r="Q1829" t="s">
        <v>288</v>
      </c>
      <c r="R1829">
        <v>113</v>
      </c>
      <c r="S1829">
        <v>120</v>
      </c>
      <c r="T1829">
        <v>221</v>
      </c>
      <c r="U1829">
        <v>221</v>
      </c>
      <c r="W1829" t="s">
        <v>7977</v>
      </c>
      <c r="X1829" t="s">
        <v>7977</v>
      </c>
      <c r="Z1829">
        <v>0</v>
      </c>
      <c r="AA1829">
        <v>2</v>
      </c>
      <c r="AB1829" t="s">
        <v>239</v>
      </c>
      <c r="AC1829" t="s">
        <v>7978</v>
      </c>
      <c r="AD1829" t="s">
        <v>7979</v>
      </c>
      <c r="AE1829" t="s">
        <v>296</v>
      </c>
      <c r="AF1829" t="s">
        <v>957</v>
      </c>
      <c r="AG1829" t="s">
        <v>298</v>
      </c>
      <c r="AH1829" t="s">
        <v>299</v>
      </c>
      <c r="AI1829" t="s">
        <v>300</v>
      </c>
    </row>
    <row r="1830" spans="1:35" x14ac:dyDescent="0.25">
      <c r="A1830">
        <v>1913</v>
      </c>
      <c r="B1830">
        <v>4070</v>
      </c>
      <c r="D1830">
        <v>1915</v>
      </c>
      <c r="F1830" t="s">
        <v>4966</v>
      </c>
      <c r="G1830" t="s">
        <v>288</v>
      </c>
      <c r="H1830">
        <v>150</v>
      </c>
      <c r="M1830" t="s">
        <v>288</v>
      </c>
      <c r="O1830" t="s">
        <v>7980</v>
      </c>
      <c r="P1830" t="s">
        <v>7981</v>
      </c>
      <c r="Q1830" t="s">
        <v>291</v>
      </c>
      <c r="R1830">
        <v>109</v>
      </c>
      <c r="S1830">
        <v>120</v>
      </c>
      <c r="T1830">
        <v>124</v>
      </c>
      <c r="U1830">
        <v>207</v>
      </c>
      <c r="W1830" t="s">
        <v>7982</v>
      </c>
      <c r="X1830" t="s">
        <v>7983</v>
      </c>
      <c r="Z1830">
        <v>30</v>
      </c>
      <c r="AA1830">
        <v>1</v>
      </c>
      <c r="AB1830" t="s">
        <v>250</v>
      </c>
      <c r="AC1830" t="s">
        <v>975</v>
      </c>
      <c r="AD1830" t="s">
        <v>976</v>
      </c>
      <c r="AE1830" t="s">
        <v>448</v>
      </c>
      <c r="AF1830" t="s">
        <v>1795</v>
      </c>
      <c r="AG1830" t="s">
        <v>298</v>
      </c>
      <c r="AH1830" t="s">
        <v>316</v>
      </c>
      <c r="AI1830" t="s">
        <v>382</v>
      </c>
    </row>
    <row r="1831" spans="1:35" x14ac:dyDescent="0.25">
      <c r="A1831">
        <v>1914</v>
      </c>
      <c r="B1831">
        <v>17456</v>
      </c>
      <c r="D1831">
        <v>1916</v>
      </c>
      <c r="F1831" t="s">
        <v>4966</v>
      </c>
      <c r="G1831" t="s">
        <v>288</v>
      </c>
      <c r="H1831">
        <v>8</v>
      </c>
      <c r="M1831" t="s">
        <v>288</v>
      </c>
      <c r="O1831" t="s">
        <v>7984</v>
      </c>
      <c r="P1831" t="s">
        <v>7985</v>
      </c>
      <c r="Q1831" t="s">
        <v>291</v>
      </c>
      <c r="R1831">
        <v>109</v>
      </c>
      <c r="S1831">
        <v>120</v>
      </c>
      <c r="T1831">
        <v>124</v>
      </c>
      <c r="U1831">
        <v>123</v>
      </c>
      <c r="W1831" t="s">
        <v>7986</v>
      </c>
      <c r="X1831" t="s">
        <v>7987</v>
      </c>
      <c r="Z1831">
        <v>30</v>
      </c>
      <c r="AA1831">
        <v>3</v>
      </c>
      <c r="AB1831" t="s">
        <v>250</v>
      </c>
      <c r="AC1831" t="s">
        <v>842</v>
      </c>
      <c r="AD1831" t="s">
        <v>7988</v>
      </c>
      <c r="AE1831" t="s">
        <v>416</v>
      </c>
      <c r="AF1831" t="s">
        <v>1965</v>
      </c>
      <c r="AG1831" t="s">
        <v>298</v>
      </c>
      <c r="AH1831" t="s">
        <v>397</v>
      </c>
      <c r="AI1831" t="s">
        <v>416</v>
      </c>
    </row>
    <row r="1832" spans="1:35" x14ac:dyDescent="0.25">
      <c r="A1832">
        <v>1915</v>
      </c>
      <c r="B1832">
        <v>12399</v>
      </c>
      <c r="D1832">
        <v>1917</v>
      </c>
      <c r="F1832" t="s">
        <v>7321</v>
      </c>
      <c r="G1832" t="s">
        <v>288</v>
      </c>
      <c r="H1832">
        <v>8</v>
      </c>
      <c r="M1832" t="s">
        <v>288</v>
      </c>
      <c r="O1832" t="s">
        <v>7989</v>
      </c>
      <c r="P1832" t="s">
        <v>7990</v>
      </c>
      <c r="Q1832" t="s">
        <v>291</v>
      </c>
      <c r="R1832">
        <v>109</v>
      </c>
      <c r="S1832">
        <v>120</v>
      </c>
      <c r="T1832">
        <v>12</v>
      </c>
      <c r="U1832">
        <v>14</v>
      </c>
      <c r="W1832" t="s">
        <v>7991</v>
      </c>
      <c r="X1832" t="s">
        <v>7992</v>
      </c>
      <c r="Z1832">
        <v>30</v>
      </c>
      <c r="AA1832">
        <v>0</v>
      </c>
      <c r="AB1832" t="s">
        <v>241</v>
      </c>
      <c r="AC1832" t="s">
        <v>414</v>
      </c>
      <c r="AD1832" t="s">
        <v>422</v>
      </c>
      <c r="AE1832" t="s">
        <v>416</v>
      </c>
      <c r="AF1832" t="s">
        <v>844</v>
      </c>
      <c r="AG1832" t="s">
        <v>298</v>
      </c>
      <c r="AH1832" t="s">
        <v>397</v>
      </c>
      <c r="AI1832" t="s">
        <v>416</v>
      </c>
    </row>
    <row r="1833" spans="1:35" x14ac:dyDescent="0.25">
      <c r="A1833">
        <v>1916</v>
      </c>
      <c r="B1833">
        <v>8496</v>
      </c>
      <c r="D1833">
        <v>1920</v>
      </c>
      <c r="F1833" t="s">
        <v>4975</v>
      </c>
      <c r="G1833" t="s">
        <v>288</v>
      </c>
      <c r="H1833">
        <v>150</v>
      </c>
      <c r="M1833" t="s">
        <v>288</v>
      </c>
      <c r="O1833" t="s">
        <v>7993</v>
      </c>
      <c r="P1833" t="s">
        <v>7994</v>
      </c>
      <c r="Q1833" t="s">
        <v>291</v>
      </c>
      <c r="R1833">
        <v>109</v>
      </c>
      <c r="S1833">
        <v>120</v>
      </c>
      <c r="T1833">
        <v>124</v>
      </c>
      <c r="U1833">
        <v>207</v>
      </c>
      <c r="W1833" t="s">
        <v>7995</v>
      </c>
      <c r="X1833" t="s">
        <v>7996</v>
      </c>
      <c r="Z1833">
        <v>30</v>
      </c>
      <c r="AA1833">
        <v>4</v>
      </c>
      <c r="AB1833" t="s">
        <v>250</v>
      </c>
      <c r="AC1833" t="s">
        <v>393</v>
      </c>
      <c r="AD1833" t="s">
        <v>1391</v>
      </c>
      <c r="AE1833" t="s">
        <v>395</v>
      </c>
      <c r="AF1833" t="s">
        <v>1376</v>
      </c>
      <c r="AG1833" t="s">
        <v>298</v>
      </c>
      <c r="AH1833" t="s">
        <v>397</v>
      </c>
      <c r="AI1833" t="s">
        <v>395</v>
      </c>
    </row>
    <row r="1834" spans="1:35" x14ac:dyDescent="0.25">
      <c r="A1834">
        <v>1917</v>
      </c>
      <c r="B1834">
        <v>8515</v>
      </c>
      <c r="D1834">
        <v>1921</v>
      </c>
      <c r="F1834" t="s">
        <v>4975</v>
      </c>
      <c r="G1834" t="s">
        <v>288</v>
      </c>
      <c r="H1834">
        <v>150</v>
      </c>
      <c r="M1834" t="s">
        <v>288</v>
      </c>
      <c r="O1834" t="s">
        <v>7997</v>
      </c>
      <c r="P1834" t="s">
        <v>7998</v>
      </c>
      <c r="Q1834" t="s">
        <v>291</v>
      </c>
      <c r="R1834">
        <v>109</v>
      </c>
      <c r="S1834">
        <v>120</v>
      </c>
      <c r="T1834">
        <v>124</v>
      </c>
      <c r="U1834">
        <v>207</v>
      </c>
      <c r="W1834" t="s">
        <v>7999</v>
      </c>
      <c r="X1834" t="s">
        <v>8000</v>
      </c>
      <c r="Z1834">
        <v>30</v>
      </c>
      <c r="AA1834">
        <v>1</v>
      </c>
      <c r="AB1834" t="s">
        <v>250</v>
      </c>
      <c r="AC1834" t="s">
        <v>393</v>
      </c>
      <c r="AD1834" t="s">
        <v>1394</v>
      </c>
      <c r="AE1834" t="s">
        <v>395</v>
      </c>
      <c r="AF1834" t="s">
        <v>1376</v>
      </c>
      <c r="AG1834" t="s">
        <v>298</v>
      </c>
      <c r="AH1834" t="s">
        <v>397</v>
      </c>
      <c r="AI1834" t="s">
        <v>395</v>
      </c>
    </row>
    <row r="1835" spans="1:35" x14ac:dyDescent="0.25">
      <c r="A1835">
        <v>1918</v>
      </c>
      <c r="B1835">
        <v>3757</v>
      </c>
      <c r="D1835">
        <v>1922</v>
      </c>
      <c r="F1835" t="s">
        <v>7915</v>
      </c>
      <c r="G1835" t="s">
        <v>288</v>
      </c>
      <c r="H1835">
        <v>150</v>
      </c>
      <c r="M1835" t="s">
        <v>288</v>
      </c>
      <c r="O1835" t="s">
        <v>8001</v>
      </c>
      <c r="P1835" t="s">
        <v>8002</v>
      </c>
      <c r="Q1835" t="s">
        <v>291</v>
      </c>
      <c r="R1835">
        <v>109</v>
      </c>
      <c r="S1835">
        <v>120</v>
      </c>
      <c r="T1835">
        <v>221</v>
      </c>
      <c r="U1835">
        <v>93</v>
      </c>
      <c r="W1835" t="s">
        <v>8003</v>
      </c>
      <c r="X1835" t="s">
        <v>8004</v>
      </c>
      <c r="Z1835">
        <v>15</v>
      </c>
      <c r="AA1835">
        <v>2</v>
      </c>
      <c r="AB1835" t="s">
        <v>239</v>
      </c>
      <c r="AC1835" t="s">
        <v>2574</v>
      </c>
      <c r="AD1835" t="s">
        <v>2575</v>
      </c>
      <c r="AE1835" t="s">
        <v>296</v>
      </c>
      <c r="AF1835" t="s">
        <v>957</v>
      </c>
      <c r="AG1835" t="s">
        <v>298</v>
      </c>
      <c r="AH1835" t="s">
        <v>316</v>
      </c>
      <c r="AI1835" t="s">
        <v>382</v>
      </c>
    </row>
    <row r="1836" spans="1:35" x14ac:dyDescent="0.25">
      <c r="A1836">
        <v>1919</v>
      </c>
      <c r="B1836">
        <v>3905</v>
      </c>
      <c r="D1836">
        <v>1923</v>
      </c>
      <c r="F1836" t="s">
        <v>7915</v>
      </c>
      <c r="G1836" t="s">
        <v>288</v>
      </c>
      <c r="H1836">
        <v>150</v>
      </c>
      <c r="M1836" t="s">
        <v>288</v>
      </c>
      <c r="O1836" t="s">
        <v>8005</v>
      </c>
      <c r="P1836" t="s">
        <v>8006</v>
      </c>
      <c r="Q1836" t="s">
        <v>291</v>
      </c>
      <c r="R1836">
        <v>109</v>
      </c>
      <c r="S1836">
        <v>120</v>
      </c>
      <c r="T1836">
        <v>221</v>
      </c>
      <c r="U1836">
        <v>65</v>
      </c>
      <c r="W1836" t="s">
        <v>8007</v>
      </c>
      <c r="X1836" t="s">
        <v>8008</v>
      </c>
      <c r="Z1836">
        <v>15</v>
      </c>
      <c r="AA1836">
        <v>2</v>
      </c>
      <c r="AB1836" t="s">
        <v>239</v>
      </c>
      <c r="AC1836" t="s">
        <v>981</v>
      </c>
      <c r="AD1836" t="s">
        <v>982</v>
      </c>
      <c r="AE1836" t="s">
        <v>296</v>
      </c>
      <c r="AF1836" t="s">
        <v>957</v>
      </c>
      <c r="AG1836" t="s">
        <v>298</v>
      </c>
      <c r="AH1836" t="s">
        <v>316</v>
      </c>
      <c r="AI1836" t="s">
        <v>382</v>
      </c>
    </row>
    <row r="1837" spans="1:35" x14ac:dyDescent="0.25">
      <c r="A1837">
        <v>1920</v>
      </c>
      <c r="B1837">
        <v>3985</v>
      </c>
      <c r="D1837">
        <v>1924</v>
      </c>
      <c r="F1837" t="s">
        <v>7915</v>
      </c>
      <c r="G1837" t="s">
        <v>288</v>
      </c>
      <c r="H1837">
        <v>150</v>
      </c>
      <c r="M1837" t="s">
        <v>288</v>
      </c>
      <c r="O1837" t="s">
        <v>8009</v>
      </c>
      <c r="P1837" t="s">
        <v>8010</v>
      </c>
      <c r="Q1837" t="s">
        <v>291</v>
      </c>
      <c r="R1837">
        <v>109</v>
      </c>
      <c r="S1837">
        <v>120</v>
      </c>
      <c r="T1837">
        <v>221</v>
      </c>
      <c r="U1837">
        <v>93</v>
      </c>
      <c r="W1837" t="s">
        <v>8011</v>
      </c>
      <c r="X1837" t="s">
        <v>8012</v>
      </c>
      <c r="Z1837">
        <v>15</v>
      </c>
      <c r="AA1837">
        <v>2</v>
      </c>
      <c r="AB1837" t="s">
        <v>239</v>
      </c>
      <c r="AC1837" t="s">
        <v>1567</v>
      </c>
      <c r="AD1837" t="s">
        <v>1568</v>
      </c>
      <c r="AE1837" t="s">
        <v>1229</v>
      </c>
      <c r="AF1837" t="s">
        <v>1230</v>
      </c>
      <c r="AG1837" t="s">
        <v>298</v>
      </c>
      <c r="AH1837" t="s">
        <v>316</v>
      </c>
      <c r="AI1837" t="s">
        <v>382</v>
      </c>
    </row>
    <row r="1838" spans="1:35" x14ac:dyDescent="0.25">
      <c r="A1838">
        <v>1921</v>
      </c>
      <c r="B1838">
        <v>4207</v>
      </c>
      <c r="D1838">
        <v>1925</v>
      </c>
      <c r="F1838" t="s">
        <v>7915</v>
      </c>
      <c r="G1838" t="s">
        <v>288</v>
      </c>
      <c r="H1838">
        <v>150</v>
      </c>
      <c r="M1838" t="s">
        <v>288</v>
      </c>
      <c r="O1838" t="s">
        <v>8013</v>
      </c>
      <c r="P1838" t="s">
        <v>8014</v>
      </c>
      <c r="Q1838" t="s">
        <v>291</v>
      </c>
      <c r="R1838">
        <v>109</v>
      </c>
      <c r="S1838">
        <v>120</v>
      </c>
      <c r="T1838">
        <v>221</v>
      </c>
      <c r="U1838">
        <v>65</v>
      </c>
      <c r="W1838" t="s">
        <v>8015</v>
      </c>
      <c r="X1838" t="s">
        <v>8016</v>
      </c>
      <c r="Z1838">
        <v>15</v>
      </c>
      <c r="AA1838">
        <v>2</v>
      </c>
      <c r="AB1838" t="s">
        <v>239</v>
      </c>
      <c r="AC1838" t="s">
        <v>2928</v>
      </c>
      <c r="AD1838" t="s">
        <v>2929</v>
      </c>
      <c r="AE1838" t="s">
        <v>296</v>
      </c>
      <c r="AF1838" t="s">
        <v>957</v>
      </c>
      <c r="AG1838" t="s">
        <v>298</v>
      </c>
      <c r="AH1838" t="s">
        <v>316</v>
      </c>
      <c r="AI1838" t="s">
        <v>382</v>
      </c>
    </row>
    <row r="1839" spans="1:35" x14ac:dyDescent="0.25">
      <c r="A1839">
        <v>1922</v>
      </c>
      <c r="B1839">
        <v>3646</v>
      </c>
      <c r="C1839">
        <v>336</v>
      </c>
      <c r="D1839">
        <v>1926</v>
      </c>
      <c r="F1839" t="s">
        <v>8017</v>
      </c>
      <c r="G1839" t="s">
        <v>288</v>
      </c>
      <c r="H1839">
        <v>150</v>
      </c>
      <c r="M1839" t="s">
        <v>288</v>
      </c>
      <c r="O1839" t="s">
        <v>8018</v>
      </c>
      <c r="P1839" t="s">
        <v>8019</v>
      </c>
      <c r="Q1839" t="s">
        <v>291</v>
      </c>
      <c r="R1839">
        <v>109</v>
      </c>
      <c r="S1839">
        <v>120</v>
      </c>
      <c r="T1839">
        <v>221</v>
      </c>
      <c r="U1839">
        <v>59</v>
      </c>
      <c r="W1839" t="s">
        <v>8020</v>
      </c>
      <c r="X1839" t="s">
        <v>8021</v>
      </c>
      <c r="Z1839">
        <v>30</v>
      </c>
      <c r="AA1839">
        <v>4</v>
      </c>
      <c r="AB1839" t="s">
        <v>239</v>
      </c>
      <c r="AC1839" t="s">
        <v>2801</v>
      </c>
      <c r="AD1839" t="s">
        <v>2802</v>
      </c>
      <c r="AE1839" t="s">
        <v>296</v>
      </c>
      <c r="AF1839" t="s">
        <v>957</v>
      </c>
      <c r="AG1839" t="s">
        <v>298</v>
      </c>
      <c r="AH1839" t="s">
        <v>316</v>
      </c>
      <c r="AI1839" t="s">
        <v>382</v>
      </c>
    </row>
    <row r="1840" spans="1:35" x14ac:dyDescent="0.25">
      <c r="A1840">
        <v>1923</v>
      </c>
      <c r="B1840">
        <v>3794</v>
      </c>
      <c r="D1840">
        <v>1927</v>
      </c>
      <c r="F1840" t="s">
        <v>8017</v>
      </c>
      <c r="G1840" t="s">
        <v>288</v>
      </c>
      <c r="H1840">
        <v>150</v>
      </c>
      <c r="M1840" t="s">
        <v>288</v>
      </c>
      <c r="O1840" t="s">
        <v>8022</v>
      </c>
      <c r="P1840" t="s">
        <v>8023</v>
      </c>
      <c r="Q1840" t="s">
        <v>291</v>
      </c>
      <c r="R1840">
        <v>109</v>
      </c>
      <c r="S1840">
        <v>120</v>
      </c>
      <c r="T1840">
        <v>221</v>
      </c>
      <c r="U1840">
        <v>59</v>
      </c>
      <c r="W1840" t="s">
        <v>8024</v>
      </c>
      <c r="X1840" t="s">
        <v>8025</v>
      </c>
      <c r="Z1840">
        <v>30</v>
      </c>
      <c r="AA1840">
        <v>4</v>
      </c>
      <c r="AB1840" t="s">
        <v>239</v>
      </c>
      <c r="AC1840" t="s">
        <v>646</v>
      </c>
      <c r="AD1840" t="s">
        <v>647</v>
      </c>
      <c r="AE1840" t="s">
        <v>296</v>
      </c>
      <c r="AF1840" t="s">
        <v>957</v>
      </c>
      <c r="AG1840" t="s">
        <v>298</v>
      </c>
      <c r="AH1840" t="s">
        <v>316</v>
      </c>
      <c r="AI1840" t="s">
        <v>382</v>
      </c>
    </row>
    <row r="1841" spans="1:35" x14ac:dyDescent="0.25">
      <c r="A1841">
        <v>1924</v>
      </c>
      <c r="B1841">
        <v>3942</v>
      </c>
      <c r="D1841">
        <v>1928</v>
      </c>
      <c r="F1841" t="s">
        <v>8017</v>
      </c>
      <c r="G1841" t="s">
        <v>288</v>
      </c>
      <c r="H1841">
        <v>150</v>
      </c>
      <c r="M1841" t="s">
        <v>288</v>
      </c>
      <c r="O1841" t="s">
        <v>8026</v>
      </c>
      <c r="P1841" t="s">
        <v>8027</v>
      </c>
      <c r="Q1841" t="s">
        <v>291</v>
      </c>
      <c r="R1841">
        <v>109</v>
      </c>
      <c r="S1841">
        <v>120</v>
      </c>
      <c r="T1841">
        <v>221</v>
      </c>
      <c r="U1841">
        <v>59</v>
      </c>
      <c r="W1841" t="s">
        <v>8028</v>
      </c>
      <c r="X1841" t="s">
        <v>8029</v>
      </c>
      <c r="Z1841">
        <v>30</v>
      </c>
      <c r="AA1841">
        <v>4</v>
      </c>
      <c r="AB1841" t="s">
        <v>239</v>
      </c>
      <c r="AC1841" t="s">
        <v>722</v>
      </c>
      <c r="AD1841" t="s">
        <v>723</v>
      </c>
      <c r="AE1841" t="s">
        <v>296</v>
      </c>
      <c r="AF1841" t="s">
        <v>957</v>
      </c>
      <c r="AG1841" t="s">
        <v>298</v>
      </c>
      <c r="AH1841" t="s">
        <v>316</v>
      </c>
      <c r="AI1841" t="s">
        <v>382</v>
      </c>
    </row>
    <row r="1842" spans="1:35" x14ac:dyDescent="0.25">
      <c r="A1842">
        <v>1925</v>
      </c>
      <c r="B1842">
        <v>4193</v>
      </c>
      <c r="D1842">
        <v>1929</v>
      </c>
      <c r="F1842" t="s">
        <v>8017</v>
      </c>
      <c r="G1842" t="s">
        <v>288</v>
      </c>
      <c r="H1842">
        <v>150</v>
      </c>
      <c r="M1842" t="s">
        <v>288</v>
      </c>
      <c r="O1842" t="s">
        <v>8030</v>
      </c>
      <c r="P1842" t="s">
        <v>8031</v>
      </c>
      <c r="Q1842" t="s">
        <v>291</v>
      </c>
      <c r="R1842">
        <v>109</v>
      </c>
      <c r="S1842">
        <v>120</v>
      </c>
      <c r="T1842">
        <v>221</v>
      </c>
      <c r="U1842">
        <v>60</v>
      </c>
      <c r="W1842" t="s">
        <v>8032</v>
      </c>
      <c r="X1842" t="s">
        <v>8033</v>
      </c>
      <c r="Z1842">
        <v>30</v>
      </c>
      <c r="AA1842">
        <v>4</v>
      </c>
      <c r="AB1842" t="s">
        <v>239</v>
      </c>
      <c r="AC1842" t="s">
        <v>4169</v>
      </c>
      <c r="AD1842" t="s">
        <v>4170</v>
      </c>
      <c r="AE1842" t="s">
        <v>296</v>
      </c>
      <c r="AF1842" t="s">
        <v>957</v>
      </c>
      <c r="AG1842" t="s">
        <v>298</v>
      </c>
      <c r="AH1842" t="s">
        <v>316</v>
      </c>
      <c r="AI1842" t="s">
        <v>382</v>
      </c>
    </row>
    <row r="1843" spans="1:35" x14ac:dyDescent="0.25">
      <c r="A1843">
        <v>1926</v>
      </c>
      <c r="B1843">
        <v>15414</v>
      </c>
      <c r="D1843">
        <v>1930</v>
      </c>
      <c r="F1843" t="s">
        <v>4962</v>
      </c>
      <c r="G1843" t="s">
        <v>288</v>
      </c>
      <c r="H1843">
        <v>8</v>
      </c>
      <c r="M1843" t="s">
        <v>288</v>
      </c>
      <c r="O1843" t="s">
        <v>8034</v>
      </c>
      <c r="P1843" t="s">
        <v>8035</v>
      </c>
      <c r="Q1843" t="s">
        <v>291</v>
      </c>
      <c r="R1843">
        <v>109</v>
      </c>
      <c r="S1843">
        <v>120</v>
      </c>
      <c r="T1843">
        <v>124</v>
      </c>
      <c r="U1843">
        <v>123</v>
      </c>
      <c r="W1843" t="s">
        <v>8036</v>
      </c>
      <c r="X1843" t="s">
        <v>8037</v>
      </c>
      <c r="Z1843">
        <v>0</v>
      </c>
      <c r="AA1843">
        <v>2</v>
      </c>
      <c r="AB1843" t="s">
        <v>250</v>
      </c>
      <c r="AC1843" t="s">
        <v>1826</v>
      </c>
      <c r="AD1843" t="s">
        <v>8038</v>
      </c>
      <c r="AE1843" t="s">
        <v>416</v>
      </c>
      <c r="AF1843" t="s">
        <v>1965</v>
      </c>
      <c r="AG1843" t="s">
        <v>298</v>
      </c>
      <c r="AH1843" t="s">
        <v>397</v>
      </c>
      <c r="AI1843" t="s">
        <v>416</v>
      </c>
    </row>
    <row r="1844" spans="1:35" x14ac:dyDescent="0.25">
      <c r="A1844">
        <v>1927</v>
      </c>
      <c r="B1844">
        <v>16224</v>
      </c>
      <c r="D1844">
        <v>1931</v>
      </c>
      <c r="F1844" t="s">
        <v>5169</v>
      </c>
      <c r="G1844" t="s">
        <v>288</v>
      </c>
      <c r="H1844">
        <v>8</v>
      </c>
      <c r="M1844" t="s">
        <v>288</v>
      </c>
      <c r="O1844" t="s">
        <v>8034</v>
      </c>
      <c r="P1844" t="s">
        <v>8039</v>
      </c>
      <c r="Q1844" t="s">
        <v>291</v>
      </c>
      <c r="R1844">
        <v>109</v>
      </c>
      <c r="S1844">
        <v>120</v>
      </c>
      <c r="T1844">
        <v>124</v>
      </c>
      <c r="U1844">
        <v>207</v>
      </c>
      <c r="W1844" t="s">
        <v>8040</v>
      </c>
      <c r="X1844" t="s">
        <v>8041</v>
      </c>
      <c r="Z1844">
        <v>0</v>
      </c>
      <c r="AA1844">
        <v>2</v>
      </c>
      <c r="AB1844" t="s">
        <v>250</v>
      </c>
      <c r="AC1844" t="s">
        <v>1826</v>
      </c>
      <c r="AD1844" t="s">
        <v>8042</v>
      </c>
      <c r="AE1844" t="s">
        <v>416</v>
      </c>
      <c r="AF1844" t="s">
        <v>1965</v>
      </c>
      <c r="AG1844" t="s">
        <v>298</v>
      </c>
      <c r="AH1844" t="s">
        <v>397</v>
      </c>
      <c r="AI1844" t="s">
        <v>416</v>
      </c>
    </row>
    <row r="1845" spans="1:35" x14ac:dyDescent="0.25">
      <c r="A1845">
        <v>1928</v>
      </c>
      <c r="B1845">
        <v>1552</v>
      </c>
      <c r="D1845">
        <v>1932</v>
      </c>
      <c r="F1845" t="s">
        <v>5694</v>
      </c>
      <c r="G1845" t="s">
        <v>288</v>
      </c>
      <c r="H1845">
        <v>8</v>
      </c>
      <c r="M1845" t="s">
        <v>288</v>
      </c>
      <c r="O1845" t="s">
        <v>8043</v>
      </c>
      <c r="P1845" t="s">
        <v>8044</v>
      </c>
      <c r="Q1845" t="s">
        <v>291</v>
      </c>
      <c r="R1845">
        <v>109</v>
      </c>
      <c r="S1845">
        <v>120</v>
      </c>
      <c r="T1845">
        <v>124</v>
      </c>
      <c r="U1845">
        <v>211</v>
      </c>
      <c r="W1845" t="s">
        <v>8045</v>
      </c>
      <c r="X1845" t="s">
        <v>8046</v>
      </c>
      <c r="Z1845">
        <v>10</v>
      </c>
      <c r="AA1845">
        <v>0</v>
      </c>
      <c r="AB1845" t="s">
        <v>250</v>
      </c>
      <c r="AC1845" t="s">
        <v>348</v>
      </c>
      <c r="AD1845" t="s">
        <v>349</v>
      </c>
      <c r="AE1845" t="s">
        <v>305</v>
      </c>
      <c r="AF1845" t="s">
        <v>1368</v>
      </c>
      <c r="AG1845" t="s">
        <v>298</v>
      </c>
      <c r="AH1845" t="s">
        <v>316</v>
      </c>
      <c r="AI1845" t="s">
        <v>317</v>
      </c>
    </row>
    <row r="1846" spans="1:35" x14ac:dyDescent="0.25">
      <c r="A1846">
        <v>1929</v>
      </c>
      <c r="B1846">
        <v>19915</v>
      </c>
      <c r="D1846">
        <v>1933</v>
      </c>
      <c r="F1846" t="s">
        <v>5694</v>
      </c>
      <c r="G1846" t="s">
        <v>288</v>
      </c>
      <c r="H1846">
        <v>8</v>
      </c>
      <c r="M1846" t="s">
        <v>288</v>
      </c>
      <c r="O1846" t="s">
        <v>8047</v>
      </c>
      <c r="P1846" t="s">
        <v>8048</v>
      </c>
      <c r="Q1846" t="s">
        <v>291</v>
      </c>
      <c r="R1846">
        <v>132</v>
      </c>
      <c r="S1846">
        <v>120</v>
      </c>
      <c r="T1846">
        <v>124</v>
      </c>
      <c r="U1846">
        <v>207</v>
      </c>
      <c r="W1846" t="s">
        <v>8049</v>
      </c>
      <c r="X1846" t="s">
        <v>8050</v>
      </c>
      <c r="Z1846">
        <v>0</v>
      </c>
      <c r="AA1846">
        <v>4</v>
      </c>
      <c r="AB1846" t="s">
        <v>250</v>
      </c>
      <c r="AC1846" t="s">
        <v>1679</v>
      </c>
      <c r="AD1846" t="s">
        <v>1680</v>
      </c>
      <c r="AE1846" t="s">
        <v>1383</v>
      </c>
      <c r="AF1846" t="s">
        <v>1384</v>
      </c>
      <c r="AG1846" t="s">
        <v>298</v>
      </c>
      <c r="AH1846" t="s">
        <v>1385</v>
      </c>
      <c r="AI1846" t="s">
        <v>1490</v>
      </c>
    </row>
    <row r="1847" spans="1:35" x14ac:dyDescent="0.25">
      <c r="A1847">
        <v>1930</v>
      </c>
      <c r="B1847">
        <v>304</v>
      </c>
      <c r="D1847">
        <v>1934</v>
      </c>
      <c r="F1847" t="s">
        <v>8051</v>
      </c>
      <c r="G1847" t="s">
        <v>288</v>
      </c>
      <c r="H1847">
        <v>150</v>
      </c>
      <c r="M1847" t="s">
        <v>288</v>
      </c>
      <c r="O1847" t="s">
        <v>8052</v>
      </c>
      <c r="P1847" t="s">
        <v>8053</v>
      </c>
      <c r="Q1847" t="s">
        <v>291</v>
      </c>
      <c r="R1847">
        <v>113</v>
      </c>
      <c r="S1847">
        <v>122</v>
      </c>
      <c r="T1847">
        <v>39</v>
      </c>
      <c r="U1847">
        <v>308</v>
      </c>
      <c r="W1847" t="s">
        <v>8054</v>
      </c>
      <c r="X1847" t="s">
        <v>8055</v>
      </c>
      <c r="Z1847">
        <v>0</v>
      </c>
      <c r="AA1847">
        <v>2</v>
      </c>
      <c r="AB1847" t="s">
        <v>245</v>
      </c>
      <c r="AC1847" t="s">
        <v>2758</v>
      </c>
      <c r="AD1847" t="s">
        <v>2759</v>
      </c>
      <c r="AE1847" t="s">
        <v>296</v>
      </c>
      <c r="AF1847" t="s">
        <v>1002</v>
      </c>
      <c r="AG1847" t="s">
        <v>914</v>
      </c>
      <c r="AH1847" t="s">
        <v>299</v>
      </c>
      <c r="AI1847" t="s">
        <v>300</v>
      </c>
    </row>
    <row r="1848" spans="1:35" x14ac:dyDescent="0.25">
      <c r="A1848">
        <v>1931</v>
      </c>
      <c r="B1848">
        <v>7775</v>
      </c>
      <c r="D1848">
        <v>1935</v>
      </c>
      <c r="F1848" t="s">
        <v>7529</v>
      </c>
      <c r="G1848" t="s">
        <v>288</v>
      </c>
      <c r="H1848">
        <v>8</v>
      </c>
      <c r="M1848" t="s">
        <v>288</v>
      </c>
      <c r="O1848" t="s">
        <v>6513</v>
      </c>
      <c r="P1848" t="s">
        <v>8056</v>
      </c>
      <c r="Q1848" t="s">
        <v>291</v>
      </c>
      <c r="R1848">
        <v>119</v>
      </c>
      <c r="S1848">
        <v>120</v>
      </c>
      <c r="T1848">
        <v>190</v>
      </c>
      <c r="U1848">
        <v>167</v>
      </c>
      <c r="W1848" t="s">
        <v>8057</v>
      </c>
      <c r="X1848" t="s">
        <v>8058</v>
      </c>
      <c r="Z1848">
        <v>0</v>
      </c>
      <c r="AA1848">
        <v>1</v>
      </c>
      <c r="AB1848" t="s">
        <v>312</v>
      </c>
      <c r="AC1848" t="s">
        <v>600</v>
      </c>
      <c r="AD1848" t="s">
        <v>4400</v>
      </c>
      <c r="AE1848" t="s">
        <v>395</v>
      </c>
      <c r="AF1848" t="s">
        <v>608</v>
      </c>
      <c r="AG1848" t="s">
        <v>298</v>
      </c>
      <c r="AH1848" t="s">
        <v>397</v>
      </c>
      <c r="AI1848" t="s">
        <v>395</v>
      </c>
    </row>
    <row r="1849" spans="1:35" x14ac:dyDescent="0.25">
      <c r="A1849">
        <v>1932</v>
      </c>
      <c r="B1849">
        <v>16312</v>
      </c>
      <c r="D1849">
        <v>1936</v>
      </c>
      <c r="F1849" t="s">
        <v>7768</v>
      </c>
      <c r="G1849" t="s">
        <v>288</v>
      </c>
      <c r="H1849">
        <v>8</v>
      </c>
      <c r="M1849" t="s">
        <v>288</v>
      </c>
      <c r="O1849" t="s">
        <v>8059</v>
      </c>
      <c r="P1849" t="s">
        <v>8060</v>
      </c>
      <c r="Q1849" t="s">
        <v>291</v>
      </c>
      <c r="R1849">
        <v>113</v>
      </c>
      <c r="S1849">
        <v>120</v>
      </c>
      <c r="T1849">
        <v>190</v>
      </c>
      <c r="U1849">
        <v>153</v>
      </c>
      <c r="W1849" t="s">
        <v>8061</v>
      </c>
      <c r="X1849" t="s">
        <v>8062</v>
      </c>
      <c r="Z1849">
        <v>0</v>
      </c>
      <c r="AA1849">
        <v>1</v>
      </c>
      <c r="AB1849" t="s">
        <v>312</v>
      </c>
      <c r="AC1849" t="s">
        <v>414</v>
      </c>
      <c r="AD1849" t="s">
        <v>2114</v>
      </c>
      <c r="AE1849" t="s">
        <v>416</v>
      </c>
      <c r="AF1849" t="s">
        <v>417</v>
      </c>
      <c r="AG1849" t="s">
        <v>298</v>
      </c>
      <c r="AH1849" t="s">
        <v>397</v>
      </c>
      <c r="AI1849" t="s">
        <v>416</v>
      </c>
    </row>
    <row r="1850" spans="1:35" x14ac:dyDescent="0.25">
      <c r="A1850">
        <v>1933</v>
      </c>
      <c r="B1850">
        <v>6558</v>
      </c>
      <c r="D1850">
        <v>1937</v>
      </c>
      <c r="F1850" t="s">
        <v>7960</v>
      </c>
      <c r="G1850" t="s">
        <v>288</v>
      </c>
      <c r="H1850">
        <v>8</v>
      </c>
      <c r="M1850" t="s">
        <v>288</v>
      </c>
      <c r="O1850" t="s">
        <v>8063</v>
      </c>
      <c r="P1850" t="s">
        <v>8064</v>
      </c>
      <c r="Q1850" t="s">
        <v>288</v>
      </c>
      <c r="R1850">
        <v>113</v>
      </c>
      <c r="S1850">
        <v>121</v>
      </c>
      <c r="T1850">
        <v>190</v>
      </c>
      <c r="U1850">
        <v>190</v>
      </c>
      <c r="W1850" t="s">
        <v>8065</v>
      </c>
      <c r="X1850" t="s">
        <v>8065</v>
      </c>
      <c r="Z1850">
        <v>0</v>
      </c>
      <c r="AA1850">
        <v>1</v>
      </c>
      <c r="AB1850" t="s">
        <v>312</v>
      </c>
      <c r="AC1850" t="s">
        <v>869</v>
      </c>
      <c r="AD1850" t="s">
        <v>870</v>
      </c>
      <c r="AE1850" t="s">
        <v>296</v>
      </c>
      <c r="AF1850" t="s">
        <v>315</v>
      </c>
      <c r="AG1850" t="s">
        <v>298</v>
      </c>
      <c r="AH1850" t="s">
        <v>541</v>
      </c>
      <c r="AI1850" t="s">
        <v>542</v>
      </c>
    </row>
    <row r="1851" spans="1:35" x14ac:dyDescent="0.25">
      <c r="A1851">
        <v>1935</v>
      </c>
      <c r="B1851">
        <v>1544</v>
      </c>
      <c r="D1851">
        <v>1939</v>
      </c>
      <c r="F1851" t="s">
        <v>7960</v>
      </c>
      <c r="G1851" t="s">
        <v>288</v>
      </c>
      <c r="H1851">
        <v>8</v>
      </c>
      <c r="M1851" t="s">
        <v>288</v>
      </c>
      <c r="O1851" t="s">
        <v>923</v>
      </c>
      <c r="P1851" t="s">
        <v>8066</v>
      </c>
      <c r="Q1851" t="s">
        <v>291</v>
      </c>
      <c r="R1851">
        <v>109</v>
      </c>
      <c r="S1851">
        <v>120</v>
      </c>
      <c r="T1851">
        <v>190</v>
      </c>
      <c r="U1851">
        <v>169</v>
      </c>
      <c r="W1851" t="s">
        <v>8067</v>
      </c>
      <c r="X1851" t="s">
        <v>8068</v>
      </c>
      <c r="Z1851">
        <v>10</v>
      </c>
      <c r="AA1851">
        <v>0</v>
      </c>
      <c r="AB1851" t="s">
        <v>312</v>
      </c>
      <c r="AC1851" t="s">
        <v>348</v>
      </c>
      <c r="AD1851" t="s">
        <v>349</v>
      </c>
      <c r="AE1851" t="s">
        <v>296</v>
      </c>
      <c r="AF1851" t="s">
        <v>324</v>
      </c>
      <c r="AG1851" t="s">
        <v>298</v>
      </c>
      <c r="AH1851" t="s">
        <v>316</v>
      </c>
      <c r="AI1851" t="s">
        <v>317</v>
      </c>
    </row>
    <row r="1852" spans="1:35" x14ac:dyDescent="0.25">
      <c r="A1852">
        <v>1936</v>
      </c>
      <c r="B1852">
        <v>5783</v>
      </c>
      <c r="D1852">
        <v>1940</v>
      </c>
      <c r="F1852" t="s">
        <v>7960</v>
      </c>
      <c r="G1852" t="s">
        <v>288</v>
      </c>
      <c r="H1852">
        <v>8</v>
      </c>
      <c r="M1852" t="s">
        <v>288</v>
      </c>
      <c r="O1852" t="s">
        <v>8069</v>
      </c>
      <c r="P1852" t="s">
        <v>8070</v>
      </c>
      <c r="Q1852" t="s">
        <v>291</v>
      </c>
      <c r="R1852">
        <v>113</v>
      </c>
      <c r="S1852">
        <v>120</v>
      </c>
      <c r="T1852">
        <v>190</v>
      </c>
      <c r="U1852">
        <v>169</v>
      </c>
      <c r="W1852" t="s">
        <v>8071</v>
      </c>
      <c r="X1852" t="s">
        <v>8072</v>
      </c>
      <c r="Z1852">
        <v>0</v>
      </c>
      <c r="AA1852">
        <v>2</v>
      </c>
      <c r="AB1852" t="s">
        <v>312</v>
      </c>
      <c r="AC1852" t="s">
        <v>1085</v>
      </c>
      <c r="AD1852" t="s">
        <v>1086</v>
      </c>
      <c r="AE1852" t="s">
        <v>296</v>
      </c>
      <c r="AF1852" t="s">
        <v>324</v>
      </c>
      <c r="AG1852" t="s">
        <v>298</v>
      </c>
      <c r="AH1852" t="s">
        <v>541</v>
      </c>
      <c r="AI1852" t="s">
        <v>1087</v>
      </c>
    </row>
    <row r="1853" spans="1:35" x14ac:dyDescent="0.25">
      <c r="A1853">
        <v>1937</v>
      </c>
      <c r="B1853">
        <v>19316</v>
      </c>
      <c r="C1853">
        <v>343</v>
      </c>
      <c r="D1853">
        <v>1941</v>
      </c>
      <c r="E1853" t="s">
        <v>8017</v>
      </c>
      <c r="F1853" t="s">
        <v>8017</v>
      </c>
      <c r="G1853" t="s">
        <v>291</v>
      </c>
      <c r="H1853">
        <v>151</v>
      </c>
      <c r="I1853">
        <v>5</v>
      </c>
      <c r="J1853">
        <v>2</v>
      </c>
      <c r="K1853">
        <v>9</v>
      </c>
      <c r="L1853">
        <v>30</v>
      </c>
      <c r="M1853" t="s">
        <v>288</v>
      </c>
      <c r="O1853" t="s">
        <v>8073</v>
      </c>
      <c r="P1853" t="s">
        <v>8074</v>
      </c>
      <c r="Q1853" t="s">
        <v>288</v>
      </c>
      <c r="R1853">
        <v>113</v>
      </c>
      <c r="S1853">
        <v>121</v>
      </c>
      <c r="T1853">
        <v>221</v>
      </c>
      <c r="U1853">
        <v>221</v>
      </c>
      <c r="W1853" t="s">
        <v>8075</v>
      </c>
      <c r="X1853" t="s">
        <v>8075</v>
      </c>
      <c r="Z1853">
        <v>0</v>
      </c>
      <c r="AA1853">
        <v>1</v>
      </c>
      <c r="AB1853" t="s">
        <v>239</v>
      </c>
      <c r="AC1853" t="s">
        <v>695</v>
      </c>
      <c r="AD1853" t="s">
        <v>696</v>
      </c>
      <c r="AE1853" t="s">
        <v>995</v>
      </c>
      <c r="AF1853" t="s">
        <v>1237</v>
      </c>
      <c r="AG1853" t="s">
        <v>526</v>
      </c>
      <c r="AH1853" t="s">
        <v>697</v>
      </c>
      <c r="AI1853" t="s">
        <v>698</v>
      </c>
    </row>
    <row r="1854" spans="1:35" x14ac:dyDescent="0.25">
      <c r="A1854">
        <v>1938</v>
      </c>
      <c r="B1854">
        <v>1383</v>
      </c>
      <c r="D1854">
        <v>1942</v>
      </c>
      <c r="F1854" t="s">
        <v>5184</v>
      </c>
      <c r="G1854" t="s">
        <v>288</v>
      </c>
      <c r="H1854">
        <v>8</v>
      </c>
      <c r="M1854" t="s">
        <v>288</v>
      </c>
      <c r="O1854" t="s">
        <v>8076</v>
      </c>
      <c r="P1854" t="s">
        <v>8077</v>
      </c>
      <c r="Q1854" t="s">
        <v>291</v>
      </c>
      <c r="R1854">
        <v>113</v>
      </c>
      <c r="S1854">
        <v>120</v>
      </c>
      <c r="T1854">
        <v>124</v>
      </c>
      <c r="U1854">
        <v>123</v>
      </c>
      <c r="W1854" t="s">
        <v>8078</v>
      </c>
      <c r="X1854" t="s">
        <v>8079</v>
      </c>
      <c r="Z1854">
        <v>0</v>
      </c>
      <c r="AA1854">
        <v>2</v>
      </c>
      <c r="AB1854" t="s">
        <v>250</v>
      </c>
      <c r="AC1854" t="s">
        <v>3976</v>
      </c>
      <c r="AD1854" t="s">
        <v>3977</v>
      </c>
      <c r="AE1854" t="s">
        <v>305</v>
      </c>
      <c r="AF1854" t="s">
        <v>1368</v>
      </c>
      <c r="AG1854" t="s">
        <v>298</v>
      </c>
      <c r="AH1854" t="s">
        <v>316</v>
      </c>
      <c r="AI1854" t="s">
        <v>317</v>
      </c>
    </row>
    <row r="1855" spans="1:35" x14ac:dyDescent="0.25">
      <c r="A1855">
        <v>1939</v>
      </c>
      <c r="B1855">
        <v>5709</v>
      </c>
      <c r="D1855">
        <v>1943</v>
      </c>
      <c r="F1855" t="s">
        <v>5161</v>
      </c>
      <c r="G1855" t="s">
        <v>288</v>
      </c>
      <c r="H1855">
        <v>8</v>
      </c>
      <c r="M1855" t="s">
        <v>288</v>
      </c>
      <c r="O1855" t="s">
        <v>8080</v>
      </c>
      <c r="P1855" t="s">
        <v>8081</v>
      </c>
      <c r="Q1855" t="s">
        <v>291</v>
      </c>
      <c r="R1855">
        <v>113</v>
      </c>
      <c r="S1855">
        <v>120</v>
      </c>
      <c r="T1855">
        <v>124</v>
      </c>
      <c r="U1855">
        <v>211</v>
      </c>
      <c r="W1855" t="s">
        <v>8082</v>
      </c>
      <c r="X1855" t="s">
        <v>8083</v>
      </c>
      <c r="Z1855">
        <v>0</v>
      </c>
      <c r="AA1855">
        <v>1</v>
      </c>
      <c r="AB1855" t="s">
        <v>250</v>
      </c>
      <c r="AC1855" t="s">
        <v>2985</v>
      </c>
      <c r="AD1855" t="s">
        <v>2986</v>
      </c>
      <c r="AE1855" t="s">
        <v>305</v>
      </c>
      <c r="AF1855" t="s">
        <v>1368</v>
      </c>
      <c r="AG1855" t="s">
        <v>298</v>
      </c>
      <c r="AH1855" t="s">
        <v>541</v>
      </c>
      <c r="AI1855" t="s">
        <v>1087</v>
      </c>
    </row>
    <row r="1856" spans="1:35" x14ac:dyDescent="0.25">
      <c r="A1856">
        <v>1940</v>
      </c>
      <c r="B1856">
        <v>1574</v>
      </c>
      <c r="D1856">
        <v>1944</v>
      </c>
      <c r="F1856" t="s">
        <v>8017</v>
      </c>
      <c r="G1856" t="s">
        <v>288</v>
      </c>
      <c r="H1856">
        <v>8</v>
      </c>
      <c r="M1856" t="s">
        <v>288</v>
      </c>
      <c r="O1856" t="s">
        <v>6052</v>
      </c>
      <c r="P1856" t="s">
        <v>8084</v>
      </c>
      <c r="Q1856" t="s">
        <v>291</v>
      </c>
      <c r="R1856">
        <v>109</v>
      </c>
      <c r="S1856">
        <v>120</v>
      </c>
      <c r="T1856">
        <v>11</v>
      </c>
      <c r="U1856">
        <v>15</v>
      </c>
      <c r="W1856" t="s">
        <v>8085</v>
      </c>
      <c r="X1856" t="s">
        <v>8086</v>
      </c>
      <c r="Z1856">
        <v>30</v>
      </c>
      <c r="AA1856">
        <v>0</v>
      </c>
      <c r="AB1856" t="s">
        <v>243</v>
      </c>
      <c r="AC1856" t="s">
        <v>348</v>
      </c>
      <c r="AD1856" t="s">
        <v>349</v>
      </c>
      <c r="AE1856" t="s">
        <v>296</v>
      </c>
      <c r="AF1856" t="s">
        <v>297</v>
      </c>
      <c r="AG1856" t="s">
        <v>298</v>
      </c>
      <c r="AH1856" t="s">
        <v>316</v>
      </c>
      <c r="AI1856" t="s">
        <v>317</v>
      </c>
    </row>
    <row r="1857" spans="1:35" x14ac:dyDescent="0.25">
      <c r="A1857">
        <v>1941</v>
      </c>
      <c r="B1857">
        <v>9604</v>
      </c>
      <c r="D1857">
        <v>1945</v>
      </c>
      <c r="F1857" t="s">
        <v>7768</v>
      </c>
      <c r="G1857" t="s">
        <v>288</v>
      </c>
      <c r="H1857">
        <v>150</v>
      </c>
      <c r="M1857" t="s">
        <v>288</v>
      </c>
      <c r="O1857" t="s">
        <v>8087</v>
      </c>
      <c r="P1857" t="s">
        <v>8088</v>
      </c>
      <c r="Q1857" t="s">
        <v>291</v>
      </c>
      <c r="R1857">
        <v>110</v>
      </c>
      <c r="S1857">
        <v>123</v>
      </c>
      <c r="T1857">
        <v>11</v>
      </c>
      <c r="U1857">
        <v>298</v>
      </c>
      <c r="W1857" t="s">
        <v>8089</v>
      </c>
      <c r="X1857" t="s">
        <v>8090</v>
      </c>
      <c r="Z1857">
        <v>0</v>
      </c>
      <c r="AA1857">
        <v>24</v>
      </c>
      <c r="AB1857" t="s">
        <v>243</v>
      </c>
      <c r="AC1857" t="s">
        <v>6687</v>
      </c>
      <c r="AD1857" t="s">
        <v>8091</v>
      </c>
      <c r="AE1857" t="s">
        <v>395</v>
      </c>
      <c r="AF1857" t="s">
        <v>477</v>
      </c>
      <c r="AG1857" t="s">
        <v>298</v>
      </c>
      <c r="AH1857" t="s">
        <v>397</v>
      </c>
      <c r="AI1857" t="s">
        <v>395</v>
      </c>
    </row>
    <row r="1858" spans="1:35" x14ac:dyDescent="0.25">
      <c r="A1858">
        <v>1942</v>
      </c>
      <c r="B1858">
        <v>19582</v>
      </c>
      <c r="D1858">
        <v>1946</v>
      </c>
      <c r="F1858" t="s">
        <v>5161</v>
      </c>
      <c r="G1858" t="s">
        <v>288</v>
      </c>
      <c r="H1858">
        <v>8</v>
      </c>
      <c r="M1858" t="s">
        <v>288</v>
      </c>
      <c r="O1858" t="s">
        <v>8092</v>
      </c>
      <c r="P1858" t="s">
        <v>8093</v>
      </c>
      <c r="Q1858" t="s">
        <v>288</v>
      </c>
      <c r="R1858">
        <v>113</v>
      </c>
      <c r="S1858">
        <v>121</v>
      </c>
      <c r="T1858">
        <v>124</v>
      </c>
      <c r="U1858">
        <v>124</v>
      </c>
      <c r="W1858" t="s">
        <v>8094</v>
      </c>
      <c r="X1858" t="s">
        <v>8094</v>
      </c>
      <c r="Z1858">
        <v>0</v>
      </c>
      <c r="AA1858">
        <v>2</v>
      </c>
      <c r="AB1858" t="s">
        <v>250</v>
      </c>
      <c r="AC1858" t="s">
        <v>8095</v>
      </c>
      <c r="AD1858" t="s">
        <v>8096</v>
      </c>
      <c r="AE1858" t="s">
        <v>8097</v>
      </c>
      <c r="AF1858" t="s">
        <v>8098</v>
      </c>
      <c r="AG1858" t="s">
        <v>298</v>
      </c>
      <c r="AH1858" t="s">
        <v>697</v>
      </c>
      <c r="AI1858" t="s">
        <v>8099</v>
      </c>
    </row>
    <row r="1859" spans="1:35" x14ac:dyDescent="0.25">
      <c r="A1859">
        <v>1943</v>
      </c>
      <c r="B1859">
        <v>19928</v>
      </c>
      <c r="D1859">
        <v>1947</v>
      </c>
      <c r="F1859" t="s">
        <v>5200</v>
      </c>
      <c r="G1859" t="s">
        <v>288</v>
      </c>
      <c r="H1859">
        <v>8</v>
      </c>
      <c r="M1859" t="s">
        <v>288</v>
      </c>
      <c r="O1859" t="s">
        <v>8100</v>
      </c>
      <c r="P1859" t="s">
        <v>1396</v>
      </c>
      <c r="Q1859" t="s">
        <v>291</v>
      </c>
      <c r="R1859">
        <v>132</v>
      </c>
      <c r="S1859">
        <v>120</v>
      </c>
      <c r="T1859">
        <v>124</v>
      </c>
      <c r="U1859">
        <v>176</v>
      </c>
      <c r="W1859" t="s">
        <v>8101</v>
      </c>
      <c r="X1859" t="s">
        <v>8102</v>
      </c>
      <c r="Z1859">
        <v>0</v>
      </c>
      <c r="AA1859">
        <v>2</v>
      </c>
      <c r="AB1859" t="s">
        <v>250</v>
      </c>
      <c r="AC1859" t="s">
        <v>1488</v>
      </c>
      <c r="AD1859" t="s">
        <v>1489</v>
      </c>
      <c r="AE1859" t="s">
        <v>1383</v>
      </c>
      <c r="AF1859" t="s">
        <v>1384</v>
      </c>
      <c r="AG1859" t="s">
        <v>298</v>
      </c>
      <c r="AH1859" t="s">
        <v>1385</v>
      </c>
      <c r="AI1859" t="s">
        <v>1490</v>
      </c>
    </row>
    <row r="1860" spans="1:35" x14ac:dyDescent="0.25">
      <c r="A1860">
        <v>1944</v>
      </c>
      <c r="B1860">
        <v>19915</v>
      </c>
      <c r="D1860">
        <v>1948</v>
      </c>
      <c r="F1860" t="s">
        <v>5200</v>
      </c>
      <c r="G1860" t="s">
        <v>288</v>
      </c>
      <c r="H1860">
        <v>8</v>
      </c>
      <c r="M1860" t="s">
        <v>288</v>
      </c>
      <c r="O1860" t="s">
        <v>8103</v>
      </c>
      <c r="P1860" t="s">
        <v>8104</v>
      </c>
      <c r="Q1860" t="s">
        <v>291</v>
      </c>
      <c r="R1860">
        <v>132</v>
      </c>
      <c r="S1860">
        <v>120</v>
      </c>
      <c r="T1860">
        <v>124</v>
      </c>
      <c r="U1860">
        <v>176</v>
      </c>
      <c r="W1860" t="s">
        <v>8105</v>
      </c>
      <c r="X1860" t="s">
        <v>8106</v>
      </c>
      <c r="Z1860">
        <v>0</v>
      </c>
      <c r="AA1860">
        <v>1</v>
      </c>
      <c r="AB1860" t="s">
        <v>250</v>
      </c>
      <c r="AC1860" t="s">
        <v>1679</v>
      </c>
      <c r="AD1860" t="s">
        <v>1680</v>
      </c>
      <c r="AE1860" t="s">
        <v>1383</v>
      </c>
      <c r="AF1860" t="s">
        <v>1384</v>
      </c>
      <c r="AG1860" t="s">
        <v>298</v>
      </c>
      <c r="AH1860" t="s">
        <v>1385</v>
      </c>
      <c r="AI1860" t="s">
        <v>1490</v>
      </c>
    </row>
    <row r="1861" spans="1:35" x14ac:dyDescent="0.25">
      <c r="A1861">
        <v>1945</v>
      </c>
      <c r="B1861">
        <v>19850</v>
      </c>
      <c r="D1861">
        <v>1949</v>
      </c>
      <c r="F1861" t="s">
        <v>5200</v>
      </c>
      <c r="G1861" t="s">
        <v>288</v>
      </c>
      <c r="H1861">
        <v>8</v>
      </c>
      <c r="M1861" t="s">
        <v>288</v>
      </c>
      <c r="O1861" t="s">
        <v>8107</v>
      </c>
      <c r="P1861" t="s">
        <v>8108</v>
      </c>
      <c r="Q1861" t="s">
        <v>291</v>
      </c>
      <c r="R1861">
        <v>132</v>
      </c>
      <c r="S1861">
        <v>120</v>
      </c>
      <c r="T1861">
        <v>124</v>
      </c>
      <c r="U1861">
        <v>176</v>
      </c>
      <c r="W1861" t="s">
        <v>8109</v>
      </c>
      <c r="X1861" t="s">
        <v>8110</v>
      </c>
      <c r="Z1861">
        <v>0</v>
      </c>
      <c r="AA1861">
        <v>1</v>
      </c>
      <c r="AB1861" t="s">
        <v>250</v>
      </c>
      <c r="AC1861" t="s">
        <v>1381</v>
      </c>
      <c r="AD1861" t="s">
        <v>1382</v>
      </c>
      <c r="AE1861" t="s">
        <v>1383</v>
      </c>
      <c r="AF1861" t="s">
        <v>1384</v>
      </c>
      <c r="AG1861" t="s">
        <v>298</v>
      </c>
      <c r="AH1861" t="s">
        <v>1385</v>
      </c>
      <c r="AI1861" t="s">
        <v>1386</v>
      </c>
    </row>
    <row r="1862" spans="1:35" x14ac:dyDescent="0.25">
      <c r="A1862">
        <v>1946</v>
      </c>
      <c r="B1862">
        <v>19863</v>
      </c>
      <c r="D1862">
        <v>1950</v>
      </c>
      <c r="F1862" t="s">
        <v>5200</v>
      </c>
      <c r="G1862" t="s">
        <v>288</v>
      </c>
      <c r="H1862">
        <v>8</v>
      </c>
      <c r="M1862" t="s">
        <v>288</v>
      </c>
      <c r="O1862" t="s">
        <v>8100</v>
      </c>
      <c r="P1862" t="s">
        <v>1396</v>
      </c>
      <c r="Q1862" t="s">
        <v>288</v>
      </c>
      <c r="R1862">
        <v>132</v>
      </c>
      <c r="S1862">
        <v>120</v>
      </c>
      <c r="T1862">
        <v>124</v>
      </c>
      <c r="U1862">
        <v>124</v>
      </c>
      <c r="W1862" t="s">
        <v>8111</v>
      </c>
      <c r="X1862" t="s">
        <v>8111</v>
      </c>
      <c r="Z1862">
        <v>0</v>
      </c>
      <c r="AA1862">
        <v>2</v>
      </c>
      <c r="AB1862" t="s">
        <v>250</v>
      </c>
      <c r="AC1862" t="s">
        <v>1399</v>
      </c>
      <c r="AD1862" t="s">
        <v>1400</v>
      </c>
      <c r="AE1862" t="s">
        <v>1383</v>
      </c>
      <c r="AF1862" t="s">
        <v>1384</v>
      </c>
      <c r="AG1862" t="s">
        <v>298</v>
      </c>
      <c r="AH1862" t="s">
        <v>1385</v>
      </c>
      <c r="AI1862" t="s">
        <v>1386</v>
      </c>
    </row>
    <row r="1863" spans="1:35" x14ac:dyDescent="0.25">
      <c r="A1863">
        <v>1947</v>
      </c>
      <c r="B1863">
        <v>19928</v>
      </c>
      <c r="D1863">
        <v>1951</v>
      </c>
      <c r="F1863" t="s">
        <v>5200</v>
      </c>
      <c r="G1863" t="s">
        <v>288</v>
      </c>
      <c r="H1863">
        <v>8</v>
      </c>
      <c r="M1863" t="s">
        <v>288</v>
      </c>
      <c r="O1863" t="s">
        <v>8112</v>
      </c>
      <c r="P1863" t="s">
        <v>8113</v>
      </c>
      <c r="Q1863" t="s">
        <v>288</v>
      </c>
      <c r="R1863">
        <v>132</v>
      </c>
      <c r="S1863">
        <v>120</v>
      </c>
      <c r="T1863">
        <v>124</v>
      </c>
      <c r="U1863">
        <v>124</v>
      </c>
      <c r="W1863" t="s">
        <v>8114</v>
      </c>
      <c r="X1863" t="s">
        <v>8114</v>
      </c>
      <c r="Z1863">
        <v>0</v>
      </c>
      <c r="AA1863">
        <v>2</v>
      </c>
      <c r="AB1863" t="s">
        <v>250</v>
      </c>
      <c r="AC1863" t="s">
        <v>1488</v>
      </c>
      <c r="AD1863" t="s">
        <v>1489</v>
      </c>
      <c r="AE1863" t="s">
        <v>1383</v>
      </c>
      <c r="AF1863" t="s">
        <v>1384</v>
      </c>
      <c r="AG1863" t="s">
        <v>298</v>
      </c>
      <c r="AH1863" t="s">
        <v>1385</v>
      </c>
      <c r="AI1863" t="s">
        <v>1490</v>
      </c>
    </row>
    <row r="1864" spans="1:35" x14ac:dyDescent="0.25">
      <c r="A1864">
        <v>1948</v>
      </c>
      <c r="B1864">
        <v>3842</v>
      </c>
      <c r="D1864">
        <v>1952</v>
      </c>
      <c r="F1864" t="s">
        <v>5322</v>
      </c>
      <c r="G1864" t="s">
        <v>288</v>
      </c>
      <c r="H1864">
        <v>150</v>
      </c>
      <c r="M1864" t="s">
        <v>288</v>
      </c>
      <c r="O1864" t="s">
        <v>8115</v>
      </c>
      <c r="P1864" t="s">
        <v>8116</v>
      </c>
      <c r="Q1864" t="s">
        <v>291</v>
      </c>
      <c r="R1864">
        <v>109</v>
      </c>
      <c r="S1864">
        <v>120</v>
      </c>
      <c r="T1864">
        <v>124</v>
      </c>
      <c r="U1864">
        <v>50</v>
      </c>
      <c r="W1864" t="s">
        <v>8117</v>
      </c>
      <c r="X1864" t="s">
        <v>8118</v>
      </c>
      <c r="Z1864">
        <v>30</v>
      </c>
      <c r="AA1864">
        <v>1</v>
      </c>
      <c r="AB1864" t="s">
        <v>250</v>
      </c>
      <c r="AC1864" t="s">
        <v>380</v>
      </c>
      <c r="AD1864" t="s">
        <v>381</v>
      </c>
      <c r="AE1864" t="s">
        <v>296</v>
      </c>
      <c r="AF1864" t="s">
        <v>2548</v>
      </c>
      <c r="AG1864" t="s">
        <v>298</v>
      </c>
      <c r="AH1864" t="s">
        <v>316</v>
      </c>
      <c r="AI1864" t="s">
        <v>382</v>
      </c>
    </row>
    <row r="1865" spans="1:35" x14ac:dyDescent="0.25">
      <c r="A1865">
        <v>1949</v>
      </c>
      <c r="B1865">
        <v>1959</v>
      </c>
      <c r="D1865">
        <v>1953</v>
      </c>
      <c r="F1865" t="s">
        <v>5322</v>
      </c>
      <c r="G1865" t="s">
        <v>288</v>
      </c>
      <c r="H1865">
        <v>150</v>
      </c>
      <c r="M1865" t="s">
        <v>288</v>
      </c>
      <c r="O1865" t="s">
        <v>8119</v>
      </c>
      <c r="P1865" t="s">
        <v>8120</v>
      </c>
      <c r="Q1865" t="s">
        <v>291</v>
      </c>
      <c r="R1865">
        <v>109</v>
      </c>
      <c r="S1865">
        <v>120</v>
      </c>
      <c r="T1865">
        <v>124</v>
      </c>
      <c r="U1865">
        <v>50</v>
      </c>
      <c r="W1865" t="s">
        <v>8121</v>
      </c>
      <c r="X1865" t="s">
        <v>8122</v>
      </c>
      <c r="Z1865">
        <v>20</v>
      </c>
      <c r="AA1865">
        <v>1</v>
      </c>
      <c r="AB1865" t="s">
        <v>250</v>
      </c>
      <c r="AC1865" t="s">
        <v>3266</v>
      </c>
      <c r="AD1865" t="s">
        <v>3267</v>
      </c>
      <c r="AE1865" t="s">
        <v>296</v>
      </c>
      <c r="AF1865" t="s">
        <v>2548</v>
      </c>
      <c r="AG1865" t="s">
        <v>298</v>
      </c>
      <c r="AH1865" t="s">
        <v>316</v>
      </c>
      <c r="AI1865" t="s">
        <v>317</v>
      </c>
    </row>
    <row r="1866" spans="1:35" x14ac:dyDescent="0.25">
      <c r="A1866">
        <v>1950</v>
      </c>
      <c r="B1866">
        <v>19993</v>
      </c>
      <c r="D1866">
        <v>1954</v>
      </c>
      <c r="F1866" t="s">
        <v>5322</v>
      </c>
      <c r="G1866" t="s">
        <v>288</v>
      </c>
      <c r="H1866">
        <v>8</v>
      </c>
      <c r="M1866" t="s">
        <v>288</v>
      </c>
      <c r="O1866" t="s">
        <v>8123</v>
      </c>
      <c r="P1866" t="s">
        <v>8124</v>
      </c>
      <c r="Q1866" t="s">
        <v>291</v>
      </c>
      <c r="R1866">
        <v>109</v>
      </c>
      <c r="S1866">
        <v>120</v>
      </c>
      <c r="T1866">
        <v>124</v>
      </c>
      <c r="U1866">
        <v>207</v>
      </c>
      <c r="W1866" t="s">
        <v>8125</v>
      </c>
      <c r="X1866" t="s">
        <v>8126</v>
      </c>
      <c r="Z1866">
        <v>0</v>
      </c>
      <c r="AA1866">
        <v>1</v>
      </c>
      <c r="AB1866" t="s">
        <v>250</v>
      </c>
      <c r="AC1866" t="s">
        <v>1727</v>
      </c>
      <c r="AD1866" t="s">
        <v>1728</v>
      </c>
      <c r="AE1866" t="s">
        <v>1383</v>
      </c>
      <c r="AF1866" t="s">
        <v>1384</v>
      </c>
      <c r="AG1866" t="s">
        <v>298</v>
      </c>
      <c r="AH1866" t="s">
        <v>1385</v>
      </c>
      <c r="AI1866" t="s">
        <v>1490</v>
      </c>
    </row>
    <row r="1867" spans="1:35" x14ac:dyDescent="0.25">
      <c r="A1867">
        <v>1951</v>
      </c>
      <c r="B1867">
        <v>11448</v>
      </c>
      <c r="D1867">
        <v>1955</v>
      </c>
      <c r="F1867" t="s">
        <v>5322</v>
      </c>
      <c r="G1867" t="s">
        <v>288</v>
      </c>
      <c r="H1867">
        <v>8</v>
      </c>
      <c r="M1867" t="s">
        <v>288</v>
      </c>
      <c r="O1867" t="s">
        <v>8127</v>
      </c>
      <c r="P1867" t="s">
        <v>8128</v>
      </c>
      <c r="Q1867" t="s">
        <v>291</v>
      </c>
      <c r="R1867">
        <v>109</v>
      </c>
      <c r="S1867">
        <v>120</v>
      </c>
      <c r="T1867">
        <v>124</v>
      </c>
      <c r="U1867">
        <v>211</v>
      </c>
      <c r="W1867" t="s">
        <v>8129</v>
      </c>
      <c r="X1867" t="s">
        <v>8130</v>
      </c>
      <c r="Z1867">
        <v>0</v>
      </c>
      <c r="AA1867">
        <v>2</v>
      </c>
      <c r="AB1867" t="s">
        <v>250</v>
      </c>
      <c r="AC1867" t="s">
        <v>1826</v>
      </c>
      <c r="AD1867" t="s">
        <v>8131</v>
      </c>
      <c r="AE1867" t="s">
        <v>416</v>
      </c>
      <c r="AF1867" t="s">
        <v>1965</v>
      </c>
      <c r="AG1867" t="s">
        <v>298</v>
      </c>
      <c r="AH1867" t="s">
        <v>397</v>
      </c>
      <c r="AI1867" t="s">
        <v>416</v>
      </c>
    </row>
    <row r="1868" spans="1:35" x14ac:dyDescent="0.25">
      <c r="A1868">
        <v>1952</v>
      </c>
      <c r="B1868">
        <v>4252</v>
      </c>
      <c r="D1868">
        <v>1956</v>
      </c>
      <c r="F1868" t="s">
        <v>5415</v>
      </c>
      <c r="G1868" t="s">
        <v>288</v>
      </c>
      <c r="H1868">
        <v>150</v>
      </c>
      <c r="M1868" t="s">
        <v>288</v>
      </c>
      <c r="O1868" t="s">
        <v>8132</v>
      </c>
      <c r="P1868" t="s">
        <v>8133</v>
      </c>
      <c r="Q1868" t="s">
        <v>291</v>
      </c>
      <c r="R1868">
        <v>109</v>
      </c>
      <c r="S1868">
        <v>120</v>
      </c>
      <c r="T1868">
        <v>124</v>
      </c>
      <c r="U1868">
        <v>176</v>
      </c>
      <c r="W1868" t="s">
        <v>8134</v>
      </c>
      <c r="X1868" t="s">
        <v>8135</v>
      </c>
      <c r="Z1868">
        <v>30</v>
      </c>
      <c r="AA1868">
        <v>1</v>
      </c>
      <c r="AB1868" t="s">
        <v>250</v>
      </c>
      <c r="AC1868" t="s">
        <v>2701</v>
      </c>
      <c r="AD1868" t="s">
        <v>2702</v>
      </c>
      <c r="AE1868" t="s">
        <v>448</v>
      </c>
      <c r="AF1868" t="s">
        <v>1795</v>
      </c>
      <c r="AG1868" t="s">
        <v>298</v>
      </c>
      <c r="AH1868" t="s">
        <v>316</v>
      </c>
      <c r="AI1868" t="s">
        <v>382</v>
      </c>
    </row>
    <row r="1869" spans="1:35" x14ac:dyDescent="0.25">
      <c r="A1869">
        <v>1953</v>
      </c>
      <c r="B1869">
        <v>19850</v>
      </c>
      <c r="D1869">
        <v>1957</v>
      </c>
      <c r="F1869" t="s">
        <v>5415</v>
      </c>
      <c r="G1869" t="s">
        <v>288</v>
      </c>
      <c r="H1869">
        <v>8</v>
      </c>
      <c r="M1869" t="s">
        <v>288</v>
      </c>
      <c r="O1869" t="s">
        <v>8136</v>
      </c>
      <c r="P1869" t="s">
        <v>8137</v>
      </c>
      <c r="Q1869" t="s">
        <v>291</v>
      </c>
      <c r="R1869">
        <v>132</v>
      </c>
      <c r="S1869">
        <v>120</v>
      </c>
      <c r="T1869">
        <v>124</v>
      </c>
      <c r="U1869">
        <v>207</v>
      </c>
      <c r="W1869" t="s">
        <v>8138</v>
      </c>
      <c r="X1869" t="s">
        <v>8139</v>
      </c>
      <c r="Z1869">
        <v>20</v>
      </c>
      <c r="AA1869">
        <v>1</v>
      </c>
      <c r="AB1869" t="s">
        <v>250</v>
      </c>
      <c r="AC1869" t="s">
        <v>1381</v>
      </c>
      <c r="AD1869" t="s">
        <v>1382</v>
      </c>
      <c r="AE1869" t="s">
        <v>1383</v>
      </c>
      <c r="AF1869" t="s">
        <v>1384</v>
      </c>
      <c r="AG1869" t="s">
        <v>298</v>
      </c>
      <c r="AH1869" t="s">
        <v>1385</v>
      </c>
      <c r="AI1869" t="s">
        <v>1386</v>
      </c>
    </row>
    <row r="1870" spans="1:35" x14ac:dyDescent="0.25">
      <c r="A1870">
        <v>1954</v>
      </c>
      <c r="B1870">
        <v>4326</v>
      </c>
      <c r="C1870">
        <v>354</v>
      </c>
      <c r="D1870">
        <v>1958</v>
      </c>
      <c r="F1870" t="s">
        <v>8017</v>
      </c>
      <c r="G1870" t="s">
        <v>288</v>
      </c>
      <c r="H1870">
        <v>150</v>
      </c>
      <c r="M1870" t="s">
        <v>288</v>
      </c>
      <c r="O1870" t="s">
        <v>8140</v>
      </c>
      <c r="P1870" t="s">
        <v>8141</v>
      </c>
      <c r="Q1870" t="s">
        <v>288</v>
      </c>
      <c r="R1870">
        <v>119</v>
      </c>
      <c r="S1870">
        <v>120</v>
      </c>
      <c r="T1870">
        <v>201</v>
      </c>
      <c r="U1870">
        <v>201</v>
      </c>
      <c r="W1870" t="s">
        <v>8142</v>
      </c>
      <c r="X1870" t="s">
        <v>8142</v>
      </c>
      <c r="Z1870">
        <v>0</v>
      </c>
      <c r="AA1870">
        <v>2</v>
      </c>
      <c r="AB1870" t="s">
        <v>312</v>
      </c>
      <c r="AC1870" t="s">
        <v>3848</v>
      </c>
      <c r="AD1870" t="s">
        <v>3849</v>
      </c>
      <c r="AE1870" t="s">
        <v>296</v>
      </c>
      <c r="AF1870" t="s">
        <v>324</v>
      </c>
      <c r="AG1870" t="s">
        <v>298</v>
      </c>
      <c r="AH1870" t="s">
        <v>316</v>
      </c>
      <c r="AI1870" t="s">
        <v>659</v>
      </c>
    </row>
    <row r="1871" spans="1:35" x14ac:dyDescent="0.25">
      <c r="A1871">
        <v>1955</v>
      </c>
      <c r="B1871">
        <v>2798</v>
      </c>
      <c r="C1871">
        <v>355</v>
      </c>
      <c r="D1871">
        <v>1959</v>
      </c>
      <c r="F1871" t="s">
        <v>8143</v>
      </c>
      <c r="G1871" t="s">
        <v>288</v>
      </c>
      <c r="H1871">
        <v>150</v>
      </c>
      <c r="M1871" t="s">
        <v>288</v>
      </c>
      <c r="O1871" t="s">
        <v>8144</v>
      </c>
      <c r="P1871" t="s">
        <v>8145</v>
      </c>
      <c r="Q1871" t="s">
        <v>291</v>
      </c>
      <c r="R1871">
        <v>119</v>
      </c>
      <c r="S1871">
        <v>120</v>
      </c>
      <c r="T1871">
        <v>201</v>
      </c>
      <c r="U1871">
        <v>173</v>
      </c>
      <c r="W1871" t="s">
        <v>8146</v>
      </c>
      <c r="X1871" t="s">
        <v>8147</v>
      </c>
      <c r="Z1871">
        <v>0</v>
      </c>
      <c r="AA1871">
        <v>3</v>
      </c>
      <c r="AB1871" t="s">
        <v>312</v>
      </c>
      <c r="AC1871" t="s">
        <v>2970</v>
      </c>
      <c r="AD1871" t="s">
        <v>2971</v>
      </c>
      <c r="AE1871" t="s">
        <v>296</v>
      </c>
      <c r="AF1871" t="s">
        <v>315</v>
      </c>
      <c r="AG1871" t="s">
        <v>298</v>
      </c>
      <c r="AH1871" t="s">
        <v>316</v>
      </c>
      <c r="AI1871" t="s">
        <v>404</v>
      </c>
    </row>
    <row r="1872" spans="1:35" x14ac:dyDescent="0.25">
      <c r="A1872">
        <v>1956</v>
      </c>
      <c r="B1872">
        <v>1558</v>
      </c>
      <c r="D1872">
        <v>1960</v>
      </c>
      <c r="F1872" t="s">
        <v>7292</v>
      </c>
      <c r="G1872" t="s">
        <v>288</v>
      </c>
      <c r="H1872">
        <v>150</v>
      </c>
      <c r="M1872" t="s">
        <v>288</v>
      </c>
      <c r="O1872" t="s">
        <v>5538</v>
      </c>
      <c r="P1872" t="s">
        <v>8148</v>
      </c>
      <c r="Q1872" t="s">
        <v>291</v>
      </c>
      <c r="R1872">
        <v>109</v>
      </c>
      <c r="S1872">
        <v>120</v>
      </c>
      <c r="T1872">
        <v>193</v>
      </c>
      <c r="U1872">
        <v>311</v>
      </c>
      <c r="W1872" t="s">
        <v>8149</v>
      </c>
      <c r="X1872" t="s">
        <v>8150</v>
      </c>
      <c r="Z1872">
        <v>30</v>
      </c>
      <c r="AA1872">
        <v>0</v>
      </c>
      <c r="AB1872" t="s">
        <v>240</v>
      </c>
      <c r="AC1872" t="s">
        <v>348</v>
      </c>
      <c r="AD1872" t="s">
        <v>349</v>
      </c>
      <c r="AE1872" t="s">
        <v>1107</v>
      </c>
      <c r="AF1872" t="s">
        <v>4293</v>
      </c>
      <c r="AG1872" t="s">
        <v>298</v>
      </c>
      <c r="AH1872" t="s">
        <v>316</v>
      </c>
      <c r="AI1872" t="s">
        <v>317</v>
      </c>
    </row>
    <row r="1873" spans="1:35" x14ac:dyDescent="0.25">
      <c r="A1873">
        <v>1957</v>
      </c>
      <c r="B1873">
        <v>10177</v>
      </c>
      <c r="D1873">
        <v>1961</v>
      </c>
      <c r="F1873" t="s">
        <v>7292</v>
      </c>
      <c r="G1873" t="s">
        <v>288</v>
      </c>
      <c r="H1873">
        <v>150</v>
      </c>
      <c r="M1873" t="s">
        <v>288</v>
      </c>
      <c r="O1873" t="s">
        <v>8151</v>
      </c>
      <c r="P1873" t="s">
        <v>8152</v>
      </c>
      <c r="Q1873" t="s">
        <v>291</v>
      </c>
      <c r="R1873">
        <v>109</v>
      </c>
      <c r="S1873">
        <v>120</v>
      </c>
      <c r="T1873">
        <v>193</v>
      </c>
      <c r="U1873">
        <v>192</v>
      </c>
      <c r="W1873" t="s">
        <v>8153</v>
      </c>
      <c r="X1873" t="s">
        <v>8154</v>
      </c>
      <c r="Z1873">
        <v>0</v>
      </c>
      <c r="AA1873">
        <v>2</v>
      </c>
      <c r="AB1873" t="s">
        <v>240</v>
      </c>
      <c r="AC1873" t="s">
        <v>393</v>
      </c>
      <c r="AD1873" t="s">
        <v>7222</v>
      </c>
      <c r="AE1873" t="s">
        <v>395</v>
      </c>
      <c r="AF1873" t="s">
        <v>6288</v>
      </c>
      <c r="AG1873" t="s">
        <v>298</v>
      </c>
      <c r="AH1873" t="s">
        <v>397</v>
      </c>
      <c r="AI1873" t="s">
        <v>395</v>
      </c>
    </row>
    <row r="1874" spans="1:35" x14ac:dyDescent="0.25">
      <c r="A1874">
        <v>1958</v>
      </c>
      <c r="B1874">
        <v>6212</v>
      </c>
      <c r="D1874">
        <v>1962</v>
      </c>
      <c r="E1874" t="s">
        <v>7292</v>
      </c>
      <c r="F1874" t="s">
        <v>7292</v>
      </c>
      <c r="G1874" t="s">
        <v>291</v>
      </c>
      <c r="H1874">
        <v>150</v>
      </c>
      <c r="I1874">
        <v>1</v>
      </c>
      <c r="J1874">
        <v>1</v>
      </c>
      <c r="K1874">
        <v>7</v>
      </c>
      <c r="M1874" t="s">
        <v>288</v>
      </c>
      <c r="O1874" t="s">
        <v>8155</v>
      </c>
      <c r="P1874" t="s">
        <v>8156</v>
      </c>
      <c r="Q1874" t="s">
        <v>288</v>
      </c>
      <c r="R1874">
        <v>113</v>
      </c>
      <c r="S1874">
        <v>120</v>
      </c>
      <c r="T1874">
        <v>193</v>
      </c>
      <c r="U1874">
        <v>193</v>
      </c>
      <c r="W1874" t="s">
        <v>8157</v>
      </c>
      <c r="X1874" t="s">
        <v>8157</v>
      </c>
      <c r="Z1874">
        <v>30</v>
      </c>
      <c r="AA1874">
        <v>0</v>
      </c>
      <c r="AB1874" t="s">
        <v>240</v>
      </c>
      <c r="AC1874" t="s">
        <v>2685</v>
      </c>
      <c r="AD1874" t="s">
        <v>2686</v>
      </c>
      <c r="AE1874" t="s">
        <v>296</v>
      </c>
      <c r="AF1874" t="s">
        <v>1777</v>
      </c>
      <c r="AG1874" t="s">
        <v>526</v>
      </c>
      <c r="AH1874" t="s">
        <v>541</v>
      </c>
      <c r="AI1874" t="s">
        <v>1670</v>
      </c>
    </row>
    <row r="1875" spans="1:35" x14ac:dyDescent="0.25">
      <c r="A1875">
        <v>1959</v>
      </c>
      <c r="B1875">
        <v>19851</v>
      </c>
      <c r="D1875">
        <v>1963</v>
      </c>
      <c r="F1875" t="s">
        <v>7292</v>
      </c>
      <c r="G1875" t="s">
        <v>288</v>
      </c>
      <c r="H1875">
        <v>8</v>
      </c>
      <c r="M1875" t="s">
        <v>288</v>
      </c>
      <c r="O1875" t="s">
        <v>8158</v>
      </c>
      <c r="P1875" t="s">
        <v>7224</v>
      </c>
      <c r="Q1875" t="s">
        <v>291</v>
      </c>
      <c r="R1875">
        <v>132</v>
      </c>
      <c r="S1875">
        <v>120</v>
      </c>
      <c r="T1875">
        <v>193</v>
      </c>
      <c r="U1875">
        <v>171</v>
      </c>
      <c r="W1875" t="s">
        <v>8159</v>
      </c>
      <c r="X1875" t="s">
        <v>8160</v>
      </c>
      <c r="Z1875">
        <v>0</v>
      </c>
      <c r="AA1875">
        <v>2</v>
      </c>
      <c r="AB1875" t="s">
        <v>240</v>
      </c>
      <c r="AC1875" t="s">
        <v>1381</v>
      </c>
      <c r="AD1875" t="s">
        <v>1382</v>
      </c>
      <c r="AE1875" t="s">
        <v>1383</v>
      </c>
      <c r="AF1875" t="s">
        <v>7132</v>
      </c>
      <c r="AG1875" t="s">
        <v>298</v>
      </c>
      <c r="AH1875" t="s">
        <v>1385</v>
      </c>
      <c r="AI1875" t="s">
        <v>1386</v>
      </c>
    </row>
    <row r="1876" spans="1:35" x14ac:dyDescent="0.25">
      <c r="A1876">
        <v>1960</v>
      </c>
      <c r="B1876">
        <v>11669</v>
      </c>
      <c r="D1876">
        <v>1964</v>
      </c>
      <c r="E1876" t="s">
        <v>7292</v>
      </c>
      <c r="F1876" t="s">
        <v>7292</v>
      </c>
      <c r="G1876" t="s">
        <v>291</v>
      </c>
      <c r="H1876">
        <v>8</v>
      </c>
      <c r="I1876">
        <v>5</v>
      </c>
      <c r="J1876">
        <v>2</v>
      </c>
      <c r="K1876">
        <v>1</v>
      </c>
      <c r="M1876" t="s">
        <v>288</v>
      </c>
      <c r="O1876" t="s">
        <v>8161</v>
      </c>
      <c r="P1876" t="s">
        <v>8162</v>
      </c>
      <c r="Q1876" t="s">
        <v>291</v>
      </c>
      <c r="R1876">
        <v>109</v>
      </c>
      <c r="S1876">
        <v>121</v>
      </c>
      <c r="T1876">
        <v>193</v>
      </c>
      <c r="U1876">
        <v>189</v>
      </c>
      <c r="W1876" t="s">
        <v>8163</v>
      </c>
      <c r="X1876" t="s">
        <v>8164</v>
      </c>
      <c r="Z1876">
        <v>15</v>
      </c>
      <c r="AA1876">
        <v>0</v>
      </c>
      <c r="AB1876" t="s">
        <v>240</v>
      </c>
      <c r="AC1876" t="s">
        <v>3321</v>
      </c>
      <c r="AD1876" t="s">
        <v>8165</v>
      </c>
      <c r="AE1876" t="s">
        <v>416</v>
      </c>
      <c r="AF1876" t="s">
        <v>4270</v>
      </c>
      <c r="AG1876" t="s">
        <v>526</v>
      </c>
      <c r="AH1876" t="s">
        <v>397</v>
      </c>
      <c r="AI1876" t="s">
        <v>416</v>
      </c>
    </row>
    <row r="1877" spans="1:35" x14ac:dyDescent="0.25">
      <c r="A1877">
        <v>1961</v>
      </c>
      <c r="B1877">
        <v>19851</v>
      </c>
      <c r="D1877">
        <v>1965</v>
      </c>
      <c r="F1877" t="s">
        <v>7292</v>
      </c>
      <c r="G1877" t="s">
        <v>288</v>
      </c>
      <c r="H1877">
        <v>150</v>
      </c>
      <c r="M1877" t="s">
        <v>288</v>
      </c>
      <c r="O1877" t="s">
        <v>8158</v>
      </c>
      <c r="P1877" t="s">
        <v>8166</v>
      </c>
      <c r="Q1877" t="s">
        <v>291</v>
      </c>
      <c r="R1877">
        <v>132</v>
      </c>
      <c r="S1877">
        <v>120</v>
      </c>
      <c r="T1877">
        <v>193</v>
      </c>
      <c r="U1877">
        <v>187</v>
      </c>
      <c r="W1877" t="s">
        <v>8167</v>
      </c>
      <c r="X1877" t="s">
        <v>8168</v>
      </c>
      <c r="Z1877">
        <v>0</v>
      </c>
      <c r="AA1877">
        <v>3</v>
      </c>
      <c r="AB1877" t="s">
        <v>240</v>
      </c>
      <c r="AC1877" t="s">
        <v>1381</v>
      </c>
      <c r="AD1877" t="s">
        <v>1382</v>
      </c>
      <c r="AE1877" t="s">
        <v>1383</v>
      </c>
      <c r="AF1877" t="s">
        <v>7132</v>
      </c>
      <c r="AG1877" t="s">
        <v>298</v>
      </c>
      <c r="AH1877" t="s">
        <v>1385</v>
      </c>
      <c r="AI1877" t="s">
        <v>1386</v>
      </c>
    </row>
    <row r="1878" spans="1:35" x14ac:dyDescent="0.25">
      <c r="A1878">
        <v>1962</v>
      </c>
      <c r="B1878">
        <v>18123</v>
      </c>
      <c r="D1878">
        <v>1966</v>
      </c>
      <c r="E1878" t="s">
        <v>7292</v>
      </c>
      <c r="F1878" t="s">
        <v>7102</v>
      </c>
      <c r="G1878" t="s">
        <v>291</v>
      </c>
      <c r="H1878">
        <v>150</v>
      </c>
      <c r="I1878">
        <v>1</v>
      </c>
      <c r="J1878">
        <v>1</v>
      </c>
      <c r="K1878">
        <v>9</v>
      </c>
      <c r="M1878" t="s">
        <v>288</v>
      </c>
      <c r="O1878" t="s">
        <v>6226</v>
      </c>
      <c r="P1878" t="s">
        <v>8169</v>
      </c>
      <c r="Q1878" t="s">
        <v>288</v>
      </c>
      <c r="R1878">
        <v>111</v>
      </c>
      <c r="S1878">
        <v>120</v>
      </c>
      <c r="T1878">
        <v>193</v>
      </c>
      <c r="U1878">
        <v>193</v>
      </c>
      <c r="W1878" t="s">
        <v>8170</v>
      </c>
      <c r="X1878" t="s">
        <v>8170</v>
      </c>
      <c r="Z1878">
        <v>0</v>
      </c>
      <c r="AA1878">
        <v>1</v>
      </c>
      <c r="AB1878" t="s">
        <v>240</v>
      </c>
      <c r="AC1878" t="s">
        <v>1826</v>
      </c>
      <c r="AD1878" t="s">
        <v>6411</v>
      </c>
      <c r="AE1878" t="s">
        <v>416</v>
      </c>
      <c r="AF1878" t="s">
        <v>4270</v>
      </c>
      <c r="AG1878" t="s">
        <v>526</v>
      </c>
      <c r="AH1878" t="s">
        <v>397</v>
      </c>
      <c r="AI1878" t="s">
        <v>416</v>
      </c>
    </row>
    <row r="1879" spans="1:35" x14ac:dyDescent="0.25">
      <c r="A1879">
        <v>1963</v>
      </c>
      <c r="B1879">
        <v>1559</v>
      </c>
      <c r="D1879">
        <v>1967</v>
      </c>
      <c r="F1879" t="s">
        <v>7243</v>
      </c>
      <c r="G1879" t="s">
        <v>288</v>
      </c>
      <c r="H1879">
        <v>150</v>
      </c>
      <c r="M1879" t="s">
        <v>288</v>
      </c>
      <c r="O1879" t="s">
        <v>5538</v>
      </c>
      <c r="P1879" t="s">
        <v>8171</v>
      </c>
      <c r="Q1879" t="s">
        <v>291</v>
      </c>
      <c r="R1879">
        <v>109</v>
      </c>
      <c r="S1879">
        <v>120</v>
      </c>
      <c r="T1879">
        <v>193</v>
      </c>
      <c r="U1879">
        <v>182</v>
      </c>
      <c r="W1879" t="s">
        <v>8172</v>
      </c>
      <c r="X1879" t="s">
        <v>8173</v>
      </c>
      <c r="Z1879">
        <v>30</v>
      </c>
      <c r="AA1879">
        <v>0</v>
      </c>
      <c r="AB1879" t="s">
        <v>240</v>
      </c>
      <c r="AC1879" t="s">
        <v>348</v>
      </c>
      <c r="AD1879" t="s">
        <v>349</v>
      </c>
      <c r="AE1879" t="s">
        <v>5542</v>
      </c>
      <c r="AF1879" t="s">
        <v>5543</v>
      </c>
      <c r="AG1879" t="s">
        <v>298</v>
      </c>
      <c r="AH1879" t="s">
        <v>316</v>
      </c>
      <c r="AI1879" t="s">
        <v>317</v>
      </c>
    </row>
    <row r="1880" spans="1:35" x14ac:dyDescent="0.25">
      <c r="A1880">
        <v>1964</v>
      </c>
      <c r="B1880">
        <v>11097</v>
      </c>
      <c r="D1880">
        <v>1968</v>
      </c>
      <c r="F1880" t="s">
        <v>7243</v>
      </c>
      <c r="G1880" t="s">
        <v>288</v>
      </c>
      <c r="H1880">
        <v>8</v>
      </c>
      <c r="M1880" t="s">
        <v>288</v>
      </c>
      <c r="O1880" t="s">
        <v>8174</v>
      </c>
      <c r="P1880" t="s">
        <v>8175</v>
      </c>
      <c r="Q1880" t="s">
        <v>291</v>
      </c>
      <c r="R1880">
        <v>109</v>
      </c>
      <c r="S1880">
        <v>120</v>
      </c>
      <c r="T1880">
        <v>193</v>
      </c>
      <c r="U1880">
        <v>166</v>
      </c>
      <c r="W1880" t="s">
        <v>8176</v>
      </c>
      <c r="X1880" t="s">
        <v>8177</v>
      </c>
      <c r="Z1880">
        <v>30</v>
      </c>
      <c r="AA1880">
        <v>0</v>
      </c>
      <c r="AB1880" t="s">
        <v>240</v>
      </c>
      <c r="AC1880" t="s">
        <v>414</v>
      </c>
      <c r="AD1880" t="s">
        <v>6963</v>
      </c>
      <c r="AE1880" t="s">
        <v>416</v>
      </c>
      <c r="AF1880" t="s">
        <v>4270</v>
      </c>
      <c r="AG1880" t="s">
        <v>298</v>
      </c>
      <c r="AH1880" t="s">
        <v>397</v>
      </c>
      <c r="AI1880" t="s">
        <v>416</v>
      </c>
    </row>
    <row r="1881" spans="1:35" x14ac:dyDescent="0.25">
      <c r="A1881">
        <v>1965</v>
      </c>
      <c r="B1881">
        <v>11141</v>
      </c>
      <c r="C1881">
        <v>317</v>
      </c>
      <c r="D1881">
        <v>1969</v>
      </c>
      <c r="E1881" t="s">
        <v>7243</v>
      </c>
      <c r="F1881" t="s">
        <v>7243</v>
      </c>
      <c r="G1881" t="s">
        <v>291</v>
      </c>
      <c r="H1881">
        <v>8</v>
      </c>
      <c r="I1881">
        <v>5</v>
      </c>
      <c r="J1881">
        <v>7</v>
      </c>
      <c r="K1881">
        <v>1</v>
      </c>
      <c r="M1881" t="s">
        <v>288</v>
      </c>
      <c r="O1881" t="s">
        <v>8178</v>
      </c>
      <c r="P1881" t="s">
        <v>8179</v>
      </c>
      <c r="Q1881" t="s">
        <v>288</v>
      </c>
      <c r="R1881">
        <v>109</v>
      </c>
      <c r="S1881">
        <v>121</v>
      </c>
      <c r="T1881">
        <v>193</v>
      </c>
      <c r="U1881">
        <v>193</v>
      </c>
      <c r="W1881" t="s">
        <v>8180</v>
      </c>
      <c r="X1881" t="s">
        <v>8180</v>
      </c>
      <c r="Z1881">
        <v>30</v>
      </c>
      <c r="AA1881">
        <v>0</v>
      </c>
      <c r="AB1881" t="s">
        <v>240</v>
      </c>
      <c r="AC1881" t="s">
        <v>3321</v>
      </c>
      <c r="AD1881" t="s">
        <v>8181</v>
      </c>
      <c r="AE1881" t="s">
        <v>416</v>
      </c>
      <c r="AF1881" t="s">
        <v>4270</v>
      </c>
      <c r="AG1881" t="s">
        <v>526</v>
      </c>
      <c r="AH1881" t="s">
        <v>397</v>
      </c>
      <c r="AI1881" t="s">
        <v>416</v>
      </c>
    </row>
    <row r="1882" spans="1:35" x14ac:dyDescent="0.25">
      <c r="A1882">
        <v>1966</v>
      </c>
      <c r="B1882">
        <v>11339</v>
      </c>
      <c r="C1882">
        <v>318</v>
      </c>
      <c r="D1882">
        <v>1970</v>
      </c>
      <c r="E1882" t="s">
        <v>7243</v>
      </c>
      <c r="F1882" t="s">
        <v>7243</v>
      </c>
      <c r="G1882" t="s">
        <v>291</v>
      </c>
      <c r="H1882">
        <v>8</v>
      </c>
      <c r="I1882">
        <v>5</v>
      </c>
      <c r="J1882">
        <v>7</v>
      </c>
      <c r="K1882">
        <v>1</v>
      </c>
      <c r="M1882" t="s">
        <v>288</v>
      </c>
      <c r="O1882" t="s">
        <v>8161</v>
      </c>
      <c r="P1882" t="s">
        <v>8182</v>
      </c>
      <c r="Q1882" t="s">
        <v>288</v>
      </c>
      <c r="R1882">
        <v>109</v>
      </c>
      <c r="S1882">
        <v>121</v>
      </c>
      <c r="T1882">
        <v>193</v>
      </c>
      <c r="U1882">
        <v>193</v>
      </c>
      <c r="W1882" t="s">
        <v>8183</v>
      </c>
      <c r="X1882" t="s">
        <v>8183</v>
      </c>
      <c r="Z1882">
        <v>30</v>
      </c>
      <c r="AA1882">
        <v>0</v>
      </c>
      <c r="AB1882" t="s">
        <v>240</v>
      </c>
      <c r="AC1882" t="s">
        <v>3321</v>
      </c>
      <c r="AD1882" t="s">
        <v>8184</v>
      </c>
      <c r="AE1882" t="s">
        <v>416</v>
      </c>
      <c r="AF1882" t="s">
        <v>4270</v>
      </c>
      <c r="AG1882" t="s">
        <v>526</v>
      </c>
      <c r="AH1882" t="s">
        <v>397</v>
      </c>
      <c r="AI1882" t="s">
        <v>416</v>
      </c>
    </row>
    <row r="1883" spans="1:35" x14ac:dyDescent="0.25">
      <c r="A1883">
        <v>1967</v>
      </c>
      <c r="B1883">
        <v>11471</v>
      </c>
      <c r="C1883">
        <v>319</v>
      </c>
      <c r="D1883">
        <v>1971</v>
      </c>
      <c r="E1883" t="s">
        <v>7243</v>
      </c>
      <c r="F1883" t="s">
        <v>7263</v>
      </c>
      <c r="G1883" t="s">
        <v>291</v>
      </c>
      <c r="H1883">
        <v>8</v>
      </c>
      <c r="I1883">
        <v>5</v>
      </c>
      <c r="J1883">
        <v>7</v>
      </c>
      <c r="K1883">
        <v>1</v>
      </c>
      <c r="M1883" t="s">
        <v>288</v>
      </c>
      <c r="O1883" t="s">
        <v>8161</v>
      </c>
      <c r="P1883" t="s">
        <v>8185</v>
      </c>
      <c r="Q1883" t="s">
        <v>288</v>
      </c>
      <c r="R1883">
        <v>109</v>
      </c>
      <c r="S1883">
        <v>121</v>
      </c>
      <c r="T1883">
        <v>193</v>
      </c>
      <c r="U1883">
        <v>193</v>
      </c>
      <c r="W1883" t="s">
        <v>8186</v>
      </c>
      <c r="X1883" t="s">
        <v>8186</v>
      </c>
      <c r="Z1883">
        <v>30</v>
      </c>
      <c r="AA1883">
        <v>0</v>
      </c>
      <c r="AB1883" t="s">
        <v>240</v>
      </c>
      <c r="AC1883" t="s">
        <v>3321</v>
      </c>
      <c r="AD1883" t="s">
        <v>8187</v>
      </c>
      <c r="AE1883" t="s">
        <v>416</v>
      </c>
      <c r="AF1883" t="s">
        <v>4270</v>
      </c>
      <c r="AG1883" t="s">
        <v>526</v>
      </c>
      <c r="AH1883" t="s">
        <v>397</v>
      </c>
      <c r="AI1883" t="s">
        <v>416</v>
      </c>
    </row>
    <row r="1884" spans="1:35" x14ac:dyDescent="0.25">
      <c r="A1884">
        <v>1968</v>
      </c>
      <c r="B1884">
        <v>19955</v>
      </c>
      <c r="D1884">
        <v>1972</v>
      </c>
      <c r="F1884" t="s">
        <v>7268</v>
      </c>
      <c r="G1884" t="s">
        <v>288</v>
      </c>
      <c r="H1884">
        <v>8</v>
      </c>
      <c r="M1884" t="s">
        <v>288</v>
      </c>
      <c r="O1884" t="s">
        <v>8188</v>
      </c>
      <c r="P1884" t="s">
        <v>7129</v>
      </c>
      <c r="Q1884" t="s">
        <v>291</v>
      </c>
      <c r="R1884">
        <v>132</v>
      </c>
      <c r="S1884">
        <v>120</v>
      </c>
      <c r="T1884">
        <v>193</v>
      </c>
      <c r="U1884">
        <v>166</v>
      </c>
      <c r="W1884" t="s">
        <v>8189</v>
      </c>
      <c r="X1884" t="s">
        <v>8190</v>
      </c>
      <c r="Z1884">
        <v>45</v>
      </c>
      <c r="AA1884">
        <v>0</v>
      </c>
      <c r="AB1884" t="s">
        <v>240</v>
      </c>
      <c r="AC1884" t="s">
        <v>2095</v>
      </c>
      <c r="AD1884" t="s">
        <v>2096</v>
      </c>
      <c r="AE1884" t="s">
        <v>1383</v>
      </c>
      <c r="AF1884" t="s">
        <v>7132</v>
      </c>
      <c r="AG1884" t="s">
        <v>298</v>
      </c>
      <c r="AH1884" t="s">
        <v>1385</v>
      </c>
      <c r="AI1884" t="s">
        <v>1490</v>
      </c>
    </row>
    <row r="1885" spans="1:35" x14ac:dyDescent="0.25">
      <c r="A1885">
        <v>1969</v>
      </c>
      <c r="B1885">
        <v>8004</v>
      </c>
      <c r="D1885">
        <v>1973</v>
      </c>
      <c r="F1885" t="s">
        <v>7287</v>
      </c>
      <c r="G1885" t="s">
        <v>288</v>
      </c>
      <c r="H1885">
        <v>150</v>
      </c>
      <c r="M1885" t="s">
        <v>288</v>
      </c>
      <c r="O1885" t="s">
        <v>8191</v>
      </c>
      <c r="P1885" t="s">
        <v>8192</v>
      </c>
      <c r="Q1885" t="s">
        <v>291</v>
      </c>
      <c r="R1885">
        <v>112</v>
      </c>
      <c r="S1885">
        <v>122</v>
      </c>
      <c r="T1885">
        <v>193</v>
      </c>
      <c r="U1885">
        <v>163</v>
      </c>
      <c r="W1885" t="s">
        <v>8193</v>
      </c>
      <c r="X1885" t="s">
        <v>8194</v>
      </c>
      <c r="Z1885">
        <v>0</v>
      </c>
      <c r="AA1885">
        <v>2</v>
      </c>
      <c r="AB1885" t="s">
        <v>240</v>
      </c>
      <c r="AC1885" t="s">
        <v>3041</v>
      </c>
      <c r="AD1885" t="s">
        <v>8195</v>
      </c>
      <c r="AE1885" t="s">
        <v>395</v>
      </c>
      <c r="AF1885" t="s">
        <v>5648</v>
      </c>
      <c r="AG1885" t="s">
        <v>1722</v>
      </c>
      <c r="AH1885" t="s">
        <v>397</v>
      </c>
      <c r="AI1885" t="s">
        <v>395</v>
      </c>
    </row>
    <row r="1886" spans="1:35" x14ac:dyDescent="0.25">
      <c r="A1886">
        <v>1970</v>
      </c>
      <c r="B1886">
        <v>8032</v>
      </c>
      <c r="D1886">
        <v>1974</v>
      </c>
      <c r="F1886" t="s">
        <v>7287</v>
      </c>
      <c r="G1886" t="s">
        <v>288</v>
      </c>
      <c r="H1886">
        <v>150</v>
      </c>
      <c r="M1886" t="s">
        <v>288</v>
      </c>
      <c r="O1886" t="s">
        <v>8191</v>
      </c>
      <c r="P1886" t="s">
        <v>8196</v>
      </c>
      <c r="Q1886" t="s">
        <v>291</v>
      </c>
      <c r="R1886">
        <v>112</v>
      </c>
      <c r="S1886">
        <v>122</v>
      </c>
      <c r="T1886">
        <v>193</v>
      </c>
      <c r="U1886">
        <v>311</v>
      </c>
      <c r="W1886" t="s">
        <v>8197</v>
      </c>
      <c r="X1886" t="s">
        <v>8198</v>
      </c>
      <c r="Z1886">
        <v>0</v>
      </c>
      <c r="AA1886">
        <v>2</v>
      </c>
      <c r="AB1886" t="s">
        <v>240</v>
      </c>
      <c r="AC1886" t="s">
        <v>3041</v>
      </c>
      <c r="AD1886" t="s">
        <v>8199</v>
      </c>
      <c r="AE1886" t="s">
        <v>395</v>
      </c>
      <c r="AF1886" t="s">
        <v>5648</v>
      </c>
      <c r="AG1886" t="s">
        <v>1722</v>
      </c>
      <c r="AH1886" t="s">
        <v>397</v>
      </c>
      <c r="AI1886" t="s">
        <v>395</v>
      </c>
    </row>
    <row r="1887" spans="1:35" x14ac:dyDescent="0.25">
      <c r="A1887">
        <v>1971</v>
      </c>
      <c r="B1887">
        <v>13118</v>
      </c>
      <c r="D1887">
        <v>1975</v>
      </c>
      <c r="F1887" t="s">
        <v>7287</v>
      </c>
      <c r="G1887" t="s">
        <v>288</v>
      </c>
      <c r="H1887">
        <v>150</v>
      </c>
      <c r="M1887" t="s">
        <v>288</v>
      </c>
      <c r="O1887" t="s">
        <v>7082</v>
      </c>
      <c r="P1887" t="s">
        <v>8200</v>
      </c>
      <c r="Q1887" t="s">
        <v>291</v>
      </c>
      <c r="R1887">
        <v>109</v>
      </c>
      <c r="S1887">
        <v>120</v>
      </c>
      <c r="T1887">
        <v>193</v>
      </c>
      <c r="U1887">
        <v>163</v>
      </c>
      <c r="W1887" t="s">
        <v>8201</v>
      </c>
      <c r="X1887" t="s">
        <v>8202</v>
      </c>
      <c r="Z1887">
        <v>0</v>
      </c>
      <c r="AA1887">
        <v>1</v>
      </c>
      <c r="AB1887" t="s">
        <v>240</v>
      </c>
      <c r="AC1887" t="s">
        <v>414</v>
      </c>
      <c r="AD1887" t="s">
        <v>8203</v>
      </c>
      <c r="AE1887" t="s">
        <v>416</v>
      </c>
      <c r="AF1887" t="s">
        <v>4270</v>
      </c>
      <c r="AG1887" t="s">
        <v>298</v>
      </c>
      <c r="AH1887" t="s">
        <v>397</v>
      </c>
      <c r="AI1887" t="s">
        <v>416</v>
      </c>
    </row>
    <row r="1888" spans="1:35" x14ac:dyDescent="0.25">
      <c r="A1888">
        <v>1972</v>
      </c>
      <c r="B1888">
        <v>8815</v>
      </c>
      <c r="D1888">
        <v>1976</v>
      </c>
      <c r="F1888" t="s">
        <v>7352</v>
      </c>
      <c r="G1888" t="s">
        <v>288</v>
      </c>
      <c r="H1888">
        <v>150</v>
      </c>
      <c r="M1888" t="s">
        <v>288</v>
      </c>
      <c r="O1888" t="s">
        <v>8191</v>
      </c>
      <c r="P1888" t="s">
        <v>8204</v>
      </c>
      <c r="Q1888" t="s">
        <v>291</v>
      </c>
      <c r="R1888">
        <v>112</v>
      </c>
      <c r="S1888">
        <v>122</v>
      </c>
      <c r="T1888">
        <v>193</v>
      </c>
      <c r="U1888">
        <v>182</v>
      </c>
      <c r="W1888" t="s">
        <v>8205</v>
      </c>
      <c r="X1888" t="s">
        <v>8206</v>
      </c>
      <c r="Z1888">
        <v>0</v>
      </c>
      <c r="AA1888">
        <v>2</v>
      </c>
      <c r="AB1888" t="s">
        <v>240</v>
      </c>
      <c r="AC1888" t="s">
        <v>3041</v>
      </c>
      <c r="AD1888" t="s">
        <v>8207</v>
      </c>
      <c r="AE1888" t="s">
        <v>395</v>
      </c>
      <c r="AF1888" t="s">
        <v>5648</v>
      </c>
      <c r="AG1888" t="s">
        <v>1722</v>
      </c>
      <c r="AH1888" t="s">
        <v>397</v>
      </c>
      <c r="AI1888" t="s">
        <v>395</v>
      </c>
    </row>
    <row r="1889" spans="1:35" x14ac:dyDescent="0.25">
      <c r="A1889">
        <v>1973</v>
      </c>
      <c r="B1889">
        <v>8931</v>
      </c>
      <c r="D1889">
        <v>1977</v>
      </c>
      <c r="F1889" t="s">
        <v>7352</v>
      </c>
      <c r="G1889" t="s">
        <v>288</v>
      </c>
      <c r="H1889">
        <v>150</v>
      </c>
      <c r="M1889" t="s">
        <v>288</v>
      </c>
      <c r="O1889" t="s">
        <v>8191</v>
      </c>
      <c r="P1889" t="s">
        <v>8208</v>
      </c>
      <c r="Q1889" t="s">
        <v>291</v>
      </c>
      <c r="R1889">
        <v>112</v>
      </c>
      <c r="S1889">
        <v>122</v>
      </c>
      <c r="T1889">
        <v>193</v>
      </c>
      <c r="U1889">
        <v>217</v>
      </c>
      <c r="W1889" t="s">
        <v>8209</v>
      </c>
      <c r="X1889" t="s">
        <v>8210</v>
      </c>
      <c r="Z1889">
        <v>0</v>
      </c>
      <c r="AA1889">
        <v>2</v>
      </c>
      <c r="AB1889" t="s">
        <v>240</v>
      </c>
      <c r="AC1889" t="s">
        <v>3041</v>
      </c>
      <c r="AD1889" t="s">
        <v>8211</v>
      </c>
      <c r="AE1889" t="s">
        <v>395</v>
      </c>
      <c r="AF1889" t="s">
        <v>5648</v>
      </c>
      <c r="AG1889" t="s">
        <v>1722</v>
      </c>
      <c r="AH1889" t="s">
        <v>397</v>
      </c>
      <c r="AI1889" t="s">
        <v>395</v>
      </c>
    </row>
    <row r="1890" spans="1:35" x14ac:dyDescent="0.25">
      <c r="A1890">
        <v>1974</v>
      </c>
      <c r="B1890">
        <v>9033</v>
      </c>
      <c r="D1890">
        <v>1978</v>
      </c>
      <c r="F1890" t="s">
        <v>7377</v>
      </c>
      <c r="G1890" t="s">
        <v>288</v>
      </c>
      <c r="H1890">
        <v>150</v>
      </c>
      <c r="M1890" t="s">
        <v>288</v>
      </c>
      <c r="O1890" t="s">
        <v>8191</v>
      </c>
      <c r="P1890" t="s">
        <v>8212</v>
      </c>
      <c r="Q1890" t="s">
        <v>291</v>
      </c>
      <c r="R1890">
        <v>112</v>
      </c>
      <c r="S1890">
        <v>122</v>
      </c>
      <c r="T1890">
        <v>193</v>
      </c>
      <c r="U1890">
        <v>182</v>
      </c>
      <c r="W1890" t="s">
        <v>8213</v>
      </c>
      <c r="X1890" t="s">
        <v>8214</v>
      </c>
      <c r="Z1890">
        <v>0</v>
      </c>
      <c r="AA1890">
        <v>2</v>
      </c>
      <c r="AB1890" t="s">
        <v>240</v>
      </c>
      <c r="AC1890" t="s">
        <v>3041</v>
      </c>
      <c r="AD1890" t="s">
        <v>8215</v>
      </c>
      <c r="AE1890" t="s">
        <v>395</v>
      </c>
      <c r="AF1890" t="s">
        <v>5648</v>
      </c>
      <c r="AG1890" t="s">
        <v>1722</v>
      </c>
      <c r="AH1890" t="s">
        <v>397</v>
      </c>
      <c r="AI1890" t="s">
        <v>395</v>
      </c>
    </row>
    <row r="1891" spans="1:35" x14ac:dyDescent="0.25">
      <c r="A1891">
        <v>1975</v>
      </c>
      <c r="B1891">
        <v>9137</v>
      </c>
      <c r="D1891">
        <v>1979</v>
      </c>
      <c r="F1891" t="s">
        <v>7377</v>
      </c>
      <c r="G1891" t="s">
        <v>288</v>
      </c>
      <c r="H1891">
        <v>150</v>
      </c>
      <c r="M1891" t="s">
        <v>288</v>
      </c>
      <c r="O1891" t="s">
        <v>8191</v>
      </c>
      <c r="P1891" t="s">
        <v>8216</v>
      </c>
      <c r="Q1891" t="s">
        <v>291</v>
      </c>
      <c r="R1891">
        <v>112</v>
      </c>
      <c r="S1891">
        <v>122</v>
      </c>
      <c r="T1891">
        <v>193</v>
      </c>
      <c r="U1891">
        <v>179</v>
      </c>
      <c r="W1891" t="s">
        <v>8217</v>
      </c>
      <c r="X1891" t="s">
        <v>8218</v>
      </c>
      <c r="Z1891">
        <v>0</v>
      </c>
      <c r="AA1891">
        <v>2</v>
      </c>
      <c r="AB1891" t="s">
        <v>240</v>
      </c>
      <c r="AC1891" t="s">
        <v>3041</v>
      </c>
      <c r="AD1891" t="s">
        <v>8219</v>
      </c>
      <c r="AE1891" t="s">
        <v>395</v>
      </c>
      <c r="AF1891" t="s">
        <v>5648</v>
      </c>
      <c r="AG1891" t="s">
        <v>1722</v>
      </c>
      <c r="AH1891" t="s">
        <v>397</v>
      </c>
      <c r="AI1891" t="s">
        <v>395</v>
      </c>
    </row>
    <row r="1892" spans="1:35" x14ac:dyDescent="0.25">
      <c r="A1892">
        <v>1976</v>
      </c>
      <c r="B1892">
        <v>9215</v>
      </c>
      <c r="D1892">
        <v>1980</v>
      </c>
      <c r="F1892" t="s">
        <v>7377</v>
      </c>
      <c r="G1892" t="s">
        <v>288</v>
      </c>
      <c r="H1892">
        <v>150</v>
      </c>
      <c r="M1892" t="s">
        <v>288</v>
      </c>
      <c r="O1892" t="s">
        <v>8191</v>
      </c>
      <c r="P1892" t="s">
        <v>8220</v>
      </c>
      <c r="Q1892" t="s">
        <v>291</v>
      </c>
      <c r="R1892">
        <v>112</v>
      </c>
      <c r="S1892">
        <v>122</v>
      </c>
      <c r="T1892">
        <v>193</v>
      </c>
      <c r="U1892">
        <v>217</v>
      </c>
      <c r="W1892" t="s">
        <v>8221</v>
      </c>
      <c r="X1892" t="s">
        <v>8222</v>
      </c>
      <c r="Z1892">
        <v>0</v>
      </c>
      <c r="AA1892">
        <v>2</v>
      </c>
      <c r="AB1892" t="s">
        <v>240</v>
      </c>
      <c r="AC1892" t="s">
        <v>3041</v>
      </c>
      <c r="AD1892" t="s">
        <v>8223</v>
      </c>
      <c r="AE1892" t="s">
        <v>395</v>
      </c>
      <c r="AF1892" t="s">
        <v>5648</v>
      </c>
      <c r="AG1892" t="s">
        <v>1722</v>
      </c>
      <c r="AH1892" t="s">
        <v>397</v>
      </c>
      <c r="AI1892" t="s">
        <v>395</v>
      </c>
    </row>
    <row r="1893" spans="1:35" x14ac:dyDescent="0.25">
      <c r="A1893">
        <v>1977</v>
      </c>
      <c r="B1893">
        <v>6595</v>
      </c>
      <c r="C1893">
        <v>322</v>
      </c>
      <c r="D1893">
        <v>1981</v>
      </c>
      <c r="F1893" t="s">
        <v>7321</v>
      </c>
      <c r="G1893" t="s">
        <v>288</v>
      </c>
      <c r="H1893">
        <v>150</v>
      </c>
      <c r="M1893" t="s">
        <v>288</v>
      </c>
      <c r="O1893" t="s">
        <v>8224</v>
      </c>
      <c r="P1893" t="s">
        <v>8225</v>
      </c>
      <c r="Q1893" t="s">
        <v>291</v>
      </c>
      <c r="R1893">
        <v>113</v>
      </c>
      <c r="S1893">
        <v>122</v>
      </c>
      <c r="T1893">
        <v>193</v>
      </c>
      <c r="U1893">
        <v>194</v>
      </c>
      <c r="W1893" t="s">
        <v>8226</v>
      </c>
      <c r="X1893" t="s">
        <v>8227</v>
      </c>
      <c r="Z1893">
        <v>0</v>
      </c>
      <c r="AA1893">
        <v>1</v>
      </c>
      <c r="AB1893" t="s">
        <v>240</v>
      </c>
      <c r="AC1893" t="s">
        <v>869</v>
      </c>
      <c r="AD1893" t="s">
        <v>3077</v>
      </c>
      <c r="AE1893" t="s">
        <v>1107</v>
      </c>
      <c r="AF1893" t="s">
        <v>4293</v>
      </c>
      <c r="AG1893" t="s">
        <v>298</v>
      </c>
      <c r="AH1893" t="s">
        <v>541</v>
      </c>
      <c r="AI1893" t="s">
        <v>542</v>
      </c>
    </row>
    <row r="1894" spans="1:35" x14ac:dyDescent="0.25">
      <c r="A1894">
        <v>1978</v>
      </c>
      <c r="B1894">
        <v>15937</v>
      </c>
      <c r="C1894">
        <v>323</v>
      </c>
      <c r="D1894">
        <v>1982</v>
      </c>
      <c r="E1894" t="s">
        <v>7377</v>
      </c>
      <c r="F1894" t="s">
        <v>7321</v>
      </c>
      <c r="G1894" t="s">
        <v>291</v>
      </c>
      <c r="H1894">
        <v>150</v>
      </c>
      <c r="I1894">
        <v>1</v>
      </c>
      <c r="J1894">
        <v>7</v>
      </c>
      <c r="K1894">
        <v>9</v>
      </c>
      <c r="M1894" t="s">
        <v>288</v>
      </c>
      <c r="O1894" t="s">
        <v>7161</v>
      </c>
      <c r="P1894" t="s">
        <v>8228</v>
      </c>
      <c r="Q1894" t="s">
        <v>291</v>
      </c>
      <c r="R1894">
        <v>109</v>
      </c>
      <c r="S1894">
        <v>120</v>
      </c>
      <c r="T1894">
        <v>193</v>
      </c>
      <c r="U1894">
        <v>164</v>
      </c>
      <c r="W1894" t="s">
        <v>8229</v>
      </c>
      <c r="X1894" t="s">
        <v>8230</v>
      </c>
      <c r="Z1894">
        <v>30</v>
      </c>
      <c r="AA1894">
        <v>0</v>
      </c>
      <c r="AB1894" t="s">
        <v>240</v>
      </c>
      <c r="AC1894" t="s">
        <v>414</v>
      </c>
      <c r="AD1894" t="s">
        <v>3507</v>
      </c>
      <c r="AE1894" t="s">
        <v>416</v>
      </c>
      <c r="AF1894" t="s">
        <v>4270</v>
      </c>
      <c r="AG1894" t="s">
        <v>526</v>
      </c>
      <c r="AH1894" t="s">
        <v>397</v>
      </c>
      <c r="AI1894" t="s">
        <v>416</v>
      </c>
    </row>
    <row r="1895" spans="1:35" x14ac:dyDescent="0.25">
      <c r="A1895">
        <v>1979</v>
      </c>
      <c r="B1895">
        <v>9284</v>
      </c>
      <c r="D1895">
        <v>1983</v>
      </c>
      <c r="F1895" t="s">
        <v>7321</v>
      </c>
      <c r="G1895" t="s">
        <v>288</v>
      </c>
      <c r="H1895">
        <v>150</v>
      </c>
      <c r="M1895" t="s">
        <v>288</v>
      </c>
      <c r="O1895" t="s">
        <v>8191</v>
      </c>
      <c r="P1895" t="s">
        <v>8231</v>
      </c>
      <c r="Q1895" t="s">
        <v>291</v>
      </c>
      <c r="R1895">
        <v>112</v>
      </c>
      <c r="S1895">
        <v>122</v>
      </c>
      <c r="T1895">
        <v>193</v>
      </c>
      <c r="U1895">
        <v>181</v>
      </c>
      <c r="W1895" t="s">
        <v>8232</v>
      </c>
      <c r="X1895" t="s">
        <v>8233</v>
      </c>
      <c r="Z1895">
        <v>0</v>
      </c>
      <c r="AA1895">
        <v>2</v>
      </c>
      <c r="AB1895" t="s">
        <v>240</v>
      </c>
      <c r="AC1895" t="s">
        <v>3041</v>
      </c>
      <c r="AD1895" t="s">
        <v>8234</v>
      </c>
      <c r="AE1895" t="s">
        <v>395</v>
      </c>
      <c r="AF1895" t="s">
        <v>5648</v>
      </c>
      <c r="AG1895" t="s">
        <v>1722</v>
      </c>
      <c r="AH1895" t="s">
        <v>397</v>
      </c>
      <c r="AI1895" t="s">
        <v>395</v>
      </c>
    </row>
    <row r="1896" spans="1:35" x14ac:dyDescent="0.25">
      <c r="A1896">
        <v>1980</v>
      </c>
      <c r="B1896">
        <v>9943</v>
      </c>
      <c r="D1896">
        <v>1984</v>
      </c>
      <c r="F1896" t="s">
        <v>7321</v>
      </c>
      <c r="G1896" t="s">
        <v>288</v>
      </c>
      <c r="H1896">
        <v>150</v>
      </c>
      <c r="M1896" t="s">
        <v>288</v>
      </c>
      <c r="O1896" t="s">
        <v>8191</v>
      </c>
      <c r="P1896" t="s">
        <v>8235</v>
      </c>
      <c r="Q1896" t="s">
        <v>291</v>
      </c>
      <c r="R1896">
        <v>112</v>
      </c>
      <c r="S1896">
        <v>122</v>
      </c>
      <c r="T1896">
        <v>193</v>
      </c>
      <c r="U1896">
        <v>181</v>
      </c>
      <c r="W1896" t="s">
        <v>8236</v>
      </c>
      <c r="X1896" t="s">
        <v>8237</v>
      </c>
      <c r="Z1896">
        <v>0</v>
      </c>
      <c r="AA1896">
        <v>2</v>
      </c>
      <c r="AB1896" t="s">
        <v>240</v>
      </c>
      <c r="AC1896" t="s">
        <v>3041</v>
      </c>
      <c r="AD1896" t="s">
        <v>8238</v>
      </c>
      <c r="AE1896" t="s">
        <v>395</v>
      </c>
      <c r="AF1896" t="s">
        <v>6288</v>
      </c>
      <c r="AG1896" t="s">
        <v>1722</v>
      </c>
      <c r="AH1896" t="s">
        <v>397</v>
      </c>
      <c r="AI1896" t="s">
        <v>395</v>
      </c>
    </row>
    <row r="1897" spans="1:35" x14ac:dyDescent="0.25">
      <c r="A1897">
        <v>1981</v>
      </c>
      <c r="B1897">
        <v>14128</v>
      </c>
      <c r="D1897">
        <v>1985</v>
      </c>
      <c r="E1897" t="s">
        <v>7321</v>
      </c>
      <c r="F1897" t="s">
        <v>7321</v>
      </c>
      <c r="G1897" t="s">
        <v>291</v>
      </c>
      <c r="H1897">
        <v>8</v>
      </c>
      <c r="I1897">
        <v>1</v>
      </c>
      <c r="J1897">
        <v>17</v>
      </c>
      <c r="K1897">
        <v>1</v>
      </c>
      <c r="M1897" t="s">
        <v>288</v>
      </c>
      <c r="O1897" t="s">
        <v>8239</v>
      </c>
      <c r="P1897" t="s">
        <v>8240</v>
      </c>
      <c r="Q1897" t="s">
        <v>291</v>
      </c>
      <c r="R1897">
        <v>108</v>
      </c>
      <c r="S1897">
        <v>120</v>
      </c>
      <c r="T1897">
        <v>193</v>
      </c>
      <c r="U1897">
        <v>170</v>
      </c>
      <c r="W1897" t="s">
        <v>8241</v>
      </c>
      <c r="X1897" t="s">
        <v>8242</v>
      </c>
      <c r="Z1897">
        <v>0</v>
      </c>
      <c r="AA1897">
        <v>1</v>
      </c>
      <c r="AB1897" t="s">
        <v>240</v>
      </c>
      <c r="AC1897" t="s">
        <v>8243</v>
      </c>
      <c r="AD1897" t="s">
        <v>8244</v>
      </c>
      <c r="AE1897" t="s">
        <v>416</v>
      </c>
      <c r="AF1897" t="s">
        <v>4270</v>
      </c>
      <c r="AG1897" t="s">
        <v>526</v>
      </c>
      <c r="AH1897" t="s">
        <v>397</v>
      </c>
      <c r="AI1897" t="s">
        <v>416</v>
      </c>
    </row>
    <row r="1898" spans="1:35" x14ac:dyDescent="0.25">
      <c r="A1898">
        <v>1982</v>
      </c>
      <c r="B1898">
        <v>14008</v>
      </c>
      <c r="D1898">
        <v>1986</v>
      </c>
      <c r="E1898" t="s">
        <v>7321</v>
      </c>
      <c r="F1898" t="s">
        <v>7321</v>
      </c>
      <c r="G1898" t="s">
        <v>291</v>
      </c>
      <c r="H1898">
        <v>8</v>
      </c>
      <c r="I1898">
        <v>1</v>
      </c>
      <c r="J1898">
        <v>17</v>
      </c>
      <c r="K1898">
        <v>1</v>
      </c>
      <c r="M1898" t="s">
        <v>288</v>
      </c>
      <c r="O1898" t="s">
        <v>8239</v>
      </c>
      <c r="P1898" t="s">
        <v>8245</v>
      </c>
      <c r="Q1898" t="s">
        <v>291</v>
      </c>
      <c r="R1898">
        <v>108</v>
      </c>
      <c r="S1898">
        <v>120</v>
      </c>
      <c r="T1898">
        <v>193</v>
      </c>
      <c r="U1898">
        <v>179</v>
      </c>
      <c r="W1898" t="s">
        <v>8246</v>
      </c>
      <c r="X1898" t="s">
        <v>8247</v>
      </c>
      <c r="Z1898">
        <v>0</v>
      </c>
      <c r="AA1898">
        <v>1</v>
      </c>
      <c r="AB1898" t="s">
        <v>240</v>
      </c>
      <c r="AC1898" t="s">
        <v>8248</v>
      </c>
      <c r="AD1898" t="s">
        <v>8249</v>
      </c>
      <c r="AE1898" t="s">
        <v>416</v>
      </c>
      <c r="AF1898" t="s">
        <v>4270</v>
      </c>
      <c r="AG1898" t="s">
        <v>526</v>
      </c>
      <c r="AH1898" t="s">
        <v>397</v>
      </c>
      <c r="AI1898" t="s">
        <v>416</v>
      </c>
    </row>
    <row r="1899" spans="1:35" x14ac:dyDescent="0.25">
      <c r="A1899">
        <v>1983</v>
      </c>
      <c r="B1899">
        <v>14488</v>
      </c>
      <c r="D1899">
        <v>1987</v>
      </c>
      <c r="E1899" t="s">
        <v>7321</v>
      </c>
      <c r="F1899" t="s">
        <v>7321</v>
      </c>
      <c r="G1899" t="s">
        <v>291</v>
      </c>
      <c r="H1899">
        <v>8</v>
      </c>
      <c r="I1899">
        <v>1</v>
      </c>
      <c r="J1899">
        <v>17</v>
      </c>
      <c r="K1899">
        <v>1</v>
      </c>
      <c r="M1899" t="s">
        <v>288</v>
      </c>
      <c r="O1899" t="s">
        <v>8239</v>
      </c>
      <c r="P1899" t="s">
        <v>8250</v>
      </c>
      <c r="Q1899" t="s">
        <v>291</v>
      </c>
      <c r="R1899">
        <v>108</v>
      </c>
      <c r="S1899">
        <v>120</v>
      </c>
      <c r="T1899">
        <v>193</v>
      </c>
      <c r="U1899">
        <v>179</v>
      </c>
      <c r="W1899" t="s">
        <v>8251</v>
      </c>
      <c r="X1899" t="s">
        <v>8252</v>
      </c>
      <c r="Z1899">
        <v>0</v>
      </c>
      <c r="AA1899">
        <v>1</v>
      </c>
      <c r="AB1899" t="s">
        <v>240</v>
      </c>
      <c r="AC1899" t="s">
        <v>8253</v>
      </c>
      <c r="AD1899" t="s">
        <v>8254</v>
      </c>
      <c r="AE1899" t="s">
        <v>416</v>
      </c>
      <c r="AF1899" t="s">
        <v>4270</v>
      </c>
      <c r="AG1899" t="s">
        <v>526</v>
      </c>
      <c r="AH1899" t="s">
        <v>397</v>
      </c>
      <c r="AI1899" t="s">
        <v>416</v>
      </c>
    </row>
    <row r="1900" spans="1:35" x14ac:dyDescent="0.25">
      <c r="A1900">
        <v>1984</v>
      </c>
      <c r="B1900">
        <v>10045</v>
      </c>
      <c r="D1900">
        <v>1988</v>
      </c>
      <c r="F1900" t="s">
        <v>7321</v>
      </c>
      <c r="G1900" t="s">
        <v>288</v>
      </c>
      <c r="H1900">
        <v>150</v>
      </c>
      <c r="M1900" t="s">
        <v>288</v>
      </c>
      <c r="O1900" t="s">
        <v>8191</v>
      </c>
      <c r="P1900" t="s">
        <v>8255</v>
      </c>
      <c r="Q1900" t="s">
        <v>291</v>
      </c>
      <c r="R1900">
        <v>112</v>
      </c>
      <c r="S1900">
        <v>122</v>
      </c>
      <c r="T1900">
        <v>193</v>
      </c>
      <c r="U1900">
        <v>217</v>
      </c>
      <c r="W1900" t="s">
        <v>8256</v>
      </c>
      <c r="X1900" t="s">
        <v>8257</v>
      </c>
      <c r="Z1900">
        <v>0</v>
      </c>
      <c r="AA1900">
        <v>2</v>
      </c>
      <c r="AB1900" t="s">
        <v>240</v>
      </c>
      <c r="AC1900" t="s">
        <v>3041</v>
      </c>
      <c r="AD1900" t="s">
        <v>8258</v>
      </c>
      <c r="AE1900" t="s">
        <v>395</v>
      </c>
      <c r="AF1900" t="s">
        <v>6288</v>
      </c>
      <c r="AG1900" t="s">
        <v>1722</v>
      </c>
      <c r="AH1900" t="s">
        <v>397</v>
      </c>
      <c r="AI1900" t="s">
        <v>395</v>
      </c>
    </row>
    <row r="1901" spans="1:35" x14ac:dyDescent="0.25">
      <c r="A1901">
        <v>1985</v>
      </c>
      <c r="B1901">
        <v>10075</v>
      </c>
      <c r="D1901">
        <v>1989</v>
      </c>
      <c r="F1901" t="s">
        <v>7321</v>
      </c>
      <c r="G1901" t="s">
        <v>288</v>
      </c>
      <c r="H1901">
        <v>150</v>
      </c>
      <c r="M1901" t="s">
        <v>288</v>
      </c>
      <c r="O1901" t="s">
        <v>8191</v>
      </c>
      <c r="P1901" t="s">
        <v>8259</v>
      </c>
      <c r="Q1901" t="s">
        <v>291</v>
      </c>
      <c r="R1901">
        <v>112</v>
      </c>
      <c r="S1901">
        <v>122</v>
      </c>
      <c r="T1901">
        <v>193</v>
      </c>
      <c r="U1901">
        <v>217</v>
      </c>
      <c r="W1901" t="s">
        <v>8260</v>
      </c>
      <c r="X1901" t="s">
        <v>8261</v>
      </c>
      <c r="Z1901">
        <v>0</v>
      </c>
      <c r="AA1901">
        <v>2</v>
      </c>
      <c r="AB1901" t="s">
        <v>240</v>
      </c>
      <c r="AC1901" t="s">
        <v>3041</v>
      </c>
      <c r="AD1901" t="s">
        <v>8262</v>
      </c>
      <c r="AE1901" t="s">
        <v>395</v>
      </c>
      <c r="AF1901" t="s">
        <v>6288</v>
      </c>
      <c r="AG1901" t="s">
        <v>1722</v>
      </c>
      <c r="AH1901" t="s">
        <v>397</v>
      </c>
      <c r="AI1901" t="s">
        <v>395</v>
      </c>
    </row>
    <row r="1902" spans="1:35" x14ac:dyDescent="0.25">
      <c r="A1902">
        <v>1986</v>
      </c>
      <c r="B1902">
        <v>18548</v>
      </c>
      <c r="C1902">
        <v>325</v>
      </c>
      <c r="D1902">
        <v>1990</v>
      </c>
      <c r="E1902" t="s">
        <v>7321</v>
      </c>
      <c r="F1902" t="s">
        <v>7597</v>
      </c>
      <c r="G1902" t="s">
        <v>291</v>
      </c>
      <c r="H1902">
        <v>150</v>
      </c>
      <c r="I1902">
        <v>1</v>
      </c>
      <c r="J1902">
        <v>7</v>
      </c>
      <c r="K1902">
        <v>9</v>
      </c>
      <c r="M1902" t="s">
        <v>288</v>
      </c>
      <c r="O1902" t="s">
        <v>7161</v>
      </c>
      <c r="P1902" t="s">
        <v>8263</v>
      </c>
      <c r="Q1902" t="s">
        <v>291</v>
      </c>
      <c r="R1902">
        <v>109</v>
      </c>
      <c r="S1902">
        <v>120</v>
      </c>
      <c r="T1902">
        <v>193</v>
      </c>
      <c r="U1902">
        <v>311</v>
      </c>
      <c r="W1902" t="s">
        <v>8264</v>
      </c>
      <c r="X1902" t="s">
        <v>8265</v>
      </c>
      <c r="Z1902">
        <v>30</v>
      </c>
      <c r="AA1902">
        <v>0</v>
      </c>
      <c r="AB1902" t="s">
        <v>240</v>
      </c>
      <c r="AC1902" t="s">
        <v>414</v>
      </c>
      <c r="AD1902" t="s">
        <v>8266</v>
      </c>
      <c r="AE1902" t="s">
        <v>416</v>
      </c>
      <c r="AF1902" t="s">
        <v>4270</v>
      </c>
      <c r="AG1902" t="s">
        <v>526</v>
      </c>
      <c r="AH1902" t="s">
        <v>397</v>
      </c>
      <c r="AI1902" t="s">
        <v>416</v>
      </c>
    </row>
    <row r="1903" spans="1:35" x14ac:dyDescent="0.25">
      <c r="A1903">
        <v>1987</v>
      </c>
      <c r="B1903">
        <v>19364</v>
      </c>
      <c r="D1903">
        <v>1991</v>
      </c>
      <c r="E1903" t="s">
        <v>8051</v>
      </c>
      <c r="F1903" t="s">
        <v>8267</v>
      </c>
      <c r="G1903" t="s">
        <v>291</v>
      </c>
      <c r="H1903">
        <v>151</v>
      </c>
      <c r="I1903">
        <v>6</v>
      </c>
      <c r="J1903">
        <v>4</v>
      </c>
      <c r="K1903">
        <v>10</v>
      </c>
      <c r="M1903" t="s">
        <v>288</v>
      </c>
      <c r="O1903" t="s">
        <v>8268</v>
      </c>
      <c r="P1903" t="s">
        <v>8269</v>
      </c>
      <c r="Q1903" t="s">
        <v>288</v>
      </c>
      <c r="R1903">
        <v>109</v>
      </c>
      <c r="S1903">
        <v>121</v>
      </c>
      <c r="T1903">
        <v>26</v>
      </c>
      <c r="U1903">
        <v>26</v>
      </c>
      <c r="W1903" t="s">
        <v>8270</v>
      </c>
      <c r="X1903" t="s">
        <v>8270</v>
      </c>
      <c r="Z1903">
        <v>0</v>
      </c>
      <c r="AA1903">
        <v>1</v>
      </c>
      <c r="AB1903" t="s">
        <v>241</v>
      </c>
      <c r="AC1903" t="s">
        <v>2382</v>
      </c>
      <c r="AD1903" t="s">
        <v>2425</v>
      </c>
      <c r="AE1903" t="s">
        <v>296</v>
      </c>
      <c r="AF1903" t="s">
        <v>540</v>
      </c>
      <c r="AG1903" t="s">
        <v>526</v>
      </c>
      <c r="AH1903" t="s">
        <v>697</v>
      </c>
      <c r="AI1903" t="s">
        <v>698</v>
      </c>
    </row>
    <row r="1904" spans="1:35" x14ac:dyDescent="0.25">
      <c r="A1904">
        <v>1988</v>
      </c>
      <c r="B1904">
        <v>6584</v>
      </c>
      <c r="C1904">
        <v>342</v>
      </c>
      <c r="D1904">
        <v>1992</v>
      </c>
      <c r="F1904" t="s">
        <v>8267</v>
      </c>
      <c r="G1904" t="s">
        <v>288</v>
      </c>
      <c r="H1904">
        <v>8</v>
      </c>
      <c r="M1904" t="s">
        <v>288</v>
      </c>
      <c r="O1904" t="s">
        <v>8271</v>
      </c>
      <c r="P1904" t="s">
        <v>8272</v>
      </c>
      <c r="Q1904" t="s">
        <v>291</v>
      </c>
      <c r="R1904">
        <v>108</v>
      </c>
      <c r="S1904">
        <v>123</v>
      </c>
      <c r="T1904">
        <v>11</v>
      </c>
      <c r="U1904">
        <v>298</v>
      </c>
      <c r="W1904" t="s">
        <v>8273</v>
      </c>
      <c r="X1904" t="s">
        <v>8274</v>
      </c>
      <c r="Z1904">
        <v>0</v>
      </c>
      <c r="AA1904">
        <v>7</v>
      </c>
      <c r="AB1904" t="s">
        <v>243</v>
      </c>
      <c r="AC1904" t="s">
        <v>869</v>
      </c>
      <c r="AD1904" t="s">
        <v>870</v>
      </c>
      <c r="AE1904" t="s">
        <v>296</v>
      </c>
      <c r="AF1904" t="s">
        <v>1259</v>
      </c>
      <c r="AG1904" t="s">
        <v>298</v>
      </c>
      <c r="AH1904" t="s">
        <v>541</v>
      </c>
      <c r="AI1904" t="s">
        <v>542</v>
      </c>
    </row>
    <row r="1905" spans="1:35" x14ac:dyDescent="0.25">
      <c r="A1905">
        <v>1989</v>
      </c>
      <c r="B1905">
        <v>9943</v>
      </c>
      <c r="D1905">
        <v>1993</v>
      </c>
      <c r="F1905" t="s">
        <v>7597</v>
      </c>
      <c r="G1905" t="s">
        <v>288</v>
      </c>
      <c r="H1905">
        <v>150</v>
      </c>
      <c r="M1905" t="s">
        <v>288</v>
      </c>
      <c r="O1905" t="s">
        <v>8191</v>
      </c>
      <c r="P1905" t="s">
        <v>8235</v>
      </c>
      <c r="Q1905" t="s">
        <v>291</v>
      </c>
      <c r="R1905">
        <v>112</v>
      </c>
      <c r="S1905">
        <v>122</v>
      </c>
      <c r="T1905">
        <v>193</v>
      </c>
      <c r="U1905">
        <v>182</v>
      </c>
      <c r="W1905" t="s">
        <v>8275</v>
      </c>
      <c r="X1905" t="s">
        <v>8276</v>
      </c>
      <c r="Z1905">
        <v>0</v>
      </c>
      <c r="AA1905">
        <v>2</v>
      </c>
      <c r="AB1905" t="s">
        <v>240</v>
      </c>
      <c r="AC1905" t="s">
        <v>3041</v>
      </c>
      <c r="AD1905" t="s">
        <v>8238</v>
      </c>
      <c r="AE1905" t="s">
        <v>395</v>
      </c>
      <c r="AF1905" t="s">
        <v>6288</v>
      </c>
      <c r="AG1905" t="s">
        <v>1722</v>
      </c>
      <c r="AH1905" t="s">
        <v>397</v>
      </c>
      <c r="AI1905" t="s">
        <v>395</v>
      </c>
    </row>
    <row r="1906" spans="1:35" x14ac:dyDescent="0.25">
      <c r="A1906">
        <v>1990</v>
      </c>
      <c r="B1906">
        <v>14668</v>
      </c>
      <c r="D1906">
        <v>1994</v>
      </c>
      <c r="E1906" t="s">
        <v>7597</v>
      </c>
      <c r="F1906" t="s">
        <v>7597</v>
      </c>
      <c r="G1906" t="s">
        <v>291</v>
      </c>
      <c r="H1906">
        <v>8</v>
      </c>
      <c r="I1906">
        <v>1</v>
      </c>
      <c r="J1906">
        <v>7</v>
      </c>
      <c r="K1906">
        <v>1</v>
      </c>
      <c r="M1906" t="s">
        <v>288</v>
      </c>
      <c r="O1906" t="s">
        <v>8239</v>
      </c>
      <c r="P1906" t="s">
        <v>8277</v>
      </c>
      <c r="Q1906" t="s">
        <v>291</v>
      </c>
      <c r="R1906">
        <v>108</v>
      </c>
      <c r="S1906">
        <v>120</v>
      </c>
      <c r="T1906">
        <v>193</v>
      </c>
      <c r="U1906">
        <v>170</v>
      </c>
      <c r="W1906" t="s">
        <v>8278</v>
      </c>
      <c r="X1906" t="s">
        <v>8279</v>
      </c>
      <c r="Z1906">
        <v>0</v>
      </c>
      <c r="AA1906">
        <v>1</v>
      </c>
      <c r="AB1906" t="s">
        <v>240</v>
      </c>
      <c r="AC1906" t="s">
        <v>8280</v>
      </c>
      <c r="AD1906" t="s">
        <v>8281</v>
      </c>
      <c r="AE1906" t="s">
        <v>416</v>
      </c>
      <c r="AF1906" t="s">
        <v>4270</v>
      </c>
      <c r="AG1906" t="s">
        <v>526</v>
      </c>
      <c r="AH1906" t="s">
        <v>397</v>
      </c>
      <c r="AI1906" t="s">
        <v>416</v>
      </c>
    </row>
    <row r="1907" spans="1:35" x14ac:dyDescent="0.25">
      <c r="A1907">
        <v>1991</v>
      </c>
      <c r="B1907">
        <v>8499</v>
      </c>
      <c r="D1907">
        <v>1995</v>
      </c>
      <c r="F1907" t="s">
        <v>7597</v>
      </c>
      <c r="G1907" t="s">
        <v>288</v>
      </c>
      <c r="H1907">
        <v>150</v>
      </c>
      <c r="M1907" t="s">
        <v>288</v>
      </c>
      <c r="O1907" t="s">
        <v>8191</v>
      </c>
      <c r="P1907" t="s">
        <v>8282</v>
      </c>
      <c r="Q1907" t="s">
        <v>291</v>
      </c>
      <c r="R1907">
        <v>112</v>
      </c>
      <c r="S1907">
        <v>122</v>
      </c>
      <c r="T1907">
        <v>193</v>
      </c>
      <c r="U1907">
        <v>217</v>
      </c>
      <c r="W1907" t="s">
        <v>8283</v>
      </c>
      <c r="X1907" t="s">
        <v>8284</v>
      </c>
      <c r="Z1907">
        <v>0</v>
      </c>
      <c r="AA1907">
        <v>2</v>
      </c>
      <c r="AB1907" t="s">
        <v>240</v>
      </c>
      <c r="AC1907" t="s">
        <v>3041</v>
      </c>
      <c r="AD1907" t="s">
        <v>8285</v>
      </c>
      <c r="AE1907" t="s">
        <v>395</v>
      </c>
      <c r="AF1907" t="s">
        <v>5648</v>
      </c>
      <c r="AG1907" t="s">
        <v>1722</v>
      </c>
      <c r="AH1907" t="s">
        <v>397</v>
      </c>
      <c r="AI1907" t="s">
        <v>395</v>
      </c>
    </row>
    <row r="1908" spans="1:35" x14ac:dyDescent="0.25">
      <c r="A1908">
        <v>1992</v>
      </c>
      <c r="B1908">
        <v>8518</v>
      </c>
      <c r="D1908">
        <v>1996</v>
      </c>
      <c r="F1908" t="s">
        <v>7597</v>
      </c>
      <c r="G1908" t="s">
        <v>288</v>
      </c>
      <c r="H1908">
        <v>150</v>
      </c>
      <c r="M1908" t="s">
        <v>288</v>
      </c>
      <c r="O1908" t="s">
        <v>8191</v>
      </c>
      <c r="P1908" t="s">
        <v>8286</v>
      </c>
      <c r="Q1908" t="s">
        <v>291</v>
      </c>
      <c r="R1908">
        <v>112</v>
      </c>
      <c r="S1908">
        <v>122</v>
      </c>
      <c r="T1908">
        <v>193</v>
      </c>
      <c r="U1908">
        <v>179</v>
      </c>
      <c r="W1908" t="s">
        <v>8287</v>
      </c>
      <c r="X1908" t="s">
        <v>8288</v>
      </c>
      <c r="Z1908">
        <v>0</v>
      </c>
      <c r="AA1908">
        <v>2</v>
      </c>
      <c r="AB1908" t="s">
        <v>240</v>
      </c>
      <c r="AC1908" t="s">
        <v>3041</v>
      </c>
      <c r="AD1908" t="s">
        <v>8289</v>
      </c>
      <c r="AE1908" t="s">
        <v>395</v>
      </c>
      <c r="AF1908" t="s">
        <v>5648</v>
      </c>
      <c r="AG1908" t="s">
        <v>1722</v>
      </c>
      <c r="AH1908" t="s">
        <v>397</v>
      </c>
      <c r="AI1908" t="s">
        <v>395</v>
      </c>
    </row>
    <row r="1909" spans="1:35" x14ac:dyDescent="0.25">
      <c r="A1909">
        <v>1993</v>
      </c>
      <c r="B1909">
        <v>9717</v>
      </c>
      <c r="D1909">
        <v>1997</v>
      </c>
      <c r="F1909" t="s">
        <v>7597</v>
      </c>
      <c r="G1909" t="s">
        <v>288</v>
      </c>
      <c r="H1909">
        <v>150</v>
      </c>
      <c r="M1909" t="s">
        <v>288</v>
      </c>
      <c r="O1909" t="s">
        <v>8191</v>
      </c>
      <c r="P1909" t="s">
        <v>8290</v>
      </c>
      <c r="Q1909" t="s">
        <v>291</v>
      </c>
      <c r="R1909">
        <v>112</v>
      </c>
      <c r="S1909">
        <v>122</v>
      </c>
      <c r="T1909">
        <v>193</v>
      </c>
      <c r="U1909">
        <v>217</v>
      </c>
      <c r="W1909" t="s">
        <v>8291</v>
      </c>
      <c r="X1909" t="s">
        <v>8292</v>
      </c>
      <c r="Z1909">
        <v>0</v>
      </c>
      <c r="AA1909">
        <v>2</v>
      </c>
      <c r="AB1909" t="s">
        <v>240</v>
      </c>
      <c r="AC1909" t="s">
        <v>3041</v>
      </c>
      <c r="AD1909" t="s">
        <v>8293</v>
      </c>
      <c r="AE1909" t="s">
        <v>395</v>
      </c>
      <c r="AF1909" t="s">
        <v>5648</v>
      </c>
      <c r="AG1909" t="s">
        <v>1722</v>
      </c>
      <c r="AH1909" t="s">
        <v>397</v>
      </c>
      <c r="AI1909" t="s">
        <v>395</v>
      </c>
    </row>
    <row r="1910" spans="1:35" x14ac:dyDescent="0.25">
      <c r="A1910">
        <v>1994</v>
      </c>
      <c r="B1910">
        <v>6516</v>
      </c>
      <c r="C1910">
        <v>356</v>
      </c>
      <c r="D1910">
        <v>1998</v>
      </c>
      <c r="F1910" t="s">
        <v>7210</v>
      </c>
      <c r="G1910" t="s">
        <v>288</v>
      </c>
      <c r="H1910">
        <v>8</v>
      </c>
      <c r="M1910" t="s">
        <v>288</v>
      </c>
      <c r="O1910" t="s">
        <v>8294</v>
      </c>
      <c r="P1910" t="s">
        <v>8295</v>
      </c>
      <c r="Q1910" t="s">
        <v>291</v>
      </c>
      <c r="R1910">
        <v>113</v>
      </c>
      <c r="S1910">
        <v>121</v>
      </c>
      <c r="T1910">
        <v>221</v>
      </c>
      <c r="U1910">
        <v>210</v>
      </c>
      <c r="W1910" t="s">
        <v>8296</v>
      </c>
      <c r="X1910" t="s">
        <v>8297</v>
      </c>
      <c r="Z1910">
        <v>0</v>
      </c>
      <c r="AA1910">
        <v>1</v>
      </c>
      <c r="AB1910" t="s">
        <v>239</v>
      </c>
      <c r="AC1910" t="s">
        <v>613</v>
      </c>
      <c r="AD1910" t="s">
        <v>614</v>
      </c>
      <c r="AE1910" t="s">
        <v>1229</v>
      </c>
      <c r="AF1910" t="s">
        <v>1230</v>
      </c>
      <c r="AG1910" t="s">
        <v>298</v>
      </c>
      <c r="AH1910" t="s">
        <v>541</v>
      </c>
      <c r="AI1910" t="s">
        <v>542</v>
      </c>
    </row>
    <row r="1911" spans="1:35" x14ac:dyDescent="0.25">
      <c r="A1911">
        <v>1995</v>
      </c>
      <c r="B1911">
        <v>250</v>
      </c>
      <c r="C1911">
        <v>358</v>
      </c>
      <c r="D1911">
        <v>1999</v>
      </c>
      <c r="F1911" t="s">
        <v>8298</v>
      </c>
      <c r="G1911" t="s">
        <v>288</v>
      </c>
      <c r="H1911">
        <v>8</v>
      </c>
      <c r="M1911" t="s">
        <v>288</v>
      </c>
      <c r="O1911" t="s">
        <v>8299</v>
      </c>
      <c r="P1911" t="s">
        <v>8300</v>
      </c>
      <c r="Q1911" t="s">
        <v>291</v>
      </c>
      <c r="R1911">
        <v>116</v>
      </c>
      <c r="S1911">
        <v>122</v>
      </c>
      <c r="T1911">
        <v>135</v>
      </c>
      <c r="U1911">
        <v>322</v>
      </c>
      <c r="W1911" t="s">
        <v>8301</v>
      </c>
      <c r="X1911" t="s">
        <v>8302</v>
      </c>
      <c r="Z1911">
        <v>0</v>
      </c>
      <c r="AA1911">
        <v>16</v>
      </c>
      <c r="AB1911" t="s">
        <v>245</v>
      </c>
      <c r="AC1911" t="s">
        <v>1946</v>
      </c>
      <c r="AD1911" t="s">
        <v>1947</v>
      </c>
      <c r="AE1911" t="s">
        <v>296</v>
      </c>
      <c r="AF1911" t="s">
        <v>1002</v>
      </c>
      <c r="AG1911" t="s">
        <v>298</v>
      </c>
      <c r="AH1911" t="s">
        <v>299</v>
      </c>
      <c r="AI1911" t="s">
        <v>300</v>
      </c>
    </row>
    <row r="1912" spans="1:35" x14ac:dyDescent="0.25">
      <c r="A1912">
        <v>1996</v>
      </c>
      <c r="B1912">
        <v>8403</v>
      </c>
      <c r="C1912">
        <v>360</v>
      </c>
      <c r="D1912">
        <v>2000</v>
      </c>
      <c r="F1912" t="s">
        <v>8303</v>
      </c>
      <c r="G1912" t="s">
        <v>288</v>
      </c>
      <c r="H1912">
        <v>8</v>
      </c>
      <c r="M1912" t="s">
        <v>288</v>
      </c>
      <c r="O1912" t="s">
        <v>8304</v>
      </c>
      <c r="P1912" t="s">
        <v>8305</v>
      </c>
      <c r="Q1912" t="s">
        <v>291</v>
      </c>
      <c r="R1912">
        <v>109</v>
      </c>
      <c r="S1912">
        <v>121</v>
      </c>
      <c r="T1912">
        <v>135</v>
      </c>
      <c r="U1912">
        <v>216</v>
      </c>
      <c r="W1912" t="s">
        <v>8306</v>
      </c>
      <c r="X1912" t="s">
        <v>8307</v>
      </c>
      <c r="Z1912">
        <v>0</v>
      </c>
      <c r="AA1912">
        <v>1</v>
      </c>
      <c r="AB1912" t="s">
        <v>245</v>
      </c>
      <c r="AC1912" t="s">
        <v>3562</v>
      </c>
      <c r="AD1912" t="s">
        <v>8308</v>
      </c>
      <c r="AE1912" t="s">
        <v>395</v>
      </c>
      <c r="AF1912" t="s">
        <v>6429</v>
      </c>
      <c r="AG1912" t="s">
        <v>298</v>
      </c>
      <c r="AH1912" t="s">
        <v>397</v>
      </c>
      <c r="AI1912" t="s">
        <v>395</v>
      </c>
    </row>
    <row r="1913" spans="1:35" x14ac:dyDescent="0.25">
      <c r="A1913">
        <v>1997</v>
      </c>
      <c r="B1913">
        <v>16977</v>
      </c>
      <c r="D1913">
        <v>2001</v>
      </c>
      <c r="F1913" t="s">
        <v>8143</v>
      </c>
      <c r="G1913" t="s">
        <v>288</v>
      </c>
      <c r="H1913">
        <v>8</v>
      </c>
      <c r="M1913" t="s">
        <v>288</v>
      </c>
      <c r="O1913" t="s">
        <v>8309</v>
      </c>
      <c r="P1913" t="s">
        <v>8310</v>
      </c>
      <c r="Q1913" t="s">
        <v>291</v>
      </c>
      <c r="R1913">
        <v>115</v>
      </c>
      <c r="S1913">
        <v>121</v>
      </c>
      <c r="T1913">
        <v>135</v>
      </c>
      <c r="U1913">
        <v>185</v>
      </c>
      <c r="W1913" t="s">
        <v>8311</v>
      </c>
      <c r="X1913" t="s">
        <v>8312</v>
      </c>
      <c r="Z1913">
        <v>0</v>
      </c>
      <c r="AA1913">
        <v>1</v>
      </c>
      <c r="AB1913" t="s">
        <v>245</v>
      </c>
      <c r="AC1913" t="s">
        <v>3321</v>
      </c>
      <c r="AD1913" t="s">
        <v>8313</v>
      </c>
      <c r="AE1913" t="s">
        <v>416</v>
      </c>
      <c r="AF1913" t="s">
        <v>3282</v>
      </c>
      <c r="AG1913" t="s">
        <v>298</v>
      </c>
      <c r="AH1913" t="s">
        <v>397</v>
      </c>
      <c r="AI1913" t="s">
        <v>416</v>
      </c>
    </row>
    <row r="1914" spans="1:35" x14ac:dyDescent="0.25">
      <c r="A1914">
        <v>1998</v>
      </c>
      <c r="B1914">
        <v>19860</v>
      </c>
      <c r="D1914">
        <v>2002</v>
      </c>
      <c r="F1914" t="s">
        <v>5781</v>
      </c>
      <c r="G1914" t="s">
        <v>288</v>
      </c>
      <c r="H1914">
        <v>150</v>
      </c>
      <c r="M1914" t="s">
        <v>288</v>
      </c>
      <c r="O1914" t="s">
        <v>8314</v>
      </c>
      <c r="P1914" t="s">
        <v>8315</v>
      </c>
      <c r="Q1914" t="s">
        <v>288</v>
      </c>
      <c r="R1914">
        <v>112</v>
      </c>
      <c r="S1914">
        <v>120</v>
      </c>
      <c r="T1914">
        <v>213</v>
      </c>
      <c r="U1914">
        <v>213</v>
      </c>
      <c r="W1914" t="s">
        <v>8316</v>
      </c>
      <c r="X1914" t="s">
        <v>8316</v>
      </c>
      <c r="Z1914">
        <v>30</v>
      </c>
      <c r="AA1914">
        <v>4</v>
      </c>
      <c r="AB1914" t="s">
        <v>246</v>
      </c>
      <c r="AC1914" t="s">
        <v>1381</v>
      </c>
      <c r="AD1914" t="s">
        <v>1382</v>
      </c>
      <c r="AE1914" t="s">
        <v>1447</v>
      </c>
      <c r="AF1914" t="s">
        <v>7493</v>
      </c>
      <c r="AG1914" t="s">
        <v>298</v>
      </c>
      <c r="AH1914" t="s">
        <v>1385</v>
      </c>
      <c r="AI1914" t="s">
        <v>1386</v>
      </c>
    </row>
    <row r="1915" spans="1:35" x14ac:dyDescent="0.25">
      <c r="A1915">
        <v>1999</v>
      </c>
      <c r="B1915">
        <v>14848</v>
      </c>
      <c r="D1915">
        <v>2003</v>
      </c>
      <c r="E1915" t="s">
        <v>7597</v>
      </c>
      <c r="F1915" t="s">
        <v>7597</v>
      </c>
      <c r="G1915" t="s">
        <v>291</v>
      </c>
      <c r="H1915">
        <v>8</v>
      </c>
      <c r="I1915">
        <v>1</v>
      </c>
      <c r="J1915">
        <v>17</v>
      </c>
      <c r="K1915">
        <v>1</v>
      </c>
      <c r="M1915" t="s">
        <v>288</v>
      </c>
      <c r="O1915" t="s">
        <v>8317</v>
      </c>
      <c r="P1915" t="s">
        <v>8318</v>
      </c>
      <c r="Q1915" t="s">
        <v>291</v>
      </c>
      <c r="R1915">
        <v>108</v>
      </c>
      <c r="S1915">
        <v>120</v>
      </c>
      <c r="T1915">
        <v>193</v>
      </c>
      <c r="U1915">
        <v>179</v>
      </c>
      <c r="W1915" t="s">
        <v>8319</v>
      </c>
      <c r="X1915" t="s">
        <v>8320</v>
      </c>
      <c r="Z1915">
        <v>0</v>
      </c>
      <c r="AA1915">
        <v>1</v>
      </c>
      <c r="AB1915" t="s">
        <v>240</v>
      </c>
      <c r="AC1915" t="s">
        <v>8321</v>
      </c>
      <c r="AD1915" t="s">
        <v>8322</v>
      </c>
      <c r="AE1915" t="s">
        <v>416</v>
      </c>
      <c r="AF1915" t="s">
        <v>4270</v>
      </c>
      <c r="AG1915" t="s">
        <v>526</v>
      </c>
      <c r="AH1915" t="s">
        <v>397</v>
      </c>
      <c r="AI1915" t="s">
        <v>416</v>
      </c>
    </row>
    <row r="1916" spans="1:35" x14ac:dyDescent="0.25">
      <c r="A1916">
        <v>2000</v>
      </c>
      <c r="B1916">
        <v>6526</v>
      </c>
      <c r="C1916">
        <v>330</v>
      </c>
      <c r="D1916">
        <v>2004</v>
      </c>
      <c r="F1916" t="s">
        <v>7529</v>
      </c>
      <c r="G1916" t="s">
        <v>288</v>
      </c>
      <c r="H1916">
        <v>150</v>
      </c>
      <c r="M1916" t="s">
        <v>288</v>
      </c>
      <c r="O1916" t="s">
        <v>8323</v>
      </c>
      <c r="P1916" t="s">
        <v>8324</v>
      </c>
      <c r="Q1916" t="s">
        <v>291</v>
      </c>
      <c r="R1916">
        <v>113</v>
      </c>
      <c r="S1916">
        <v>121</v>
      </c>
      <c r="T1916">
        <v>193</v>
      </c>
      <c r="U1916">
        <v>166</v>
      </c>
      <c r="W1916" t="s">
        <v>8325</v>
      </c>
      <c r="X1916" t="s">
        <v>8326</v>
      </c>
      <c r="Z1916">
        <v>0</v>
      </c>
      <c r="AA1916">
        <v>1</v>
      </c>
      <c r="AB1916" t="s">
        <v>240</v>
      </c>
      <c r="AC1916" t="s">
        <v>613</v>
      </c>
      <c r="AD1916" t="s">
        <v>614</v>
      </c>
      <c r="AE1916" t="s">
        <v>296</v>
      </c>
      <c r="AF1916" t="s">
        <v>1777</v>
      </c>
      <c r="AG1916" t="s">
        <v>298</v>
      </c>
      <c r="AH1916" t="s">
        <v>541</v>
      </c>
      <c r="AI1916" t="s">
        <v>542</v>
      </c>
    </row>
    <row r="1917" spans="1:35" x14ac:dyDescent="0.25">
      <c r="A1917">
        <v>2001</v>
      </c>
      <c r="B1917">
        <v>11097</v>
      </c>
      <c r="C1917">
        <v>331</v>
      </c>
      <c r="D1917">
        <v>2005</v>
      </c>
      <c r="E1917" t="s">
        <v>7704</v>
      </c>
      <c r="F1917" t="s">
        <v>7529</v>
      </c>
      <c r="G1917" t="s">
        <v>291</v>
      </c>
      <c r="H1917">
        <v>150</v>
      </c>
      <c r="I1917">
        <v>1</v>
      </c>
      <c r="J1917">
        <v>7</v>
      </c>
      <c r="K1917">
        <v>9</v>
      </c>
      <c r="M1917" t="s">
        <v>288</v>
      </c>
      <c r="O1917" t="s">
        <v>7161</v>
      </c>
      <c r="P1917" t="s">
        <v>8327</v>
      </c>
      <c r="Q1917" t="s">
        <v>291</v>
      </c>
      <c r="R1917">
        <v>109</v>
      </c>
      <c r="S1917">
        <v>120</v>
      </c>
      <c r="T1917">
        <v>193</v>
      </c>
      <c r="U1917">
        <v>163</v>
      </c>
      <c r="W1917" t="s">
        <v>8328</v>
      </c>
      <c r="X1917" t="s">
        <v>8329</v>
      </c>
      <c r="Z1917">
        <v>30</v>
      </c>
      <c r="AA1917">
        <v>0</v>
      </c>
      <c r="AB1917" t="s">
        <v>240</v>
      </c>
      <c r="AC1917" t="s">
        <v>414</v>
      </c>
      <c r="AD1917" t="s">
        <v>6963</v>
      </c>
      <c r="AE1917" t="s">
        <v>416</v>
      </c>
      <c r="AF1917" t="s">
        <v>4270</v>
      </c>
      <c r="AG1917" t="s">
        <v>526</v>
      </c>
      <c r="AH1917" t="s">
        <v>397</v>
      </c>
      <c r="AI1917" t="s">
        <v>416</v>
      </c>
    </row>
    <row r="1918" spans="1:35" x14ac:dyDescent="0.25">
      <c r="A1918">
        <v>2002</v>
      </c>
      <c r="B1918">
        <v>1562</v>
      </c>
      <c r="D1918">
        <v>2006</v>
      </c>
      <c r="F1918" t="s">
        <v>7529</v>
      </c>
      <c r="G1918" t="s">
        <v>288</v>
      </c>
      <c r="H1918">
        <v>150</v>
      </c>
      <c r="M1918" t="s">
        <v>288</v>
      </c>
      <c r="O1918" t="s">
        <v>5617</v>
      </c>
      <c r="P1918" t="s">
        <v>8330</v>
      </c>
      <c r="Q1918" t="s">
        <v>291</v>
      </c>
      <c r="R1918">
        <v>109</v>
      </c>
      <c r="S1918">
        <v>120</v>
      </c>
      <c r="T1918">
        <v>193</v>
      </c>
      <c r="U1918">
        <v>311</v>
      </c>
      <c r="W1918" t="s">
        <v>8331</v>
      </c>
      <c r="X1918" t="s">
        <v>8332</v>
      </c>
      <c r="Z1918">
        <v>30</v>
      </c>
      <c r="AA1918">
        <v>0</v>
      </c>
      <c r="AB1918" t="s">
        <v>240</v>
      </c>
      <c r="AC1918" t="s">
        <v>348</v>
      </c>
      <c r="AD1918" t="s">
        <v>349</v>
      </c>
      <c r="AE1918" t="s">
        <v>296</v>
      </c>
      <c r="AF1918" t="s">
        <v>1782</v>
      </c>
      <c r="AG1918" t="s">
        <v>298</v>
      </c>
      <c r="AH1918" t="s">
        <v>316</v>
      </c>
      <c r="AI1918" t="s">
        <v>317</v>
      </c>
    </row>
    <row r="1919" spans="1:35" x14ac:dyDescent="0.25">
      <c r="A1919">
        <v>2003</v>
      </c>
      <c r="B1919">
        <v>1738</v>
      </c>
      <c r="D1919">
        <v>2007</v>
      </c>
      <c r="F1919" t="s">
        <v>7529</v>
      </c>
      <c r="G1919" t="s">
        <v>288</v>
      </c>
      <c r="H1919">
        <v>150</v>
      </c>
      <c r="M1919" t="s">
        <v>288</v>
      </c>
      <c r="O1919" t="s">
        <v>5617</v>
      </c>
      <c r="P1919" t="s">
        <v>8333</v>
      </c>
      <c r="Q1919" t="s">
        <v>291</v>
      </c>
      <c r="R1919">
        <v>109</v>
      </c>
      <c r="S1919">
        <v>120</v>
      </c>
      <c r="T1919">
        <v>193</v>
      </c>
      <c r="U1919">
        <v>163</v>
      </c>
      <c r="W1919" t="s">
        <v>8334</v>
      </c>
      <c r="X1919" t="s">
        <v>8335</v>
      </c>
      <c r="Z1919">
        <v>30</v>
      </c>
      <c r="AA1919">
        <v>0</v>
      </c>
      <c r="AB1919" t="s">
        <v>240</v>
      </c>
      <c r="AC1919" t="s">
        <v>506</v>
      </c>
      <c r="AD1919" t="s">
        <v>507</v>
      </c>
      <c r="AE1919" t="s">
        <v>296</v>
      </c>
      <c r="AF1919" t="s">
        <v>1782</v>
      </c>
      <c r="AG1919" t="s">
        <v>298</v>
      </c>
      <c r="AH1919" t="s">
        <v>316</v>
      </c>
      <c r="AI1919" t="s">
        <v>317</v>
      </c>
    </row>
    <row r="1920" spans="1:35" x14ac:dyDescent="0.25">
      <c r="A1920">
        <v>2004</v>
      </c>
      <c r="B1920">
        <v>1736</v>
      </c>
      <c r="D1920">
        <v>2008</v>
      </c>
      <c r="F1920" t="s">
        <v>7529</v>
      </c>
      <c r="G1920" t="s">
        <v>288</v>
      </c>
      <c r="H1920">
        <v>150</v>
      </c>
      <c r="M1920" t="s">
        <v>288</v>
      </c>
      <c r="O1920" t="s">
        <v>5617</v>
      </c>
      <c r="P1920" t="s">
        <v>8336</v>
      </c>
      <c r="Q1920" t="s">
        <v>291</v>
      </c>
      <c r="R1920">
        <v>109</v>
      </c>
      <c r="S1920">
        <v>120</v>
      </c>
      <c r="T1920">
        <v>193</v>
      </c>
      <c r="U1920">
        <v>166</v>
      </c>
      <c r="W1920" t="s">
        <v>8337</v>
      </c>
      <c r="X1920" t="s">
        <v>8338</v>
      </c>
      <c r="Z1920">
        <v>15</v>
      </c>
      <c r="AA1920">
        <v>0</v>
      </c>
      <c r="AB1920" t="s">
        <v>240</v>
      </c>
      <c r="AC1920" t="s">
        <v>506</v>
      </c>
      <c r="AD1920" t="s">
        <v>507</v>
      </c>
      <c r="AE1920" t="s">
        <v>305</v>
      </c>
      <c r="AF1920" t="s">
        <v>5547</v>
      </c>
      <c r="AG1920" t="s">
        <v>298</v>
      </c>
      <c r="AH1920" t="s">
        <v>316</v>
      </c>
      <c r="AI1920" t="s">
        <v>317</v>
      </c>
    </row>
    <row r="1921" spans="1:35" x14ac:dyDescent="0.25">
      <c r="A1921">
        <v>2005</v>
      </c>
      <c r="B1921">
        <v>1737</v>
      </c>
      <c r="D1921">
        <v>2009</v>
      </c>
      <c r="F1921" t="s">
        <v>7529</v>
      </c>
      <c r="G1921" t="s">
        <v>288</v>
      </c>
      <c r="H1921">
        <v>150</v>
      </c>
      <c r="M1921" t="s">
        <v>288</v>
      </c>
      <c r="O1921" t="s">
        <v>5617</v>
      </c>
      <c r="P1921" t="s">
        <v>8339</v>
      </c>
      <c r="Q1921" t="s">
        <v>291</v>
      </c>
      <c r="R1921">
        <v>109</v>
      </c>
      <c r="S1921">
        <v>120</v>
      </c>
      <c r="T1921">
        <v>193</v>
      </c>
      <c r="U1921">
        <v>311</v>
      </c>
      <c r="W1921" t="s">
        <v>8340</v>
      </c>
      <c r="X1921" t="s">
        <v>8341</v>
      </c>
      <c r="Z1921">
        <v>30</v>
      </c>
      <c r="AA1921">
        <v>0</v>
      </c>
      <c r="AB1921" t="s">
        <v>240</v>
      </c>
      <c r="AC1921" t="s">
        <v>506</v>
      </c>
      <c r="AD1921" t="s">
        <v>507</v>
      </c>
      <c r="AE1921" t="s">
        <v>305</v>
      </c>
      <c r="AF1921" t="s">
        <v>5537</v>
      </c>
      <c r="AG1921" t="s">
        <v>298</v>
      </c>
      <c r="AH1921" t="s">
        <v>316</v>
      </c>
      <c r="AI1921" t="s">
        <v>317</v>
      </c>
    </row>
    <row r="1922" spans="1:35" x14ac:dyDescent="0.25">
      <c r="A1922">
        <v>2006</v>
      </c>
      <c r="B1922">
        <v>1560</v>
      </c>
      <c r="D1922">
        <v>2010</v>
      </c>
      <c r="F1922" t="s">
        <v>7768</v>
      </c>
      <c r="G1922" t="s">
        <v>288</v>
      </c>
      <c r="H1922">
        <v>150</v>
      </c>
      <c r="M1922" t="s">
        <v>288</v>
      </c>
      <c r="O1922" t="s">
        <v>5617</v>
      </c>
      <c r="P1922" t="s">
        <v>8342</v>
      </c>
      <c r="Q1922" t="s">
        <v>291</v>
      </c>
      <c r="R1922">
        <v>109</v>
      </c>
      <c r="S1922">
        <v>120</v>
      </c>
      <c r="T1922">
        <v>193</v>
      </c>
      <c r="U1922">
        <v>192</v>
      </c>
      <c r="W1922" t="s">
        <v>8343</v>
      </c>
      <c r="X1922" t="s">
        <v>8344</v>
      </c>
      <c r="Z1922">
        <v>30</v>
      </c>
      <c r="AA1922">
        <v>0</v>
      </c>
      <c r="AB1922" t="s">
        <v>240</v>
      </c>
      <c r="AC1922" t="s">
        <v>348</v>
      </c>
      <c r="AD1922" t="s">
        <v>349</v>
      </c>
      <c r="AE1922" t="s">
        <v>305</v>
      </c>
      <c r="AF1922" t="s">
        <v>5547</v>
      </c>
      <c r="AG1922" t="s">
        <v>298</v>
      </c>
      <c r="AH1922" t="s">
        <v>316</v>
      </c>
      <c r="AI1922" t="s">
        <v>317</v>
      </c>
    </row>
    <row r="1923" spans="1:35" x14ac:dyDescent="0.25">
      <c r="A1923">
        <v>2007</v>
      </c>
      <c r="B1923">
        <v>1736</v>
      </c>
      <c r="D1923">
        <v>2011</v>
      </c>
      <c r="F1923" t="s">
        <v>7768</v>
      </c>
      <c r="G1923" t="s">
        <v>288</v>
      </c>
      <c r="H1923">
        <v>150</v>
      </c>
      <c r="M1923" t="s">
        <v>288</v>
      </c>
      <c r="O1923" t="s">
        <v>5617</v>
      </c>
      <c r="P1923" t="s">
        <v>8345</v>
      </c>
      <c r="Q1923" t="s">
        <v>291</v>
      </c>
      <c r="R1923">
        <v>109</v>
      </c>
      <c r="S1923">
        <v>120</v>
      </c>
      <c r="T1923">
        <v>193</v>
      </c>
      <c r="U1923">
        <v>192</v>
      </c>
      <c r="W1923" t="s">
        <v>8346</v>
      </c>
      <c r="X1923" t="s">
        <v>8347</v>
      </c>
      <c r="Z1923">
        <v>15</v>
      </c>
      <c r="AA1923">
        <v>0</v>
      </c>
      <c r="AB1923" t="s">
        <v>240</v>
      </c>
      <c r="AC1923" t="s">
        <v>506</v>
      </c>
      <c r="AD1923" t="s">
        <v>507</v>
      </c>
      <c r="AE1923" t="s">
        <v>305</v>
      </c>
      <c r="AF1923" t="s">
        <v>5547</v>
      </c>
      <c r="AG1923" t="s">
        <v>298</v>
      </c>
      <c r="AH1923" t="s">
        <v>316</v>
      </c>
      <c r="AI1923" t="s">
        <v>317</v>
      </c>
    </row>
    <row r="1924" spans="1:35" x14ac:dyDescent="0.25">
      <c r="A1924">
        <v>2008</v>
      </c>
      <c r="B1924">
        <v>12281</v>
      </c>
      <c r="D1924">
        <v>2012</v>
      </c>
      <c r="F1924" t="s">
        <v>8267</v>
      </c>
      <c r="G1924" t="s">
        <v>288</v>
      </c>
      <c r="H1924">
        <v>150</v>
      </c>
      <c r="M1924" t="s">
        <v>288</v>
      </c>
      <c r="O1924" t="s">
        <v>8348</v>
      </c>
      <c r="P1924" t="s">
        <v>8349</v>
      </c>
      <c r="Q1924" t="s">
        <v>291</v>
      </c>
      <c r="R1924">
        <v>108</v>
      </c>
      <c r="S1924">
        <v>120</v>
      </c>
      <c r="T1924">
        <v>11</v>
      </c>
      <c r="U1924">
        <v>121</v>
      </c>
      <c r="W1924" t="s">
        <v>8350</v>
      </c>
      <c r="X1924" t="s">
        <v>8351</v>
      </c>
      <c r="Z1924">
        <v>0</v>
      </c>
      <c r="AA1924">
        <v>1</v>
      </c>
      <c r="AB1924" t="s">
        <v>243</v>
      </c>
      <c r="AC1924" t="s">
        <v>414</v>
      </c>
      <c r="AD1924" t="s">
        <v>1816</v>
      </c>
      <c r="AE1924" t="s">
        <v>416</v>
      </c>
      <c r="AF1924" t="s">
        <v>457</v>
      </c>
      <c r="AG1924" t="s">
        <v>298</v>
      </c>
      <c r="AH1924" t="s">
        <v>397</v>
      </c>
      <c r="AI1924" t="s">
        <v>416</v>
      </c>
    </row>
    <row r="1925" spans="1:35" x14ac:dyDescent="0.25">
      <c r="A1925">
        <v>2009</v>
      </c>
      <c r="B1925">
        <v>19928</v>
      </c>
      <c r="D1925">
        <v>2013</v>
      </c>
      <c r="F1925" t="s">
        <v>6424</v>
      </c>
      <c r="G1925" t="s">
        <v>288</v>
      </c>
      <c r="H1925">
        <v>8</v>
      </c>
      <c r="M1925" t="s">
        <v>288</v>
      </c>
      <c r="O1925" t="s">
        <v>8352</v>
      </c>
      <c r="P1925" t="s">
        <v>8353</v>
      </c>
      <c r="Q1925" t="s">
        <v>288</v>
      </c>
      <c r="R1925">
        <v>132</v>
      </c>
      <c r="S1925">
        <v>120</v>
      </c>
      <c r="T1925">
        <v>124</v>
      </c>
      <c r="U1925">
        <v>124</v>
      </c>
      <c r="W1925" t="s">
        <v>8354</v>
      </c>
      <c r="X1925" t="s">
        <v>8354</v>
      </c>
      <c r="Z1925">
        <v>0</v>
      </c>
      <c r="AA1925">
        <v>2</v>
      </c>
      <c r="AB1925" t="s">
        <v>250</v>
      </c>
      <c r="AC1925" t="s">
        <v>1488</v>
      </c>
      <c r="AD1925" t="s">
        <v>1489</v>
      </c>
      <c r="AE1925" t="s">
        <v>1383</v>
      </c>
      <c r="AF1925" t="s">
        <v>1384</v>
      </c>
      <c r="AG1925" t="s">
        <v>298</v>
      </c>
      <c r="AH1925" t="s">
        <v>1385</v>
      </c>
      <c r="AI1925" t="s">
        <v>1490</v>
      </c>
    </row>
    <row r="1926" spans="1:35" x14ac:dyDescent="0.25">
      <c r="A1926">
        <v>2010</v>
      </c>
      <c r="B1926">
        <v>19860</v>
      </c>
      <c r="D1926">
        <v>2014</v>
      </c>
      <c r="F1926" t="s">
        <v>5876</v>
      </c>
      <c r="G1926" t="s">
        <v>288</v>
      </c>
      <c r="H1926">
        <v>150</v>
      </c>
      <c r="M1926" t="s">
        <v>288</v>
      </c>
      <c r="O1926" t="s">
        <v>8355</v>
      </c>
      <c r="P1926" t="s">
        <v>8356</v>
      </c>
      <c r="Q1926" t="s">
        <v>288</v>
      </c>
      <c r="R1926">
        <v>112</v>
      </c>
      <c r="S1926">
        <v>120</v>
      </c>
      <c r="T1926">
        <v>213</v>
      </c>
      <c r="U1926">
        <v>213</v>
      </c>
      <c r="W1926" t="s">
        <v>8357</v>
      </c>
      <c r="X1926" t="s">
        <v>8357</v>
      </c>
      <c r="Z1926">
        <v>0</v>
      </c>
      <c r="AA1926">
        <v>4</v>
      </c>
      <c r="AB1926" t="s">
        <v>246</v>
      </c>
      <c r="AC1926" t="s">
        <v>1381</v>
      </c>
      <c r="AD1926" t="s">
        <v>1382</v>
      </c>
      <c r="AE1926" t="s">
        <v>1447</v>
      </c>
      <c r="AF1926" t="s">
        <v>7493</v>
      </c>
      <c r="AG1926" t="s">
        <v>298</v>
      </c>
      <c r="AH1926" t="s">
        <v>1385</v>
      </c>
      <c r="AI1926" t="s">
        <v>1386</v>
      </c>
    </row>
    <row r="1927" spans="1:35" x14ac:dyDescent="0.25">
      <c r="A1927">
        <v>2011</v>
      </c>
      <c r="B1927">
        <v>19925</v>
      </c>
      <c r="D1927">
        <v>2015</v>
      </c>
      <c r="F1927" t="s">
        <v>5876</v>
      </c>
      <c r="G1927" t="s">
        <v>288</v>
      </c>
      <c r="H1927">
        <v>150</v>
      </c>
      <c r="M1927" t="s">
        <v>288</v>
      </c>
      <c r="O1927" t="s">
        <v>8358</v>
      </c>
      <c r="P1927" t="s">
        <v>8359</v>
      </c>
      <c r="Q1927" t="s">
        <v>288</v>
      </c>
      <c r="R1927">
        <v>112</v>
      </c>
      <c r="S1927">
        <v>120</v>
      </c>
      <c r="T1927">
        <v>213</v>
      </c>
      <c r="U1927">
        <v>213</v>
      </c>
      <c r="W1927" t="s">
        <v>8360</v>
      </c>
      <c r="X1927" t="s">
        <v>8360</v>
      </c>
      <c r="Z1927">
        <v>30</v>
      </c>
      <c r="AA1927">
        <v>1</v>
      </c>
      <c r="AB1927" t="s">
        <v>246</v>
      </c>
      <c r="AC1927" t="s">
        <v>1679</v>
      </c>
      <c r="AD1927" t="s">
        <v>1680</v>
      </c>
      <c r="AE1927" t="s">
        <v>1447</v>
      </c>
      <c r="AF1927" t="s">
        <v>7493</v>
      </c>
      <c r="AG1927" t="s">
        <v>298</v>
      </c>
      <c r="AH1927" t="s">
        <v>1385</v>
      </c>
      <c r="AI1927" t="s">
        <v>1490</v>
      </c>
    </row>
    <row r="1928" spans="1:35" x14ac:dyDescent="0.25">
      <c r="A1928">
        <v>2012</v>
      </c>
      <c r="B1928">
        <v>19860</v>
      </c>
      <c r="D1928">
        <v>2016</v>
      </c>
      <c r="F1928" t="s">
        <v>5934</v>
      </c>
      <c r="G1928" t="s">
        <v>288</v>
      </c>
      <c r="H1928">
        <v>150</v>
      </c>
      <c r="M1928" t="s">
        <v>288</v>
      </c>
      <c r="O1928" t="s">
        <v>8361</v>
      </c>
      <c r="P1928" t="s">
        <v>8356</v>
      </c>
      <c r="Q1928" t="s">
        <v>288</v>
      </c>
      <c r="R1928">
        <v>112</v>
      </c>
      <c r="S1928">
        <v>120</v>
      </c>
      <c r="T1928">
        <v>213</v>
      </c>
      <c r="U1928">
        <v>213</v>
      </c>
      <c r="W1928" t="s">
        <v>8362</v>
      </c>
      <c r="X1928" t="s">
        <v>8362</v>
      </c>
      <c r="Z1928">
        <v>0</v>
      </c>
      <c r="AA1928">
        <v>4</v>
      </c>
      <c r="AB1928" t="s">
        <v>246</v>
      </c>
      <c r="AC1928" t="s">
        <v>1381</v>
      </c>
      <c r="AD1928" t="s">
        <v>1382</v>
      </c>
      <c r="AE1928" t="s">
        <v>1447</v>
      </c>
      <c r="AF1928" t="s">
        <v>7493</v>
      </c>
      <c r="AG1928" t="s">
        <v>298</v>
      </c>
      <c r="AH1928" t="s">
        <v>1385</v>
      </c>
      <c r="AI1928" t="s">
        <v>1386</v>
      </c>
    </row>
    <row r="1929" spans="1:35" x14ac:dyDescent="0.25">
      <c r="A1929">
        <v>2013</v>
      </c>
      <c r="B1929">
        <v>1585</v>
      </c>
      <c r="D1929">
        <v>2017</v>
      </c>
      <c r="F1929" t="s">
        <v>6349</v>
      </c>
      <c r="G1929" t="s">
        <v>288</v>
      </c>
      <c r="H1929">
        <v>150</v>
      </c>
      <c r="M1929" t="s">
        <v>288</v>
      </c>
      <c r="O1929" t="s">
        <v>8363</v>
      </c>
      <c r="P1929" t="s">
        <v>8364</v>
      </c>
      <c r="Q1929" t="s">
        <v>288</v>
      </c>
      <c r="R1929">
        <v>109</v>
      </c>
      <c r="S1929">
        <v>120</v>
      </c>
      <c r="T1929">
        <v>213</v>
      </c>
      <c r="U1929">
        <v>213</v>
      </c>
      <c r="W1929" t="s">
        <v>8365</v>
      </c>
      <c r="X1929" t="s">
        <v>8365</v>
      </c>
      <c r="Z1929">
        <v>15</v>
      </c>
      <c r="AA1929">
        <v>0</v>
      </c>
      <c r="AB1929" t="s">
        <v>246</v>
      </c>
      <c r="AC1929" t="s">
        <v>348</v>
      </c>
      <c r="AD1929" t="s">
        <v>349</v>
      </c>
      <c r="AE1929" t="s">
        <v>448</v>
      </c>
      <c r="AF1929" t="s">
        <v>449</v>
      </c>
      <c r="AG1929" t="s">
        <v>298</v>
      </c>
      <c r="AH1929" t="s">
        <v>316</v>
      </c>
      <c r="AI1929" t="s">
        <v>317</v>
      </c>
    </row>
    <row r="1930" spans="1:35" x14ac:dyDescent="0.25">
      <c r="A1930">
        <v>2014</v>
      </c>
      <c r="B1930">
        <v>9146</v>
      </c>
      <c r="D1930">
        <v>2018</v>
      </c>
      <c r="F1930" t="s">
        <v>8267</v>
      </c>
      <c r="G1930" t="s">
        <v>288</v>
      </c>
      <c r="H1930">
        <v>8</v>
      </c>
      <c r="M1930" t="s">
        <v>288</v>
      </c>
      <c r="O1930" t="s">
        <v>6289</v>
      </c>
      <c r="P1930" t="s">
        <v>8366</v>
      </c>
      <c r="Q1930" t="s">
        <v>288</v>
      </c>
      <c r="R1930">
        <v>113</v>
      </c>
      <c r="S1930">
        <v>121</v>
      </c>
      <c r="T1930">
        <v>45</v>
      </c>
      <c r="U1930">
        <v>45</v>
      </c>
      <c r="W1930" t="s">
        <v>8367</v>
      </c>
      <c r="X1930" t="s">
        <v>8367</v>
      </c>
      <c r="Z1930">
        <v>0</v>
      </c>
      <c r="AA1930">
        <v>3</v>
      </c>
      <c r="AB1930" t="s">
        <v>250</v>
      </c>
      <c r="AC1930" t="s">
        <v>987</v>
      </c>
      <c r="AD1930" t="s">
        <v>8368</v>
      </c>
      <c r="AE1930" t="s">
        <v>395</v>
      </c>
      <c r="AF1930" t="s">
        <v>1224</v>
      </c>
      <c r="AG1930" t="s">
        <v>298</v>
      </c>
      <c r="AH1930" t="s">
        <v>397</v>
      </c>
      <c r="AI1930" t="s">
        <v>395</v>
      </c>
    </row>
    <row r="1931" spans="1:35" x14ac:dyDescent="0.25">
      <c r="A1931">
        <v>2015</v>
      </c>
      <c r="B1931">
        <v>19316</v>
      </c>
      <c r="C1931">
        <v>361</v>
      </c>
      <c r="D1931">
        <v>2019</v>
      </c>
      <c r="F1931" t="s">
        <v>8369</v>
      </c>
      <c r="G1931" t="s">
        <v>288</v>
      </c>
      <c r="H1931">
        <v>150</v>
      </c>
      <c r="M1931" t="s">
        <v>288</v>
      </c>
      <c r="O1931" t="s">
        <v>8370</v>
      </c>
      <c r="P1931" t="s">
        <v>8371</v>
      </c>
      <c r="Q1931" t="s">
        <v>288</v>
      </c>
      <c r="R1931">
        <v>109</v>
      </c>
      <c r="S1931">
        <v>122</v>
      </c>
      <c r="T1931">
        <v>221</v>
      </c>
      <c r="U1931">
        <v>221</v>
      </c>
      <c r="W1931" t="s">
        <v>8372</v>
      </c>
      <c r="X1931" t="s">
        <v>8372</v>
      </c>
      <c r="Z1931">
        <v>30</v>
      </c>
      <c r="AA1931">
        <v>0</v>
      </c>
      <c r="AB1931" t="s">
        <v>239</v>
      </c>
      <c r="AC1931" t="s">
        <v>695</v>
      </c>
      <c r="AD1931" t="s">
        <v>696</v>
      </c>
      <c r="AE1931" t="s">
        <v>995</v>
      </c>
      <c r="AF1931" t="s">
        <v>1237</v>
      </c>
      <c r="AG1931" t="s">
        <v>298</v>
      </c>
      <c r="AH1931" t="s">
        <v>697</v>
      </c>
      <c r="AI1931" t="s">
        <v>698</v>
      </c>
    </row>
    <row r="1932" spans="1:35" x14ac:dyDescent="0.25">
      <c r="A1932">
        <v>2016</v>
      </c>
      <c r="B1932">
        <v>1579</v>
      </c>
      <c r="D1932">
        <v>2020</v>
      </c>
      <c r="F1932" t="s">
        <v>7268</v>
      </c>
      <c r="G1932" t="s">
        <v>288</v>
      </c>
      <c r="H1932">
        <v>7</v>
      </c>
      <c r="M1932" t="s">
        <v>288</v>
      </c>
      <c r="O1932" t="s">
        <v>4552</v>
      </c>
      <c r="P1932" t="s">
        <v>8373</v>
      </c>
      <c r="Q1932" t="s">
        <v>291</v>
      </c>
      <c r="R1932">
        <v>109</v>
      </c>
      <c r="S1932">
        <v>120</v>
      </c>
      <c r="T1932">
        <v>22</v>
      </c>
      <c r="U1932">
        <v>107</v>
      </c>
      <c r="W1932" t="s">
        <v>8374</v>
      </c>
      <c r="X1932" t="s">
        <v>8375</v>
      </c>
      <c r="Z1932">
        <v>15</v>
      </c>
      <c r="AA1932">
        <v>0</v>
      </c>
      <c r="AB1932" t="s">
        <v>244</v>
      </c>
      <c r="AC1932" t="s">
        <v>348</v>
      </c>
      <c r="AD1932" t="s">
        <v>349</v>
      </c>
      <c r="AE1932" t="s">
        <v>305</v>
      </c>
      <c r="AF1932" t="s">
        <v>1151</v>
      </c>
      <c r="AG1932" t="s">
        <v>298</v>
      </c>
      <c r="AH1932" t="s">
        <v>316</v>
      </c>
      <c r="AI1932" t="s">
        <v>317</v>
      </c>
    </row>
    <row r="1933" spans="1:35" x14ac:dyDescent="0.25">
      <c r="A1933">
        <v>2017</v>
      </c>
      <c r="B1933">
        <v>19961</v>
      </c>
      <c r="D1933">
        <v>2021</v>
      </c>
      <c r="F1933" t="s">
        <v>7268</v>
      </c>
      <c r="G1933" t="s">
        <v>288</v>
      </c>
      <c r="H1933">
        <v>7</v>
      </c>
      <c r="M1933" t="s">
        <v>288</v>
      </c>
      <c r="O1933" t="s">
        <v>8376</v>
      </c>
      <c r="P1933" t="s">
        <v>8377</v>
      </c>
      <c r="Q1933" t="s">
        <v>291</v>
      </c>
      <c r="R1933">
        <v>132</v>
      </c>
      <c r="S1933">
        <v>120</v>
      </c>
      <c r="T1933">
        <v>22</v>
      </c>
      <c r="U1933">
        <v>199</v>
      </c>
      <c r="W1933" t="s">
        <v>8378</v>
      </c>
      <c r="X1933" t="s">
        <v>8379</v>
      </c>
      <c r="Z1933">
        <v>0</v>
      </c>
      <c r="AA1933">
        <v>1</v>
      </c>
      <c r="AB1933" t="s">
        <v>244</v>
      </c>
      <c r="AC1933" t="s">
        <v>2095</v>
      </c>
      <c r="AD1933" t="s">
        <v>2096</v>
      </c>
      <c r="AE1933" t="s">
        <v>1383</v>
      </c>
      <c r="AF1933" t="s">
        <v>7955</v>
      </c>
      <c r="AG1933" t="s">
        <v>298</v>
      </c>
      <c r="AH1933" t="s">
        <v>1385</v>
      </c>
      <c r="AI1933" t="s">
        <v>1490</v>
      </c>
    </row>
    <row r="1934" spans="1:35" x14ac:dyDescent="0.25">
      <c r="A1934">
        <v>2018</v>
      </c>
      <c r="B1934">
        <v>1581</v>
      </c>
      <c r="D1934">
        <v>2022</v>
      </c>
      <c r="F1934" t="s">
        <v>7287</v>
      </c>
      <c r="G1934" t="s">
        <v>288</v>
      </c>
      <c r="H1934">
        <v>7</v>
      </c>
      <c r="M1934" t="s">
        <v>288</v>
      </c>
      <c r="O1934" t="s">
        <v>4552</v>
      </c>
      <c r="P1934" t="s">
        <v>8380</v>
      </c>
      <c r="Q1934" t="s">
        <v>291</v>
      </c>
      <c r="R1934">
        <v>109</v>
      </c>
      <c r="S1934">
        <v>120</v>
      </c>
      <c r="T1934">
        <v>22</v>
      </c>
      <c r="U1934">
        <v>38</v>
      </c>
      <c r="W1934" t="s">
        <v>8381</v>
      </c>
      <c r="X1934" t="s">
        <v>8382</v>
      </c>
      <c r="Z1934">
        <v>15</v>
      </c>
      <c r="AA1934">
        <v>0</v>
      </c>
      <c r="AB1934" t="s">
        <v>244</v>
      </c>
      <c r="AC1934" t="s">
        <v>348</v>
      </c>
      <c r="AD1934" t="s">
        <v>349</v>
      </c>
      <c r="AE1934" t="s">
        <v>305</v>
      </c>
      <c r="AF1934" t="s">
        <v>515</v>
      </c>
      <c r="AG1934" t="s">
        <v>298</v>
      </c>
      <c r="AH1934" t="s">
        <v>316</v>
      </c>
      <c r="AI1934" t="s">
        <v>317</v>
      </c>
    </row>
    <row r="1935" spans="1:35" x14ac:dyDescent="0.25">
      <c r="A1935">
        <v>2019</v>
      </c>
      <c r="B1935">
        <v>1580</v>
      </c>
      <c r="D1935">
        <v>2023</v>
      </c>
      <c r="F1935" t="s">
        <v>7287</v>
      </c>
      <c r="G1935" t="s">
        <v>288</v>
      </c>
      <c r="H1935">
        <v>7</v>
      </c>
      <c r="M1935" t="s">
        <v>288</v>
      </c>
      <c r="O1935" t="s">
        <v>4552</v>
      </c>
      <c r="P1935" t="s">
        <v>8383</v>
      </c>
      <c r="Q1935" t="s">
        <v>291</v>
      </c>
      <c r="R1935">
        <v>109</v>
      </c>
      <c r="S1935">
        <v>120</v>
      </c>
      <c r="T1935">
        <v>22</v>
      </c>
      <c r="U1935">
        <v>38</v>
      </c>
      <c r="W1935" t="s">
        <v>8384</v>
      </c>
      <c r="X1935" t="s">
        <v>8385</v>
      </c>
      <c r="Z1935">
        <v>15</v>
      </c>
      <c r="AA1935">
        <v>0</v>
      </c>
      <c r="AB1935" t="s">
        <v>244</v>
      </c>
      <c r="AC1935" t="s">
        <v>348</v>
      </c>
      <c r="AD1935" t="s">
        <v>349</v>
      </c>
      <c r="AE1935" t="s">
        <v>296</v>
      </c>
      <c r="AF1935" t="s">
        <v>767</v>
      </c>
      <c r="AG1935" t="s">
        <v>298</v>
      </c>
      <c r="AH1935" t="s">
        <v>316</v>
      </c>
      <c r="AI1935" t="s">
        <v>317</v>
      </c>
    </row>
    <row r="1936" spans="1:35" x14ac:dyDescent="0.25">
      <c r="A1936">
        <v>2020</v>
      </c>
      <c r="B1936">
        <v>8729</v>
      </c>
      <c r="D1936">
        <v>2024</v>
      </c>
      <c r="F1936" t="s">
        <v>7597</v>
      </c>
      <c r="G1936" t="s">
        <v>288</v>
      </c>
      <c r="H1936">
        <v>8</v>
      </c>
      <c r="M1936" t="s">
        <v>288</v>
      </c>
      <c r="O1936" t="s">
        <v>7836</v>
      </c>
      <c r="P1936" t="s">
        <v>8386</v>
      </c>
      <c r="Q1936" t="s">
        <v>288</v>
      </c>
      <c r="R1936">
        <v>109</v>
      </c>
      <c r="S1936">
        <v>120</v>
      </c>
      <c r="T1936">
        <v>22</v>
      </c>
      <c r="U1936">
        <v>22</v>
      </c>
      <c r="W1936" t="s">
        <v>8387</v>
      </c>
      <c r="X1936" t="s">
        <v>8387</v>
      </c>
      <c r="Z1936">
        <v>0</v>
      </c>
      <c r="AA1936">
        <v>1</v>
      </c>
      <c r="AB1936" t="s">
        <v>244</v>
      </c>
      <c r="AC1936" t="s">
        <v>393</v>
      </c>
      <c r="AD1936" t="s">
        <v>1582</v>
      </c>
      <c r="AE1936" t="s">
        <v>395</v>
      </c>
      <c r="AF1936" t="s">
        <v>2046</v>
      </c>
      <c r="AG1936" t="s">
        <v>298</v>
      </c>
      <c r="AH1936" t="s">
        <v>397</v>
      </c>
      <c r="AI1936" t="s">
        <v>395</v>
      </c>
    </row>
    <row r="1937" spans="1:35" x14ac:dyDescent="0.25">
      <c r="A1937">
        <v>2021</v>
      </c>
      <c r="B1937">
        <v>19961</v>
      </c>
      <c r="D1937">
        <v>2025</v>
      </c>
      <c r="F1937" t="s">
        <v>7597</v>
      </c>
      <c r="G1937" t="s">
        <v>288</v>
      </c>
      <c r="H1937">
        <v>7</v>
      </c>
      <c r="M1937" t="s">
        <v>288</v>
      </c>
      <c r="O1937" t="s">
        <v>8376</v>
      </c>
      <c r="P1937" t="s">
        <v>8388</v>
      </c>
      <c r="Q1937" t="s">
        <v>291</v>
      </c>
      <c r="R1937">
        <v>132</v>
      </c>
      <c r="S1937">
        <v>120</v>
      </c>
      <c r="T1937">
        <v>22</v>
      </c>
      <c r="U1937">
        <v>284</v>
      </c>
      <c r="W1937" t="s">
        <v>8389</v>
      </c>
      <c r="X1937" t="s">
        <v>8390</v>
      </c>
      <c r="Z1937">
        <v>0</v>
      </c>
      <c r="AA1937">
        <v>2</v>
      </c>
      <c r="AB1937" t="s">
        <v>244</v>
      </c>
      <c r="AC1937" t="s">
        <v>2095</v>
      </c>
      <c r="AD1937" t="s">
        <v>2096</v>
      </c>
      <c r="AE1937" t="s">
        <v>1383</v>
      </c>
      <c r="AF1937" t="s">
        <v>7955</v>
      </c>
      <c r="AG1937" t="s">
        <v>298</v>
      </c>
      <c r="AH1937" t="s">
        <v>1385</v>
      </c>
      <c r="AI1937" t="s">
        <v>1490</v>
      </c>
    </row>
    <row r="1938" spans="1:35" x14ac:dyDescent="0.25">
      <c r="A1938">
        <v>2022</v>
      </c>
      <c r="B1938">
        <v>1579</v>
      </c>
      <c r="D1938">
        <v>2026</v>
      </c>
      <c r="F1938" t="s">
        <v>7704</v>
      </c>
      <c r="G1938" t="s">
        <v>288</v>
      </c>
      <c r="H1938">
        <v>7</v>
      </c>
      <c r="M1938" t="s">
        <v>288</v>
      </c>
      <c r="O1938" t="s">
        <v>4552</v>
      </c>
      <c r="P1938" t="s">
        <v>8391</v>
      </c>
      <c r="Q1938" t="s">
        <v>291</v>
      </c>
      <c r="R1938">
        <v>109</v>
      </c>
      <c r="S1938">
        <v>120</v>
      </c>
      <c r="T1938">
        <v>22</v>
      </c>
      <c r="U1938">
        <v>199</v>
      </c>
      <c r="W1938" t="s">
        <v>8392</v>
      </c>
      <c r="X1938" t="s">
        <v>8393</v>
      </c>
      <c r="Z1938">
        <v>30</v>
      </c>
      <c r="AA1938">
        <v>0</v>
      </c>
      <c r="AB1938" t="s">
        <v>244</v>
      </c>
      <c r="AC1938" t="s">
        <v>348</v>
      </c>
      <c r="AD1938" t="s">
        <v>349</v>
      </c>
      <c r="AE1938" t="s">
        <v>305</v>
      </c>
      <c r="AF1938" t="s">
        <v>1151</v>
      </c>
      <c r="AG1938" t="s">
        <v>298</v>
      </c>
      <c r="AH1938" t="s">
        <v>316</v>
      </c>
      <c r="AI1938" t="s">
        <v>317</v>
      </c>
    </row>
    <row r="1939" spans="1:35" x14ac:dyDescent="0.25">
      <c r="A1939">
        <v>2023</v>
      </c>
      <c r="B1939">
        <v>3751</v>
      </c>
      <c r="D1939">
        <v>2027</v>
      </c>
      <c r="F1939" t="s">
        <v>7529</v>
      </c>
      <c r="G1939" t="s">
        <v>288</v>
      </c>
      <c r="H1939">
        <v>8</v>
      </c>
      <c r="M1939" t="s">
        <v>288</v>
      </c>
      <c r="O1939" t="s">
        <v>4540</v>
      </c>
      <c r="P1939" t="s">
        <v>8394</v>
      </c>
      <c r="Q1939" t="s">
        <v>291</v>
      </c>
      <c r="R1939">
        <v>109</v>
      </c>
      <c r="S1939">
        <v>120</v>
      </c>
      <c r="T1939">
        <v>22</v>
      </c>
      <c r="U1939">
        <v>225</v>
      </c>
      <c r="W1939" t="s">
        <v>8395</v>
      </c>
      <c r="X1939" t="s">
        <v>8396</v>
      </c>
      <c r="Z1939">
        <v>0</v>
      </c>
      <c r="AA1939">
        <v>2</v>
      </c>
      <c r="AB1939" t="s">
        <v>244</v>
      </c>
      <c r="AC1939" t="s">
        <v>732</v>
      </c>
      <c r="AD1939" t="s">
        <v>733</v>
      </c>
      <c r="AE1939" t="s">
        <v>296</v>
      </c>
      <c r="AF1939" t="s">
        <v>767</v>
      </c>
      <c r="AG1939" t="s">
        <v>298</v>
      </c>
      <c r="AH1939" t="s">
        <v>316</v>
      </c>
      <c r="AI1939" t="s">
        <v>382</v>
      </c>
    </row>
    <row r="1940" spans="1:35" x14ac:dyDescent="0.25">
      <c r="A1940">
        <v>2024</v>
      </c>
      <c r="B1940">
        <v>1581</v>
      </c>
      <c r="D1940">
        <v>2028</v>
      </c>
      <c r="F1940" t="s">
        <v>7529</v>
      </c>
      <c r="G1940" t="s">
        <v>288</v>
      </c>
      <c r="H1940">
        <v>7</v>
      </c>
      <c r="M1940" t="s">
        <v>288</v>
      </c>
      <c r="O1940" t="s">
        <v>4552</v>
      </c>
      <c r="P1940" t="s">
        <v>8397</v>
      </c>
      <c r="Q1940" t="s">
        <v>288</v>
      </c>
      <c r="R1940">
        <v>109</v>
      </c>
      <c r="S1940">
        <v>120</v>
      </c>
      <c r="T1940">
        <v>22</v>
      </c>
      <c r="U1940">
        <v>22</v>
      </c>
      <c r="W1940" t="s">
        <v>8398</v>
      </c>
      <c r="X1940" t="s">
        <v>8398</v>
      </c>
      <c r="Z1940">
        <v>15</v>
      </c>
      <c r="AA1940">
        <v>0</v>
      </c>
      <c r="AB1940" t="s">
        <v>244</v>
      </c>
      <c r="AC1940" t="s">
        <v>348</v>
      </c>
      <c r="AD1940" t="s">
        <v>349</v>
      </c>
      <c r="AE1940" t="s">
        <v>305</v>
      </c>
      <c r="AF1940" t="s">
        <v>515</v>
      </c>
      <c r="AG1940" t="s">
        <v>298</v>
      </c>
      <c r="AH1940" t="s">
        <v>316</v>
      </c>
      <c r="AI1940" t="s">
        <v>317</v>
      </c>
    </row>
    <row r="1941" spans="1:35" x14ac:dyDescent="0.25">
      <c r="A1941">
        <v>2025</v>
      </c>
      <c r="B1941">
        <v>20144</v>
      </c>
      <c r="D1941">
        <v>2029</v>
      </c>
      <c r="E1941" t="s">
        <v>7736</v>
      </c>
      <c r="F1941" t="s">
        <v>7736</v>
      </c>
      <c r="G1941" t="s">
        <v>291</v>
      </c>
      <c r="H1941">
        <v>150</v>
      </c>
      <c r="I1941">
        <v>7</v>
      </c>
      <c r="J1941">
        <v>2</v>
      </c>
      <c r="K1941">
        <v>3</v>
      </c>
      <c r="L1941">
        <v>4</v>
      </c>
      <c r="M1941" t="s">
        <v>288</v>
      </c>
      <c r="O1941" t="s">
        <v>8399</v>
      </c>
      <c r="P1941" t="s">
        <v>8400</v>
      </c>
      <c r="Q1941" t="s">
        <v>291</v>
      </c>
      <c r="R1941">
        <v>109</v>
      </c>
      <c r="S1941">
        <v>120</v>
      </c>
      <c r="T1941">
        <v>12</v>
      </c>
      <c r="U1941">
        <v>158</v>
      </c>
      <c r="W1941" t="s">
        <v>8401</v>
      </c>
      <c r="X1941" t="s">
        <v>8402</v>
      </c>
      <c r="Z1941">
        <v>40</v>
      </c>
      <c r="AA1941">
        <v>0</v>
      </c>
      <c r="AB1941" t="s">
        <v>241</v>
      </c>
      <c r="AC1941" t="s">
        <v>414</v>
      </c>
      <c r="AD1941" t="s">
        <v>8403</v>
      </c>
      <c r="AE1941" t="s">
        <v>8404</v>
      </c>
      <c r="AF1941" t="s">
        <v>8405</v>
      </c>
      <c r="AG1941" t="s">
        <v>526</v>
      </c>
      <c r="AH1941" t="s">
        <v>397</v>
      </c>
      <c r="AI1941" t="s">
        <v>416</v>
      </c>
    </row>
    <row r="1942" spans="1:35" x14ac:dyDescent="0.25">
      <c r="A1942">
        <v>2026</v>
      </c>
      <c r="B1942">
        <v>19931</v>
      </c>
      <c r="D1942">
        <v>2030</v>
      </c>
      <c r="F1942" t="s">
        <v>8267</v>
      </c>
      <c r="G1942" t="s">
        <v>288</v>
      </c>
      <c r="H1942">
        <v>150</v>
      </c>
      <c r="M1942" t="s">
        <v>288</v>
      </c>
      <c r="O1942" t="s">
        <v>5293</v>
      </c>
      <c r="P1942" t="s">
        <v>8406</v>
      </c>
      <c r="Q1942" t="s">
        <v>291</v>
      </c>
      <c r="R1942">
        <v>132</v>
      </c>
      <c r="S1942">
        <v>120</v>
      </c>
      <c r="T1942">
        <v>12</v>
      </c>
      <c r="U1942">
        <v>14</v>
      </c>
      <c r="W1942" t="s">
        <v>8407</v>
      </c>
      <c r="X1942" t="s">
        <v>8408</v>
      </c>
      <c r="Z1942">
        <v>0</v>
      </c>
      <c r="AA1942">
        <v>1</v>
      </c>
      <c r="AB1942" t="s">
        <v>241</v>
      </c>
      <c r="AC1942" t="s">
        <v>1488</v>
      </c>
      <c r="AD1942" t="s">
        <v>1489</v>
      </c>
      <c r="AE1942" t="s">
        <v>1383</v>
      </c>
      <c r="AF1942" t="s">
        <v>1413</v>
      </c>
      <c r="AG1942" t="s">
        <v>298</v>
      </c>
      <c r="AH1942" t="s">
        <v>1385</v>
      </c>
      <c r="AI1942" t="s">
        <v>1490</v>
      </c>
    </row>
    <row r="1943" spans="1:35" x14ac:dyDescent="0.25">
      <c r="A1943">
        <v>2027</v>
      </c>
      <c r="B1943">
        <v>19931</v>
      </c>
      <c r="D1943">
        <v>2031</v>
      </c>
      <c r="F1943" t="s">
        <v>8267</v>
      </c>
      <c r="G1943" t="s">
        <v>288</v>
      </c>
      <c r="H1943">
        <v>150</v>
      </c>
      <c r="M1943" t="s">
        <v>288</v>
      </c>
      <c r="O1943" t="s">
        <v>5293</v>
      </c>
      <c r="P1943" t="s">
        <v>8409</v>
      </c>
      <c r="Q1943" t="s">
        <v>291</v>
      </c>
      <c r="R1943">
        <v>132</v>
      </c>
      <c r="S1943">
        <v>120</v>
      </c>
      <c r="T1943">
        <v>12</v>
      </c>
      <c r="U1943">
        <v>14</v>
      </c>
      <c r="W1943" t="s">
        <v>8410</v>
      </c>
      <c r="X1943" t="s">
        <v>8411</v>
      </c>
      <c r="Z1943">
        <v>0</v>
      </c>
      <c r="AA1943">
        <v>1</v>
      </c>
      <c r="AB1943" t="s">
        <v>241</v>
      </c>
      <c r="AC1943" t="s">
        <v>1488</v>
      </c>
      <c r="AD1943" t="s">
        <v>1489</v>
      </c>
      <c r="AE1943" t="s">
        <v>1383</v>
      </c>
      <c r="AF1943" t="s">
        <v>1413</v>
      </c>
      <c r="AG1943" t="s">
        <v>298</v>
      </c>
      <c r="AH1943" t="s">
        <v>1385</v>
      </c>
      <c r="AI1943" t="s">
        <v>1490</v>
      </c>
    </row>
    <row r="1944" spans="1:35" x14ac:dyDescent="0.25">
      <c r="A1944">
        <v>2028</v>
      </c>
      <c r="B1944">
        <v>19931</v>
      </c>
      <c r="D1944">
        <v>2032</v>
      </c>
      <c r="F1944" t="s">
        <v>8267</v>
      </c>
      <c r="G1944" t="s">
        <v>288</v>
      </c>
      <c r="H1944">
        <v>150</v>
      </c>
      <c r="M1944" t="s">
        <v>288</v>
      </c>
      <c r="O1944" t="s">
        <v>5293</v>
      </c>
      <c r="P1944" t="s">
        <v>8412</v>
      </c>
      <c r="Q1944" t="s">
        <v>291</v>
      </c>
      <c r="R1944">
        <v>132</v>
      </c>
      <c r="S1944">
        <v>120</v>
      </c>
      <c r="T1944">
        <v>12</v>
      </c>
      <c r="U1944">
        <v>14</v>
      </c>
      <c r="W1944" t="s">
        <v>8413</v>
      </c>
      <c r="X1944" t="s">
        <v>8414</v>
      </c>
      <c r="Z1944">
        <v>0</v>
      </c>
      <c r="AA1944">
        <v>1</v>
      </c>
      <c r="AB1944" t="s">
        <v>241</v>
      </c>
      <c r="AC1944" t="s">
        <v>1488</v>
      </c>
      <c r="AD1944" t="s">
        <v>1489</v>
      </c>
      <c r="AE1944" t="s">
        <v>1383</v>
      </c>
      <c r="AF1944" t="s">
        <v>1413</v>
      </c>
      <c r="AG1944" t="s">
        <v>298</v>
      </c>
      <c r="AH1944" t="s">
        <v>1385</v>
      </c>
      <c r="AI1944" t="s">
        <v>1490</v>
      </c>
    </row>
    <row r="1945" spans="1:35" x14ac:dyDescent="0.25">
      <c r="A1945">
        <v>2029</v>
      </c>
      <c r="B1945">
        <v>19931</v>
      </c>
      <c r="D1945">
        <v>2033</v>
      </c>
      <c r="F1945" t="s">
        <v>8267</v>
      </c>
      <c r="G1945" t="s">
        <v>288</v>
      </c>
      <c r="H1945">
        <v>150</v>
      </c>
      <c r="M1945" t="s">
        <v>288</v>
      </c>
      <c r="O1945" t="s">
        <v>8415</v>
      </c>
      <c r="P1945" t="s">
        <v>8416</v>
      </c>
      <c r="Q1945" t="s">
        <v>291</v>
      </c>
      <c r="R1945">
        <v>132</v>
      </c>
      <c r="S1945">
        <v>120</v>
      </c>
      <c r="T1945">
        <v>12</v>
      </c>
      <c r="U1945">
        <v>143</v>
      </c>
      <c r="W1945" t="s">
        <v>8417</v>
      </c>
      <c r="X1945" t="s">
        <v>8418</v>
      </c>
      <c r="Z1945">
        <v>0</v>
      </c>
      <c r="AA1945">
        <v>1</v>
      </c>
      <c r="AB1945" t="s">
        <v>241</v>
      </c>
      <c r="AC1945" t="s">
        <v>1488</v>
      </c>
      <c r="AD1945" t="s">
        <v>1489</v>
      </c>
      <c r="AE1945" t="s">
        <v>1383</v>
      </c>
      <c r="AF1945" t="s">
        <v>1413</v>
      </c>
      <c r="AG1945" t="s">
        <v>298</v>
      </c>
      <c r="AH1945" t="s">
        <v>1385</v>
      </c>
      <c r="AI1945" t="s">
        <v>1490</v>
      </c>
    </row>
    <row r="1946" spans="1:35" x14ac:dyDescent="0.25">
      <c r="A1946">
        <v>2030</v>
      </c>
      <c r="B1946">
        <v>6178</v>
      </c>
      <c r="D1946">
        <v>2034</v>
      </c>
      <c r="F1946" t="s">
        <v>7210</v>
      </c>
      <c r="G1946" t="s">
        <v>288</v>
      </c>
      <c r="H1946">
        <v>150</v>
      </c>
      <c r="M1946" t="s">
        <v>288</v>
      </c>
      <c r="O1946" t="s">
        <v>8419</v>
      </c>
      <c r="P1946" t="s">
        <v>8420</v>
      </c>
      <c r="Q1946" t="s">
        <v>291</v>
      </c>
      <c r="R1946">
        <v>109</v>
      </c>
      <c r="S1946">
        <v>122</v>
      </c>
      <c r="T1946">
        <v>12</v>
      </c>
      <c r="U1946">
        <v>21</v>
      </c>
      <c r="W1946" t="s">
        <v>8421</v>
      </c>
      <c r="X1946" t="s">
        <v>8422</v>
      </c>
      <c r="Z1946">
        <v>0</v>
      </c>
      <c r="AA1946">
        <v>1</v>
      </c>
      <c r="AB1946" t="s">
        <v>241</v>
      </c>
      <c r="AC1946" t="s">
        <v>4742</v>
      </c>
      <c r="AD1946" t="s">
        <v>4743</v>
      </c>
      <c r="AE1946" t="s">
        <v>296</v>
      </c>
      <c r="AF1946" t="s">
        <v>2008</v>
      </c>
      <c r="AG1946" t="s">
        <v>298</v>
      </c>
      <c r="AH1946" t="s">
        <v>541</v>
      </c>
      <c r="AI1946" t="s">
        <v>1670</v>
      </c>
    </row>
    <row r="1947" spans="1:35" x14ac:dyDescent="0.25">
      <c r="A1947">
        <v>2031</v>
      </c>
      <c r="B1947">
        <v>1435</v>
      </c>
      <c r="D1947">
        <v>2035</v>
      </c>
      <c r="F1947" t="s">
        <v>7210</v>
      </c>
      <c r="G1947" t="s">
        <v>288</v>
      </c>
      <c r="H1947">
        <v>150</v>
      </c>
      <c r="M1947" t="s">
        <v>288</v>
      </c>
      <c r="O1947" t="s">
        <v>8423</v>
      </c>
      <c r="P1947" t="s">
        <v>8424</v>
      </c>
      <c r="Q1947" t="s">
        <v>291</v>
      </c>
      <c r="R1947">
        <v>109</v>
      </c>
      <c r="S1947">
        <v>120</v>
      </c>
      <c r="T1947">
        <v>12</v>
      </c>
      <c r="U1947">
        <v>21</v>
      </c>
      <c r="W1947" t="s">
        <v>8425</v>
      </c>
      <c r="X1947" t="s">
        <v>8426</v>
      </c>
      <c r="Z1947">
        <v>0</v>
      </c>
      <c r="AA1947">
        <v>2</v>
      </c>
      <c r="AB1947" t="s">
        <v>241</v>
      </c>
      <c r="AC1947" t="s">
        <v>1020</v>
      </c>
      <c r="AD1947" t="s">
        <v>1021</v>
      </c>
      <c r="AE1947" t="s">
        <v>296</v>
      </c>
      <c r="AF1947" t="s">
        <v>2008</v>
      </c>
      <c r="AG1947" t="s">
        <v>298</v>
      </c>
      <c r="AH1947" t="s">
        <v>316</v>
      </c>
      <c r="AI1947" t="s">
        <v>317</v>
      </c>
    </row>
    <row r="1948" spans="1:35" x14ac:dyDescent="0.25">
      <c r="A1948">
        <v>2032</v>
      </c>
      <c r="B1948">
        <v>2844</v>
      </c>
      <c r="C1948">
        <v>365</v>
      </c>
      <c r="D1948">
        <v>2036</v>
      </c>
      <c r="F1948" t="s">
        <v>8427</v>
      </c>
      <c r="G1948" t="s">
        <v>288</v>
      </c>
      <c r="H1948">
        <v>150</v>
      </c>
      <c r="M1948" t="s">
        <v>288</v>
      </c>
      <c r="O1948" t="s">
        <v>8428</v>
      </c>
      <c r="P1948" t="s">
        <v>8429</v>
      </c>
      <c r="Q1948" t="s">
        <v>291</v>
      </c>
      <c r="R1948">
        <v>108</v>
      </c>
      <c r="S1948">
        <v>120</v>
      </c>
      <c r="T1948">
        <v>227</v>
      </c>
      <c r="U1948">
        <v>93</v>
      </c>
      <c r="W1948" t="s">
        <v>8430</v>
      </c>
      <c r="X1948" t="s">
        <v>8431</v>
      </c>
      <c r="Z1948">
        <v>30</v>
      </c>
      <c r="AA1948">
        <v>3</v>
      </c>
      <c r="AB1948" t="s">
        <v>239</v>
      </c>
      <c r="AC1948" t="s">
        <v>4123</v>
      </c>
      <c r="AD1948" t="s">
        <v>4124</v>
      </c>
      <c r="AE1948" t="s">
        <v>1229</v>
      </c>
      <c r="AF1948" t="s">
        <v>1230</v>
      </c>
      <c r="AG1948" t="s">
        <v>298</v>
      </c>
      <c r="AH1948" t="s">
        <v>316</v>
      </c>
      <c r="AI1948" t="s">
        <v>404</v>
      </c>
    </row>
    <row r="1949" spans="1:35" x14ac:dyDescent="0.25">
      <c r="A1949">
        <v>2033</v>
      </c>
      <c r="B1949">
        <v>1737</v>
      </c>
      <c r="D1949">
        <v>2037</v>
      </c>
      <c r="F1949" t="s">
        <v>7768</v>
      </c>
      <c r="G1949" t="s">
        <v>288</v>
      </c>
      <c r="H1949">
        <v>150</v>
      </c>
      <c r="M1949" t="s">
        <v>288</v>
      </c>
      <c r="O1949" t="s">
        <v>8432</v>
      </c>
      <c r="P1949" t="s">
        <v>8433</v>
      </c>
      <c r="Q1949" t="s">
        <v>291</v>
      </c>
      <c r="R1949">
        <v>109</v>
      </c>
      <c r="S1949">
        <v>120</v>
      </c>
      <c r="T1949">
        <v>193</v>
      </c>
      <c r="U1949">
        <v>163</v>
      </c>
      <c r="W1949" t="s">
        <v>8434</v>
      </c>
      <c r="X1949" t="s">
        <v>8435</v>
      </c>
      <c r="Z1949">
        <v>15</v>
      </c>
      <c r="AA1949">
        <v>0</v>
      </c>
      <c r="AB1949" t="s">
        <v>240</v>
      </c>
      <c r="AC1949" t="s">
        <v>506</v>
      </c>
      <c r="AD1949" t="s">
        <v>507</v>
      </c>
      <c r="AE1949" t="s">
        <v>305</v>
      </c>
      <c r="AF1949" t="s">
        <v>5537</v>
      </c>
      <c r="AG1949" t="s">
        <v>298</v>
      </c>
      <c r="AH1949" t="s">
        <v>316</v>
      </c>
      <c r="AI1949" t="s">
        <v>317</v>
      </c>
    </row>
    <row r="1950" spans="1:35" x14ac:dyDescent="0.25">
      <c r="A1950">
        <v>2034</v>
      </c>
      <c r="B1950">
        <v>8004</v>
      </c>
      <c r="D1950">
        <v>2038</v>
      </c>
      <c r="F1950" t="s">
        <v>7768</v>
      </c>
      <c r="G1950" t="s">
        <v>288</v>
      </c>
      <c r="H1950">
        <v>150</v>
      </c>
      <c r="M1950" t="s">
        <v>288</v>
      </c>
      <c r="O1950" t="s">
        <v>8436</v>
      </c>
      <c r="P1950" t="s">
        <v>8192</v>
      </c>
      <c r="Q1950" t="s">
        <v>291</v>
      </c>
      <c r="R1950">
        <v>112</v>
      </c>
      <c r="S1950">
        <v>122</v>
      </c>
      <c r="T1950">
        <v>193</v>
      </c>
      <c r="U1950">
        <v>194</v>
      </c>
      <c r="W1950" t="s">
        <v>8437</v>
      </c>
      <c r="X1950" t="s">
        <v>8438</v>
      </c>
      <c r="Z1950">
        <v>0</v>
      </c>
      <c r="AA1950">
        <v>2</v>
      </c>
      <c r="AB1950" t="s">
        <v>240</v>
      </c>
      <c r="AC1950" t="s">
        <v>3041</v>
      </c>
      <c r="AD1950" t="s">
        <v>8195</v>
      </c>
      <c r="AE1950" t="s">
        <v>395</v>
      </c>
      <c r="AF1950" t="s">
        <v>5648</v>
      </c>
      <c r="AG1950" t="s">
        <v>1722</v>
      </c>
      <c r="AH1950" t="s">
        <v>397</v>
      </c>
      <c r="AI1950" t="s">
        <v>395</v>
      </c>
    </row>
    <row r="1951" spans="1:35" x14ac:dyDescent="0.25">
      <c r="A1951">
        <v>2035</v>
      </c>
      <c r="B1951">
        <v>8032</v>
      </c>
      <c r="D1951">
        <v>2039</v>
      </c>
      <c r="F1951" t="s">
        <v>7768</v>
      </c>
      <c r="G1951" t="s">
        <v>288</v>
      </c>
      <c r="H1951">
        <v>150</v>
      </c>
      <c r="M1951" t="s">
        <v>288</v>
      </c>
      <c r="O1951" t="s">
        <v>8436</v>
      </c>
      <c r="P1951" t="s">
        <v>8196</v>
      </c>
      <c r="Q1951" t="s">
        <v>291</v>
      </c>
      <c r="R1951">
        <v>112</v>
      </c>
      <c r="S1951">
        <v>122</v>
      </c>
      <c r="T1951">
        <v>193</v>
      </c>
      <c r="U1951">
        <v>171</v>
      </c>
      <c r="W1951" t="s">
        <v>8439</v>
      </c>
      <c r="X1951" t="s">
        <v>8440</v>
      </c>
      <c r="Z1951">
        <v>0</v>
      </c>
      <c r="AA1951">
        <v>2</v>
      </c>
      <c r="AB1951" t="s">
        <v>240</v>
      </c>
      <c r="AC1951" t="s">
        <v>3041</v>
      </c>
      <c r="AD1951" t="s">
        <v>8199</v>
      </c>
      <c r="AE1951" t="s">
        <v>395</v>
      </c>
      <c r="AF1951" t="s">
        <v>5648</v>
      </c>
      <c r="AG1951" t="s">
        <v>1722</v>
      </c>
      <c r="AH1951" t="s">
        <v>397</v>
      </c>
      <c r="AI1951" t="s">
        <v>395</v>
      </c>
    </row>
    <row r="1952" spans="1:35" x14ac:dyDescent="0.25">
      <c r="A1952">
        <v>2036</v>
      </c>
      <c r="B1952">
        <v>19869</v>
      </c>
      <c r="D1952">
        <v>2040</v>
      </c>
      <c r="F1952" t="s">
        <v>8303</v>
      </c>
      <c r="G1952" t="s">
        <v>288</v>
      </c>
      <c r="H1952">
        <v>150</v>
      </c>
      <c r="M1952" t="s">
        <v>288</v>
      </c>
      <c r="O1952" t="s">
        <v>8441</v>
      </c>
      <c r="P1952" t="s">
        <v>8442</v>
      </c>
      <c r="Q1952" t="s">
        <v>291</v>
      </c>
      <c r="R1952">
        <v>132</v>
      </c>
      <c r="S1952">
        <v>120</v>
      </c>
      <c r="T1952">
        <v>11</v>
      </c>
      <c r="U1952">
        <v>132</v>
      </c>
      <c r="W1952" t="s">
        <v>8443</v>
      </c>
      <c r="X1952" t="s">
        <v>8444</v>
      </c>
      <c r="Z1952">
        <v>0</v>
      </c>
      <c r="AA1952">
        <v>2</v>
      </c>
      <c r="AB1952" t="s">
        <v>243</v>
      </c>
      <c r="AC1952" t="s">
        <v>1399</v>
      </c>
      <c r="AD1952" t="s">
        <v>1400</v>
      </c>
      <c r="AE1952" t="s">
        <v>1447</v>
      </c>
      <c r="AF1952" t="s">
        <v>1448</v>
      </c>
      <c r="AG1952" t="s">
        <v>298</v>
      </c>
      <c r="AH1952" t="s">
        <v>1385</v>
      </c>
      <c r="AI1952" t="s">
        <v>1386</v>
      </c>
    </row>
    <row r="1953" spans="1:35" x14ac:dyDescent="0.25">
      <c r="A1953">
        <v>2037</v>
      </c>
      <c r="B1953">
        <v>19869</v>
      </c>
      <c r="D1953">
        <v>2044</v>
      </c>
      <c r="F1953" t="s">
        <v>8303</v>
      </c>
      <c r="G1953" t="s">
        <v>288</v>
      </c>
      <c r="H1953">
        <v>150</v>
      </c>
      <c r="M1953" t="s">
        <v>288</v>
      </c>
      <c r="O1953" t="s">
        <v>8441</v>
      </c>
      <c r="P1953" t="s">
        <v>8445</v>
      </c>
      <c r="Q1953" t="s">
        <v>291</v>
      </c>
      <c r="R1953">
        <v>132</v>
      </c>
      <c r="S1953">
        <v>120</v>
      </c>
      <c r="T1953">
        <v>11</v>
      </c>
      <c r="U1953">
        <v>132</v>
      </c>
      <c r="W1953" t="s">
        <v>8446</v>
      </c>
      <c r="X1953" t="s">
        <v>8447</v>
      </c>
      <c r="Z1953">
        <v>0</v>
      </c>
      <c r="AA1953">
        <v>2</v>
      </c>
      <c r="AB1953" t="s">
        <v>243</v>
      </c>
      <c r="AC1953" t="s">
        <v>1399</v>
      </c>
      <c r="AD1953" t="s">
        <v>1400</v>
      </c>
      <c r="AE1953" t="s">
        <v>1447</v>
      </c>
      <c r="AF1953" t="s">
        <v>1448</v>
      </c>
      <c r="AG1953" t="s">
        <v>298</v>
      </c>
      <c r="AH1953" t="s">
        <v>1385</v>
      </c>
      <c r="AI1953" t="s">
        <v>1386</v>
      </c>
    </row>
    <row r="1954" spans="1:35" x14ac:dyDescent="0.25">
      <c r="A1954">
        <v>2038</v>
      </c>
      <c r="B1954">
        <v>15991</v>
      </c>
      <c r="C1954">
        <v>338</v>
      </c>
      <c r="D1954">
        <v>2046</v>
      </c>
      <c r="E1954" t="s">
        <v>7768</v>
      </c>
      <c r="F1954" t="s">
        <v>7768</v>
      </c>
      <c r="G1954" t="s">
        <v>291</v>
      </c>
      <c r="H1954">
        <v>150</v>
      </c>
      <c r="I1954">
        <v>1</v>
      </c>
      <c r="J1954">
        <v>7</v>
      </c>
      <c r="K1954">
        <v>1</v>
      </c>
      <c r="M1954" t="s">
        <v>288</v>
      </c>
      <c r="O1954" t="s">
        <v>6164</v>
      </c>
      <c r="P1954" t="s">
        <v>8448</v>
      </c>
      <c r="Q1954" t="s">
        <v>291</v>
      </c>
      <c r="R1954">
        <v>109</v>
      </c>
      <c r="S1954">
        <v>120</v>
      </c>
      <c r="T1954">
        <v>193</v>
      </c>
      <c r="U1954">
        <v>187</v>
      </c>
      <c r="W1954" t="s">
        <v>8449</v>
      </c>
      <c r="X1954" t="s">
        <v>8450</v>
      </c>
      <c r="Z1954">
        <v>30</v>
      </c>
      <c r="AA1954">
        <v>0</v>
      </c>
      <c r="AB1954" t="s">
        <v>240</v>
      </c>
      <c r="AC1954" t="s">
        <v>414</v>
      </c>
      <c r="AD1954" t="s">
        <v>3521</v>
      </c>
      <c r="AE1954" t="s">
        <v>416</v>
      </c>
      <c r="AF1954" t="s">
        <v>4270</v>
      </c>
      <c r="AG1954" t="s">
        <v>526</v>
      </c>
      <c r="AH1954" t="s">
        <v>397</v>
      </c>
      <c r="AI1954" t="s">
        <v>416</v>
      </c>
    </row>
    <row r="1955" spans="1:35" x14ac:dyDescent="0.25">
      <c r="A1955">
        <v>2039</v>
      </c>
      <c r="B1955">
        <v>16081</v>
      </c>
      <c r="C1955">
        <v>339</v>
      </c>
      <c r="D1955">
        <v>2047</v>
      </c>
      <c r="E1955" t="s">
        <v>7768</v>
      </c>
      <c r="F1955" t="s">
        <v>7768</v>
      </c>
      <c r="G1955" t="s">
        <v>291</v>
      </c>
      <c r="H1955">
        <v>8</v>
      </c>
      <c r="I1955">
        <v>5</v>
      </c>
      <c r="J1955">
        <v>7</v>
      </c>
      <c r="K1955">
        <v>1</v>
      </c>
      <c r="M1955" t="s">
        <v>288</v>
      </c>
      <c r="O1955" t="s">
        <v>8451</v>
      </c>
      <c r="P1955" t="s">
        <v>8452</v>
      </c>
      <c r="Q1955" t="s">
        <v>291</v>
      </c>
      <c r="R1955">
        <v>109</v>
      </c>
      <c r="S1955">
        <v>121</v>
      </c>
      <c r="T1955">
        <v>193</v>
      </c>
      <c r="U1955">
        <v>164</v>
      </c>
      <c r="W1955" t="s">
        <v>8453</v>
      </c>
      <c r="X1955" t="s">
        <v>8454</v>
      </c>
      <c r="Z1955">
        <v>0</v>
      </c>
      <c r="AA1955">
        <v>1</v>
      </c>
      <c r="AB1955" t="s">
        <v>240</v>
      </c>
      <c r="AC1955" t="s">
        <v>3321</v>
      </c>
      <c r="AD1955" t="s">
        <v>8455</v>
      </c>
      <c r="AE1955" t="s">
        <v>416</v>
      </c>
      <c r="AF1955" t="s">
        <v>4270</v>
      </c>
      <c r="AG1955" t="s">
        <v>526</v>
      </c>
      <c r="AH1955" t="s">
        <v>397</v>
      </c>
      <c r="AI1955" t="s">
        <v>416</v>
      </c>
    </row>
    <row r="1956" spans="1:35" x14ac:dyDescent="0.25">
      <c r="A1956">
        <v>2040</v>
      </c>
      <c r="B1956">
        <v>9137</v>
      </c>
      <c r="D1956">
        <v>2048</v>
      </c>
      <c r="F1956" t="s">
        <v>7768</v>
      </c>
      <c r="G1956" t="s">
        <v>288</v>
      </c>
      <c r="H1956">
        <v>150</v>
      </c>
      <c r="M1956" t="s">
        <v>288</v>
      </c>
      <c r="O1956" t="s">
        <v>8456</v>
      </c>
      <c r="P1956" t="s">
        <v>8216</v>
      </c>
      <c r="Q1956" t="s">
        <v>291</v>
      </c>
      <c r="R1956">
        <v>112</v>
      </c>
      <c r="S1956">
        <v>122</v>
      </c>
      <c r="T1956">
        <v>193</v>
      </c>
      <c r="U1956">
        <v>189</v>
      </c>
      <c r="W1956" t="s">
        <v>8457</v>
      </c>
      <c r="X1956" t="s">
        <v>8458</v>
      </c>
      <c r="Z1956">
        <v>0</v>
      </c>
      <c r="AA1956">
        <v>2</v>
      </c>
      <c r="AB1956" t="s">
        <v>240</v>
      </c>
      <c r="AC1956" t="s">
        <v>3041</v>
      </c>
      <c r="AD1956" t="s">
        <v>8219</v>
      </c>
      <c r="AE1956" t="s">
        <v>395</v>
      </c>
      <c r="AF1956" t="s">
        <v>5648</v>
      </c>
      <c r="AG1956" t="s">
        <v>1722</v>
      </c>
      <c r="AH1956" t="s">
        <v>397</v>
      </c>
      <c r="AI1956" t="s">
        <v>395</v>
      </c>
    </row>
    <row r="1957" spans="1:35" x14ac:dyDescent="0.25">
      <c r="A1957">
        <v>2041</v>
      </c>
      <c r="B1957">
        <v>19289</v>
      </c>
      <c r="C1957">
        <v>340</v>
      </c>
      <c r="D1957">
        <v>2049</v>
      </c>
      <c r="E1957" t="s">
        <v>6819</v>
      </c>
      <c r="F1957" t="s">
        <v>7809</v>
      </c>
      <c r="G1957" t="s">
        <v>291</v>
      </c>
      <c r="H1957">
        <v>151</v>
      </c>
      <c r="I1957">
        <v>5</v>
      </c>
      <c r="J1957">
        <v>1</v>
      </c>
      <c r="K1957">
        <v>2</v>
      </c>
      <c r="M1957" t="s">
        <v>288</v>
      </c>
      <c r="O1957" t="s">
        <v>8459</v>
      </c>
      <c r="P1957" t="s">
        <v>8460</v>
      </c>
      <c r="Q1957" t="s">
        <v>288</v>
      </c>
      <c r="R1957">
        <v>114</v>
      </c>
      <c r="S1957">
        <v>122</v>
      </c>
      <c r="T1957">
        <v>193</v>
      </c>
      <c r="U1957">
        <v>193</v>
      </c>
      <c r="W1957" t="s">
        <v>8461</v>
      </c>
      <c r="X1957" t="s">
        <v>8461</v>
      </c>
      <c r="Z1957">
        <v>0</v>
      </c>
      <c r="AA1957">
        <v>2</v>
      </c>
      <c r="AB1957" t="s">
        <v>240</v>
      </c>
      <c r="AC1957" t="s">
        <v>912</v>
      </c>
      <c r="AD1957" t="s">
        <v>3700</v>
      </c>
      <c r="AE1957" t="s">
        <v>296</v>
      </c>
      <c r="AF1957" t="s">
        <v>1782</v>
      </c>
      <c r="AG1957" t="s">
        <v>526</v>
      </c>
      <c r="AH1957" t="s">
        <v>697</v>
      </c>
      <c r="AI1957" t="s">
        <v>698</v>
      </c>
    </row>
    <row r="1958" spans="1:35" x14ac:dyDescent="0.25">
      <c r="A1958">
        <v>2042</v>
      </c>
      <c r="B1958">
        <v>4263</v>
      </c>
      <c r="D1958">
        <v>2050</v>
      </c>
      <c r="F1958" t="s">
        <v>8303</v>
      </c>
      <c r="G1958" t="s">
        <v>288</v>
      </c>
      <c r="H1958">
        <v>150</v>
      </c>
      <c r="M1958" t="s">
        <v>288</v>
      </c>
      <c r="O1958" t="s">
        <v>8462</v>
      </c>
      <c r="P1958" t="s">
        <v>8463</v>
      </c>
      <c r="Q1958" t="s">
        <v>291</v>
      </c>
      <c r="R1958">
        <v>109</v>
      </c>
      <c r="S1958">
        <v>120</v>
      </c>
      <c r="T1958">
        <v>11</v>
      </c>
      <c r="U1958">
        <v>136</v>
      </c>
      <c r="W1958" t="s">
        <v>8464</v>
      </c>
      <c r="X1958" t="s">
        <v>8465</v>
      </c>
      <c r="Z1958">
        <v>0</v>
      </c>
      <c r="AA1958">
        <v>2</v>
      </c>
      <c r="AB1958" t="s">
        <v>243</v>
      </c>
      <c r="AC1958" t="s">
        <v>1047</v>
      </c>
      <c r="AD1958" t="s">
        <v>1048</v>
      </c>
      <c r="AE1958" t="s">
        <v>296</v>
      </c>
      <c r="AF1958" t="s">
        <v>1259</v>
      </c>
      <c r="AG1958" t="s">
        <v>298</v>
      </c>
      <c r="AH1958" t="s">
        <v>316</v>
      </c>
      <c r="AI1958" t="s">
        <v>382</v>
      </c>
    </row>
    <row r="1959" spans="1:35" x14ac:dyDescent="0.25">
      <c r="A1959">
        <v>2043</v>
      </c>
      <c r="B1959">
        <v>6110</v>
      </c>
      <c r="C1959">
        <v>341</v>
      </c>
      <c r="D1959">
        <v>2051</v>
      </c>
      <c r="E1959" t="s">
        <v>7809</v>
      </c>
      <c r="F1959" t="s">
        <v>7809</v>
      </c>
      <c r="G1959" t="s">
        <v>291</v>
      </c>
      <c r="H1959">
        <v>150</v>
      </c>
      <c r="I1959">
        <v>1</v>
      </c>
      <c r="J1959">
        <v>5</v>
      </c>
      <c r="K1959">
        <v>2</v>
      </c>
      <c r="M1959" t="s">
        <v>288</v>
      </c>
      <c r="O1959" t="s">
        <v>8466</v>
      </c>
      <c r="P1959" t="s">
        <v>8467</v>
      </c>
      <c r="Q1959" t="s">
        <v>291</v>
      </c>
      <c r="R1959">
        <v>109</v>
      </c>
      <c r="S1959">
        <v>120</v>
      </c>
      <c r="T1959">
        <v>193</v>
      </c>
      <c r="U1959">
        <v>171</v>
      </c>
      <c r="W1959" t="s">
        <v>8468</v>
      </c>
      <c r="X1959" t="s">
        <v>8469</v>
      </c>
      <c r="Z1959">
        <v>30</v>
      </c>
      <c r="AA1959">
        <v>0</v>
      </c>
      <c r="AB1959" t="s">
        <v>240</v>
      </c>
      <c r="AC1959" t="s">
        <v>4357</v>
      </c>
      <c r="AD1959" t="s">
        <v>4358</v>
      </c>
      <c r="AE1959" t="s">
        <v>296</v>
      </c>
      <c r="AF1959" t="s">
        <v>1777</v>
      </c>
      <c r="AG1959" t="s">
        <v>526</v>
      </c>
      <c r="AH1959" t="s">
        <v>541</v>
      </c>
      <c r="AI1959" t="s">
        <v>1670</v>
      </c>
    </row>
    <row r="1960" spans="1:35" x14ac:dyDescent="0.25">
      <c r="A1960">
        <v>2044</v>
      </c>
      <c r="B1960">
        <v>9137</v>
      </c>
      <c r="D1960">
        <v>2052</v>
      </c>
      <c r="F1960" t="s">
        <v>7809</v>
      </c>
      <c r="G1960" t="s">
        <v>288</v>
      </c>
      <c r="H1960">
        <v>150</v>
      </c>
      <c r="M1960" t="s">
        <v>288</v>
      </c>
      <c r="O1960" t="s">
        <v>8191</v>
      </c>
      <c r="P1960" t="s">
        <v>8216</v>
      </c>
      <c r="Q1960" t="s">
        <v>291</v>
      </c>
      <c r="R1960">
        <v>112</v>
      </c>
      <c r="S1960">
        <v>122</v>
      </c>
      <c r="T1960">
        <v>193</v>
      </c>
      <c r="U1960">
        <v>187</v>
      </c>
      <c r="W1960" t="s">
        <v>8470</v>
      </c>
      <c r="X1960" t="s">
        <v>8471</v>
      </c>
      <c r="Z1960">
        <v>0</v>
      </c>
      <c r="AA1960">
        <v>2</v>
      </c>
      <c r="AB1960" t="s">
        <v>240</v>
      </c>
      <c r="AC1960" t="s">
        <v>3041</v>
      </c>
      <c r="AD1960" t="s">
        <v>8219</v>
      </c>
      <c r="AE1960" t="s">
        <v>395</v>
      </c>
      <c r="AF1960" t="s">
        <v>5648</v>
      </c>
      <c r="AG1960" t="s">
        <v>1722</v>
      </c>
      <c r="AH1960" t="s">
        <v>397</v>
      </c>
      <c r="AI1960" t="s">
        <v>395</v>
      </c>
    </row>
    <row r="1961" spans="1:35" x14ac:dyDescent="0.25">
      <c r="A1961">
        <v>2045</v>
      </c>
      <c r="B1961">
        <v>6110</v>
      </c>
      <c r="D1961">
        <v>2053</v>
      </c>
      <c r="F1961" t="s">
        <v>7960</v>
      </c>
      <c r="G1961" t="s">
        <v>288</v>
      </c>
      <c r="H1961">
        <v>8</v>
      </c>
      <c r="M1961" t="s">
        <v>288</v>
      </c>
      <c r="O1961" t="s">
        <v>8472</v>
      </c>
      <c r="P1961" t="s">
        <v>8467</v>
      </c>
      <c r="Q1961" t="s">
        <v>291</v>
      </c>
      <c r="R1961">
        <v>111</v>
      </c>
      <c r="S1961">
        <v>120</v>
      </c>
      <c r="T1961">
        <v>193</v>
      </c>
      <c r="U1961">
        <v>170</v>
      </c>
      <c r="W1961" t="s">
        <v>8473</v>
      </c>
      <c r="X1961" t="s">
        <v>8474</v>
      </c>
      <c r="Z1961">
        <v>0</v>
      </c>
      <c r="AA1961">
        <v>1</v>
      </c>
      <c r="AB1961" t="s">
        <v>240</v>
      </c>
      <c r="AC1961" t="s">
        <v>4357</v>
      </c>
      <c r="AD1961" t="s">
        <v>4358</v>
      </c>
      <c r="AE1961" t="s">
        <v>296</v>
      </c>
      <c r="AF1961" t="s">
        <v>1777</v>
      </c>
      <c r="AG1961" t="s">
        <v>1722</v>
      </c>
      <c r="AH1961" t="s">
        <v>541</v>
      </c>
      <c r="AI1961" t="s">
        <v>1670</v>
      </c>
    </row>
    <row r="1962" spans="1:35" x14ac:dyDescent="0.25">
      <c r="A1962">
        <v>2046</v>
      </c>
      <c r="B1962">
        <v>7819</v>
      </c>
      <c r="D1962">
        <v>2054</v>
      </c>
      <c r="E1962" t="s">
        <v>7915</v>
      </c>
      <c r="F1962" t="s">
        <v>7915</v>
      </c>
      <c r="G1962" t="s">
        <v>291</v>
      </c>
      <c r="H1962">
        <v>150</v>
      </c>
      <c r="I1962">
        <v>5</v>
      </c>
      <c r="J1962">
        <v>2</v>
      </c>
      <c r="K1962">
        <v>2</v>
      </c>
      <c r="M1962" t="s">
        <v>288</v>
      </c>
      <c r="O1962" t="s">
        <v>7087</v>
      </c>
      <c r="P1962" t="s">
        <v>8475</v>
      </c>
      <c r="Q1962" t="s">
        <v>288</v>
      </c>
      <c r="R1962">
        <v>109</v>
      </c>
      <c r="S1962">
        <v>121</v>
      </c>
      <c r="T1962">
        <v>193</v>
      </c>
      <c r="U1962">
        <v>193</v>
      </c>
      <c r="W1962" t="s">
        <v>8476</v>
      </c>
      <c r="X1962" t="s">
        <v>8476</v>
      </c>
      <c r="Z1962">
        <v>30</v>
      </c>
      <c r="AA1962">
        <v>0</v>
      </c>
      <c r="AB1962" t="s">
        <v>240</v>
      </c>
      <c r="AC1962" t="s">
        <v>987</v>
      </c>
      <c r="AD1962" t="s">
        <v>7890</v>
      </c>
      <c r="AE1962" t="s">
        <v>395</v>
      </c>
      <c r="AF1962" t="s">
        <v>5648</v>
      </c>
      <c r="AG1962" t="s">
        <v>526</v>
      </c>
      <c r="AH1962" t="s">
        <v>397</v>
      </c>
      <c r="AI1962" t="s">
        <v>395</v>
      </c>
    </row>
    <row r="1963" spans="1:35" x14ac:dyDescent="0.25">
      <c r="A1963">
        <v>2047</v>
      </c>
      <c r="B1963">
        <v>473</v>
      </c>
      <c r="D1963">
        <v>2055</v>
      </c>
      <c r="F1963" t="s">
        <v>8017</v>
      </c>
      <c r="G1963" t="s">
        <v>288</v>
      </c>
      <c r="H1963">
        <v>151</v>
      </c>
      <c r="M1963" t="s">
        <v>288</v>
      </c>
      <c r="O1963" t="s">
        <v>8477</v>
      </c>
      <c r="P1963" t="s">
        <v>5531</v>
      </c>
      <c r="Q1963" t="s">
        <v>291</v>
      </c>
      <c r="R1963">
        <v>130</v>
      </c>
      <c r="S1963">
        <v>120</v>
      </c>
      <c r="T1963">
        <v>193</v>
      </c>
      <c r="U1963">
        <v>179</v>
      </c>
      <c r="W1963" t="s">
        <v>8478</v>
      </c>
      <c r="X1963" t="s">
        <v>8479</v>
      </c>
      <c r="Z1963">
        <v>0</v>
      </c>
      <c r="AA1963">
        <v>2</v>
      </c>
      <c r="AB1963" t="s">
        <v>240</v>
      </c>
      <c r="AC1963" t="s">
        <v>294</v>
      </c>
      <c r="AD1963" t="s">
        <v>295</v>
      </c>
      <c r="AE1963" t="s">
        <v>296</v>
      </c>
      <c r="AF1963" t="s">
        <v>1777</v>
      </c>
      <c r="AG1963" t="s">
        <v>298</v>
      </c>
      <c r="AH1963" t="s">
        <v>299</v>
      </c>
      <c r="AI1963" t="s">
        <v>300</v>
      </c>
    </row>
    <row r="1964" spans="1:35" x14ac:dyDescent="0.25">
      <c r="A1964">
        <v>2048</v>
      </c>
      <c r="B1964">
        <v>474</v>
      </c>
      <c r="D1964">
        <v>2056</v>
      </c>
      <c r="F1964" t="s">
        <v>8017</v>
      </c>
      <c r="G1964" t="s">
        <v>288</v>
      </c>
      <c r="H1964">
        <v>151</v>
      </c>
      <c r="M1964" t="s">
        <v>288</v>
      </c>
      <c r="O1964" t="s">
        <v>8480</v>
      </c>
      <c r="P1964" t="s">
        <v>5531</v>
      </c>
      <c r="Q1964" t="s">
        <v>291</v>
      </c>
      <c r="R1964">
        <v>130</v>
      </c>
      <c r="S1964">
        <v>120</v>
      </c>
      <c r="T1964">
        <v>193</v>
      </c>
      <c r="U1964">
        <v>182</v>
      </c>
      <c r="W1964" t="s">
        <v>8481</v>
      </c>
      <c r="X1964" t="s">
        <v>8482</v>
      </c>
      <c r="Z1964">
        <v>0</v>
      </c>
      <c r="AA1964">
        <v>2</v>
      </c>
      <c r="AB1964" t="s">
        <v>240</v>
      </c>
      <c r="AC1964" t="s">
        <v>294</v>
      </c>
      <c r="AD1964" t="s">
        <v>295</v>
      </c>
      <c r="AE1964" t="s">
        <v>305</v>
      </c>
      <c r="AF1964" t="s">
        <v>5547</v>
      </c>
      <c r="AG1964" t="s">
        <v>298</v>
      </c>
      <c r="AH1964" t="s">
        <v>299</v>
      </c>
      <c r="AI1964" t="s">
        <v>300</v>
      </c>
    </row>
    <row r="1965" spans="1:35" x14ac:dyDescent="0.25">
      <c r="A1965">
        <v>2049</v>
      </c>
      <c r="B1965">
        <v>19955</v>
      </c>
      <c r="D1965">
        <v>2057</v>
      </c>
      <c r="F1965" t="s">
        <v>8017</v>
      </c>
      <c r="G1965" t="s">
        <v>288</v>
      </c>
      <c r="H1965">
        <v>8</v>
      </c>
      <c r="M1965" t="s">
        <v>288</v>
      </c>
      <c r="O1965" t="s">
        <v>8483</v>
      </c>
      <c r="P1965" t="s">
        <v>7227</v>
      </c>
      <c r="Q1965" t="s">
        <v>291</v>
      </c>
      <c r="R1965">
        <v>132</v>
      </c>
      <c r="S1965">
        <v>120</v>
      </c>
      <c r="T1965">
        <v>193</v>
      </c>
      <c r="U1965">
        <v>163</v>
      </c>
      <c r="W1965" t="s">
        <v>8484</v>
      </c>
      <c r="X1965" t="s">
        <v>8485</v>
      </c>
      <c r="Z1965">
        <v>30</v>
      </c>
      <c r="AA1965">
        <v>1</v>
      </c>
      <c r="AB1965" t="s">
        <v>240</v>
      </c>
      <c r="AC1965" t="s">
        <v>2095</v>
      </c>
      <c r="AD1965" t="s">
        <v>2096</v>
      </c>
      <c r="AE1965" t="s">
        <v>1383</v>
      </c>
      <c r="AF1965" t="s">
        <v>7132</v>
      </c>
      <c r="AG1965" t="s">
        <v>298</v>
      </c>
      <c r="AH1965" t="s">
        <v>1385</v>
      </c>
      <c r="AI1965" t="s">
        <v>1490</v>
      </c>
    </row>
    <row r="1966" spans="1:35" x14ac:dyDescent="0.25">
      <c r="A1966">
        <v>2050</v>
      </c>
      <c r="B1966">
        <v>2429</v>
      </c>
      <c r="C1966">
        <v>344</v>
      </c>
      <c r="D1966">
        <v>2058</v>
      </c>
      <c r="F1966" t="s">
        <v>8303</v>
      </c>
      <c r="G1966" t="s">
        <v>288</v>
      </c>
      <c r="H1966">
        <v>150</v>
      </c>
      <c r="M1966" t="s">
        <v>288</v>
      </c>
      <c r="O1966" t="s">
        <v>8486</v>
      </c>
      <c r="P1966" t="s">
        <v>8487</v>
      </c>
      <c r="Q1966" t="s">
        <v>291</v>
      </c>
      <c r="R1966">
        <v>113</v>
      </c>
      <c r="S1966">
        <v>122</v>
      </c>
      <c r="T1966">
        <v>193</v>
      </c>
      <c r="U1966">
        <v>170</v>
      </c>
      <c r="W1966" t="s">
        <v>8488</v>
      </c>
      <c r="X1966" t="s">
        <v>8489</v>
      </c>
      <c r="Z1966">
        <v>0</v>
      </c>
      <c r="AA1966">
        <v>2</v>
      </c>
      <c r="AB1966" t="s">
        <v>240</v>
      </c>
      <c r="AC1966" t="s">
        <v>1518</v>
      </c>
      <c r="AD1966" t="s">
        <v>1519</v>
      </c>
      <c r="AE1966" t="s">
        <v>305</v>
      </c>
      <c r="AF1966" t="s">
        <v>5547</v>
      </c>
      <c r="AG1966" t="s">
        <v>298</v>
      </c>
      <c r="AH1966" t="s">
        <v>316</v>
      </c>
      <c r="AI1966" t="s">
        <v>1520</v>
      </c>
    </row>
    <row r="1967" spans="1:35" x14ac:dyDescent="0.25">
      <c r="A1967">
        <v>2051</v>
      </c>
      <c r="B1967">
        <v>2197</v>
      </c>
      <c r="C1967">
        <v>345</v>
      </c>
      <c r="D1967">
        <v>2059</v>
      </c>
      <c r="F1967" t="s">
        <v>8303</v>
      </c>
      <c r="G1967" t="s">
        <v>288</v>
      </c>
      <c r="H1967">
        <v>150</v>
      </c>
      <c r="M1967" t="s">
        <v>288</v>
      </c>
      <c r="O1967" t="s">
        <v>8490</v>
      </c>
      <c r="P1967" t="s">
        <v>8491</v>
      </c>
      <c r="Q1967" t="s">
        <v>288</v>
      </c>
      <c r="R1967">
        <v>113</v>
      </c>
      <c r="S1967">
        <v>125</v>
      </c>
      <c r="T1967">
        <v>193</v>
      </c>
      <c r="U1967">
        <v>193</v>
      </c>
      <c r="W1967" t="s">
        <v>8492</v>
      </c>
      <c r="X1967" t="s">
        <v>8492</v>
      </c>
      <c r="Z1967">
        <v>0</v>
      </c>
      <c r="AA1967">
        <v>1</v>
      </c>
      <c r="AB1967" t="s">
        <v>240</v>
      </c>
      <c r="AC1967" t="s">
        <v>8493</v>
      </c>
      <c r="AD1967" t="s">
        <v>8494</v>
      </c>
      <c r="AE1967" t="s">
        <v>305</v>
      </c>
      <c r="AF1967" t="s">
        <v>5547</v>
      </c>
      <c r="AG1967" t="s">
        <v>298</v>
      </c>
      <c r="AH1967" t="s">
        <v>316</v>
      </c>
      <c r="AI1967" t="s">
        <v>317</v>
      </c>
    </row>
    <row r="1968" spans="1:35" x14ac:dyDescent="0.25">
      <c r="A1968">
        <v>2052</v>
      </c>
      <c r="B1968">
        <v>4745</v>
      </c>
      <c r="C1968">
        <v>369</v>
      </c>
      <c r="D1968">
        <v>2060</v>
      </c>
      <c r="F1968" t="s">
        <v>8495</v>
      </c>
      <c r="G1968" t="s">
        <v>288</v>
      </c>
      <c r="H1968">
        <v>150</v>
      </c>
      <c r="M1968" t="s">
        <v>288</v>
      </c>
      <c r="O1968" t="s">
        <v>8496</v>
      </c>
      <c r="P1968" t="s">
        <v>8497</v>
      </c>
      <c r="Q1968" t="s">
        <v>288</v>
      </c>
      <c r="R1968">
        <v>108</v>
      </c>
      <c r="S1968">
        <v>120</v>
      </c>
      <c r="T1968">
        <v>201</v>
      </c>
      <c r="U1968">
        <v>201</v>
      </c>
      <c r="W1968" t="s">
        <v>8498</v>
      </c>
      <c r="X1968" t="s">
        <v>8498</v>
      </c>
      <c r="Z1968">
        <v>30</v>
      </c>
      <c r="AA1968">
        <v>4</v>
      </c>
      <c r="AB1968" t="s">
        <v>312</v>
      </c>
      <c r="AC1968" t="s">
        <v>5012</v>
      </c>
      <c r="AD1968" t="s">
        <v>5013</v>
      </c>
      <c r="AE1968" t="s">
        <v>305</v>
      </c>
      <c r="AF1968" t="s">
        <v>343</v>
      </c>
      <c r="AG1968" t="s">
        <v>298</v>
      </c>
      <c r="AH1968" t="s">
        <v>316</v>
      </c>
      <c r="AI1968" t="s">
        <v>4621</v>
      </c>
    </row>
    <row r="1969" spans="1:35" x14ac:dyDescent="0.25">
      <c r="A1969">
        <v>2053</v>
      </c>
      <c r="B1969">
        <v>19915</v>
      </c>
      <c r="D1969">
        <v>2061</v>
      </c>
      <c r="F1969" t="s">
        <v>5415</v>
      </c>
      <c r="G1969" t="s">
        <v>288</v>
      </c>
      <c r="H1969">
        <v>8</v>
      </c>
      <c r="M1969" t="s">
        <v>288</v>
      </c>
      <c r="O1969" t="s">
        <v>8499</v>
      </c>
      <c r="P1969" t="s">
        <v>8500</v>
      </c>
      <c r="Q1969" t="s">
        <v>291</v>
      </c>
      <c r="R1969">
        <v>132</v>
      </c>
      <c r="S1969">
        <v>120</v>
      </c>
      <c r="T1969">
        <v>124</v>
      </c>
      <c r="U1969">
        <v>207</v>
      </c>
      <c r="W1969" t="s">
        <v>8501</v>
      </c>
      <c r="X1969" t="s">
        <v>8502</v>
      </c>
      <c r="Z1969">
        <v>30</v>
      </c>
      <c r="AA1969">
        <v>1</v>
      </c>
      <c r="AB1969" t="s">
        <v>250</v>
      </c>
      <c r="AC1969" t="s">
        <v>1679</v>
      </c>
      <c r="AD1969" t="s">
        <v>1680</v>
      </c>
      <c r="AE1969" t="s">
        <v>1383</v>
      </c>
      <c r="AF1969" t="s">
        <v>1384</v>
      </c>
      <c r="AG1969" t="s">
        <v>298</v>
      </c>
      <c r="AH1969" t="s">
        <v>1385</v>
      </c>
      <c r="AI1969" t="s">
        <v>1490</v>
      </c>
    </row>
    <row r="1970" spans="1:35" x14ac:dyDescent="0.25">
      <c r="A1970">
        <v>2054</v>
      </c>
      <c r="B1970">
        <v>16170</v>
      </c>
      <c r="D1970">
        <v>2062</v>
      </c>
      <c r="F1970" t="s">
        <v>5415</v>
      </c>
      <c r="G1970" t="s">
        <v>288</v>
      </c>
      <c r="H1970">
        <v>8</v>
      </c>
      <c r="M1970" t="s">
        <v>288</v>
      </c>
      <c r="O1970" t="s">
        <v>8503</v>
      </c>
      <c r="P1970" t="s">
        <v>8504</v>
      </c>
      <c r="Q1970" t="s">
        <v>291</v>
      </c>
      <c r="R1970">
        <v>109</v>
      </c>
      <c r="S1970">
        <v>120</v>
      </c>
      <c r="T1970">
        <v>124</v>
      </c>
      <c r="U1970">
        <v>211</v>
      </c>
      <c r="W1970" t="s">
        <v>8505</v>
      </c>
      <c r="X1970" t="s">
        <v>8506</v>
      </c>
      <c r="Z1970">
        <v>0</v>
      </c>
      <c r="AA1970">
        <v>2</v>
      </c>
      <c r="AB1970" t="s">
        <v>250</v>
      </c>
      <c r="AC1970" t="s">
        <v>1826</v>
      </c>
      <c r="AD1970" t="s">
        <v>5516</v>
      </c>
      <c r="AE1970" t="s">
        <v>416</v>
      </c>
      <c r="AF1970" t="s">
        <v>1965</v>
      </c>
      <c r="AG1970" t="s">
        <v>298</v>
      </c>
      <c r="AH1970" t="s">
        <v>397</v>
      </c>
      <c r="AI1970" t="s">
        <v>416</v>
      </c>
    </row>
    <row r="1971" spans="1:35" x14ac:dyDescent="0.25">
      <c r="A1971">
        <v>2055</v>
      </c>
      <c r="B1971">
        <v>1424</v>
      </c>
      <c r="D1971">
        <v>2063</v>
      </c>
      <c r="F1971" t="s">
        <v>5517</v>
      </c>
      <c r="G1971" t="s">
        <v>288</v>
      </c>
      <c r="H1971">
        <v>150</v>
      </c>
      <c r="M1971" t="s">
        <v>288</v>
      </c>
      <c r="O1971" t="s">
        <v>7541</v>
      </c>
      <c r="P1971" t="s">
        <v>8507</v>
      </c>
      <c r="Q1971" t="s">
        <v>291</v>
      </c>
      <c r="R1971">
        <v>109</v>
      </c>
      <c r="S1971">
        <v>120</v>
      </c>
      <c r="T1971">
        <v>124</v>
      </c>
      <c r="U1971">
        <v>123</v>
      </c>
      <c r="W1971" t="s">
        <v>8508</v>
      </c>
      <c r="X1971" t="s">
        <v>8509</v>
      </c>
      <c r="Z1971">
        <v>30</v>
      </c>
      <c r="AA1971">
        <v>1</v>
      </c>
      <c r="AB1971" t="s">
        <v>250</v>
      </c>
      <c r="AC1971" t="s">
        <v>1020</v>
      </c>
      <c r="AD1971" t="s">
        <v>1021</v>
      </c>
      <c r="AE1971" t="s">
        <v>305</v>
      </c>
      <c r="AF1971" t="s">
        <v>2535</v>
      </c>
      <c r="AG1971" t="s">
        <v>298</v>
      </c>
      <c r="AH1971" t="s">
        <v>316</v>
      </c>
      <c r="AI1971" t="s">
        <v>317</v>
      </c>
    </row>
    <row r="1972" spans="1:35" x14ac:dyDescent="0.25">
      <c r="A1972">
        <v>2056</v>
      </c>
      <c r="B1972">
        <v>19850</v>
      </c>
      <c r="D1972">
        <v>2064</v>
      </c>
      <c r="F1972" t="s">
        <v>5517</v>
      </c>
      <c r="G1972" t="s">
        <v>288</v>
      </c>
      <c r="H1972">
        <v>8</v>
      </c>
      <c r="M1972" t="s">
        <v>288</v>
      </c>
      <c r="O1972" t="s">
        <v>8510</v>
      </c>
      <c r="P1972" t="s">
        <v>8511</v>
      </c>
      <c r="Q1972" t="s">
        <v>288</v>
      </c>
      <c r="R1972">
        <v>132</v>
      </c>
      <c r="S1972">
        <v>120</v>
      </c>
      <c r="T1972">
        <v>124</v>
      </c>
      <c r="U1972">
        <v>124</v>
      </c>
      <c r="W1972" t="s">
        <v>8512</v>
      </c>
      <c r="X1972" t="s">
        <v>8512</v>
      </c>
      <c r="Z1972">
        <v>30</v>
      </c>
      <c r="AA1972">
        <v>4</v>
      </c>
      <c r="AB1972" t="s">
        <v>250</v>
      </c>
      <c r="AC1972" t="s">
        <v>1381</v>
      </c>
      <c r="AD1972" t="s">
        <v>1382</v>
      </c>
      <c r="AE1972" t="s">
        <v>1383</v>
      </c>
      <c r="AF1972" t="s">
        <v>1384</v>
      </c>
      <c r="AG1972" t="s">
        <v>298</v>
      </c>
      <c r="AH1972" t="s">
        <v>1385</v>
      </c>
      <c r="AI1972" t="s">
        <v>1386</v>
      </c>
    </row>
    <row r="1973" spans="1:35" x14ac:dyDescent="0.25">
      <c r="A1973">
        <v>2057</v>
      </c>
      <c r="B1973">
        <v>2486</v>
      </c>
      <c r="C1973">
        <v>346</v>
      </c>
      <c r="D1973">
        <v>2065</v>
      </c>
      <c r="F1973" t="s">
        <v>8303</v>
      </c>
      <c r="G1973" t="s">
        <v>288</v>
      </c>
      <c r="H1973">
        <v>150</v>
      </c>
      <c r="M1973" t="s">
        <v>288</v>
      </c>
      <c r="O1973" t="s">
        <v>8486</v>
      </c>
      <c r="P1973" t="s">
        <v>8513</v>
      </c>
      <c r="Q1973" t="s">
        <v>291</v>
      </c>
      <c r="R1973">
        <v>113</v>
      </c>
      <c r="S1973">
        <v>122</v>
      </c>
      <c r="T1973">
        <v>193</v>
      </c>
      <c r="U1973">
        <v>170</v>
      </c>
      <c r="W1973" t="s">
        <v>8514</v>
      </c>
      <c r="X1973" t="s">
        <v>8515</v>
      </c>
      <c r="Z1973">
        <v>0</v>
      </c>
      <c r="AA1973">
        <v>2</v>
      </c>
      <c r="AB1973" t="s">
        <v>240</v>
      </c>
      <c r="AC1973" t="s">
        <v>5947</v>
      </c>
      <c r="AD1973" t="s">
        <v>5948</v>
      </c>
      <c r="AE1973" t="s">
        <v>305</v>
      </c>
      <c r="AF1973" t="s">
        <v>5537</v>
      </c>
      <c r="AG1973" t="s">
        <v>298</v>
      </c>
      <c r="AH1973" t="s">
        <v>316</v>
      </c>
      <c r="AI1973" t="s">
        <v>1520</v>
      </c>
    </row>
    <row r="1974" spans="1:35" x14ac:dyDescent="0.25">
      <c r="A1974">
        <v>2058</v>
      </c>
      <c r="B1974">
        <v>19915</v>
      </c>
      <c r="D1974">
        <v>2066</v>
      </c>
      <c r="F1974" t="s">
        <v>5517</v>
      </c>
      <c r="G1974" t="s">
        <v>288</v>
      </c>
      <c r="H1974">
        <v>8</v>
      </c>
      <c r="M1974" t="s">
        <v>288</v>
      </c>
      <c r="O1974" t="s">
        <v>8516</v>
      </c>
      <c r="P1974" t="s">
        <v>8517</v>
      </c>
      <c r="Q1974" t="s">
        <v>291</v>
      </c>
      <c r="R1974">
        <v>132</v>
      </c>
      <c r="S1974">
        <v>120</v>
      </c>
      <c r="T1974">
        <v>124</v>
      </c>
      <c r="U1974">
        <v>50</v>
      </c>
      <c r="W1974" t="s">
        <v>8518</v>
      </c>
      <c r="X1974" t="s">
        <v>8519</v>
      </c>
      <c r="Z1974">
        <v>20</v>
      </c>
      <c r="AA1974">
        <v>1</v>
      </c>
      <c r="AB1974" t="s">
        <v>250</v>
      </c>
      <c r="AC1974" t="s">
        <v>1679</v>
      </c>
      <c r="AD1974" t="s">
        <v>1680</v>
      </c>
      <c r="AE1974" t="s">
        <v>1383</v>
      </c>
      <c r="AF1974" t="s">
        <v>1384</v>
      </c>
      <c r="AG1974" t="s">
        <v>298</v>
      </c>
      <c r="AH1974" t="s">
        <v>1385</v>
      </c>
      <c r="AI1974" t="s">
        <v>1490</v>
      </c>
    </row>
    <row r="1975" spans="1:35" x14ac:dyDescent="0.25">
      <c r="A1975">
        <v>2059</v>
      </c>
      <c r="B1975">
        <v>1228</v>
      </c>
      <c r="C1975">
        <v>357</v>
      </c>
      <c r="D1975">
        <v>2067</v>
      </c>
      <c r="F1975" t="s">
        <v>8298</v>
      </c>
      <c r="G1975" t="s">
        <v>288</v>
      </c>
      <c r="H1975">
        <v>8</v>
      </c>
      <c r="M1975" t="s">
        <v>288</v>
      </c>
      <c r="O1975" t="s">
        <v>8520</v>
      </c>
      <c r="P1975" t="s">
        <v>8521</v>
      </c>
      <c r="Q1975" t="s">
        <v>291</v>
      </c>
      <c r="R1975">
        <v>113</v>
      </c>
      <c r="S1975">
        <v>122</v>
      </c>
      <c r="T1975">
        <v>201</v>
      </c>
      <c r="U1975">
        <v>167</v>
      </c>
      <c r="W1975" t="s">
        <v>8522</v>
      </c>
      <c r="X1975" t="s">
        <v>8523</v>
      </c>
      <c r="Z1975">
        <v>30</v>
      </c>
      <c r="AA1975">
        <v>2</v>
      </c>
      <c r="AB1975" t="s">
        <v>312</v>
      </c>
      <c r="AC1975" t="s">
        <v>1733</v>
      </c>
      <c r="AD1975" t="s">
        <v>1734</v>
      </c>
      <c r="AE1975" t="s">
        <v>305</v>
      </c>
      <c r="AF1975" t="s">
        <v>330</v>
      </c>
      <c r="AG1975" t="s">
        <v>298</v>
      </c>
      <c r="AH1975" t="s">
        <v>1369</v>
      </c>
      <c r="AI1975" t="s">
        <v>1370</v>
      </c>
    </row>
    <row r="1976" spans="1:35" x14ac:dyDescent="0.25">
      <c r="A1976">
        <v>2060</v>
      </c>
      <c r="B1976">
        <v>18802</v>
      </c>
      <c r="D1976">
        <v>2068</v>
      </c>
      <c r="F1976" t="s">
        <v>7915</v>
      </c>
      <c r="G1976" t="s">
        <v>288</v>
      </c>
      <c r="H1976">
        <v>7</v>
      </c>
      <c r="M1976" t="s">
        <v>288</v>
      </c>
      <c r="O1976" t="s">
        <v>8524</v>
      </c>
      <c r="P1976" t="s">
        <v>8525</v>
      </c>
      <c r="Q1976" t="s">
        <v>291</v>
      </c>
      <c r="R1976">
        <v>113</v>
      </c>
      <c r="S1976">
        <v>120</v>
      </c>
      <c r="T1976">
        <v>190</v>
      </c>
      <c r="U1976">
        <v>169</v>
      </c>
      <c r="W1976" t="s">
        <v>8526</v>
      </c>
      <c r="X1976" t="s">
        <v>8527</v>
      </c>
      <c r="Z1976">
        <v>0</v>
      </c>
      <c r="AA1976">
        <v>2</v>
      </c>
      <c r="AB1976" t="s">
        <v>312</v>
      </c>
      <c r="AC1976" t="s">
        <v>8528</v>
      </c>
      <c r="AD1976" t="s">
        <v>8529</v>
      </c>
      <c r="AE1976" t="s">
        <v>305</v>
      </c>
      <c r="AF1976" t="s">
        <v>343</v>
      </c>
      <c r="AG1976" t="s">
        <v>298</v>
      </c>
      <c r="AH1976" t="s">
        <v>450</v>
      </c>
      <c r="AI1976" t="s">
        <v>629</v>
      </c>
    </row>
    <row r="1977" spans="1:35" x14ac:dyDescent="0.25">
      <c r="A1977">
        <v>2061</v>
      </c>
      <c r="B1977">
        <v>2419</v>
      </c>
      <c r="D1977">
        <v>2069</v>
      </c>
      <c r="F1977" t="s">
        <v>7915</v>
      </c>
      <c r="G1977" t="s">
        <v>288</v>
      </c>
      <c r="H1977">
        <v>150</v>
      </c>
      <c r="M1977" t="s">
        <v>288</v>
      </c>
      <c r="O1977" t="s">
        <v>8530</v>
      </c>
      <c r="P1977" t="s">
        <v>8531</v>
      </c>
      <c r="Q1977" t="s">
        <v>291</v>
      </c>
      <c r="R1977">
        <v>113</v>
      </c>
      <c r="S1977">
        <v>120</v>
      </c>
      <c r="T1977">
        <v>190</v>
      </c>
      <c r="U1977">
        <v>169</v>
      </c>
      <c r="W1977" t="s">
        <v>8532</v>
      </c>
      <c r="X1977" t="s">
        <v>8533</v>
      </c>
      <c r="Z1977">
        <v>30</v>
      </c>
      <c r="AA1977">
        <v>1</v>
      </c>
      <c r="AB1977" t="s">
        <v>312</v>
      </c>
      <c r="AC1977" t="s">
        <v>1518</v>
      </c>
      <c r="AD1977" t="s">
        <v>1519</v>
      </c>
      <c r="AE1977" t="s">
        <v>296</v>
      </c>
      <c r="AF1977" t="s">
        <v>324</v>
      </c>
      <c r="AG1977" t="s">
        <v>298</v>
      </c>
      <c r="AH1977" t="s">
        <v>316</v>
      </c>
      <c r="AI1977" t="s">
        <v>1520</v>
      </c>
    </row>
    <row r="1978" spans="1:35" x14ac:dyDescent="0.25">
      <c r="A1978">
        <v>2062</v>
      </c>
      <c r="B1978">
        <v>2449</v>
      </c>
      <c r="D1978">
        <v>2070</v>
      </c>
      <c r="F1978" t="s">
        <v>7915</v>
      </c>
      <c r="G1978" t="s">
        <v>288</v>
      </c>
      <c r="H1978">
        <v>150</v>
      </c>
      <c r="M1978" t="s">
        <v>288</v>
      </c>
      <c r="O1978" t="s">
        <v>8534</v>
      </c>
      <c r="P1978" t="s">
        <v>8535</v>
      </c>
      <c r="Q1978" t="s">
        <v>291</v>
      </c>
      <c r="R1978">
        <v>113</v>
      </c>
      <c r="S1978">
        <v>120</v>
      </c>
      <c r="T1978">
        <v>190</v>
      </c>
      <c r="U1978">
        <v>169</v>
      </c>
      <c r="W1978" t="s">
        <v>8536</v>
      </c>
      <c r="X1978" t="s">
        <v>8537</v>
      </c>
      <c r="Z1978">
        <v>30</v>
      </c>
      <c r="AA1978">
        <v>1</v>
      </c>
      <c r="AB1978" t="s">
        <v>312</v>
      </c>
      <c r="AC1978" t="s">
        <v>6603</v>
      </c>
      <c r="AD1978" t="s">
        <v>6604</v>
      </c>
      <c r="AE1978" t="s">
        <v>296</v>
      </c>
      <c r="AF1978" t="s">
        <v>324</v>
      </c>
      <c r="AG1978" t="s">
        <v>298</v>
      </c>
      <c r="AH1978" t="s">
        <v>316</v>
      </c>
      <c r="AI1978" t="s">
        <v>1520</v>
      </c>
    </row>
    <row r="1979" spans="1:35" x14ac:dyDescent="0.25">
      <c r="A1979">
        <v>2063</v>
      </c>
      <c r="B1979">
        <v>13135</v>
      </c>
      <c r="D1979">
        <v>2071</v>
      </c>
      <c r="F1979" t="s">
        <v>7736</v>
      </c>
      <c r="G1979" t="s">
        <v>288</v>
      </c>
      <c r="H1979">
        <v>8</v>
      </c>
      <c r="M1979" t="s">
        <v>288</v>
      </c>
      <c r="O1979" t="s">
        <v>8538</v>
      </c>
      <c r="P1979" t="s">
        <v>8539</v>
      </c>
      <c r="Q1979" t="s">
        <v>291</v>
      </c>
      <c r="R1979">
        <v>109</v>
      </c>
      <c r="S1979">
        <v>120</v>
      </c>
      <c r="T1979">
        <v>190</v>
      </c>
      <c r="U1979">
        <v>167</v>
      </c>
      <c r="W1979" t="s">
        <v>8540</v>
      </c>
      <c r="X1979" t="s">
        <v>8541</v>
      </c>
      <c r="Z1979">
        <v>25</v>
      </c>
      <c r="AA1979">
        <v>0</v>
      </c>
      <c r="AB1979" t="s">
        <v>312</v>
      </c>
      <c r="AC1979" t="s">
        <v>1826</v>
      </c>
      <c r="AD1979" t="s">
        <v>8542</v>
      </c>
      <c r="AE1979" t="s">
        <v>416</v>
      </c>
      <c r="AF1979" t="s">
        <v>417</v>
      </c>
      <c r="AG1979" t="s">
        <v>298</v>
      </c>
      <c r="AH1979" t="s">
        <v>397</v>
      </c>
      <c r="AI1979" t="s">
        <v>416</v>
      </c>
    </row>
    <row r="1980" spans="1:35" x14ac:dyDescent="0.25">
      <c r="A1980">
        <v>2064</v>
      </c>
      <c r="B1980">
        <v>6600</v>
      </c>
      <c r="D1980">
        <v>2072</v>
      </c>
      <c r="F1980" t="s">
        <v>8298</v>
      </c>
      <c r="G1980" t="s">
        <v>288</v>
      </c>
      <c r="H1980">
        <v>8</v>
      </c>
      <c r="M1980" t="s">
        <v>288</v>
      </c>
      <c r="O1980" t="s">
        <v>8543</v>
      </c>
      <c r="P1980" t="s">
        <v>8544</v>
      </c>
      <c r="Q1980" t="s">
        <v>291</v>
      </c>
      <c r="R1980">
        <v>113</v>
      </c>
      <c r="S1980">
        <v>121</v>
      </c>
      <c r="T1980">
        <v>190</v>
      </c>
      <c r="U1980">
        <v>167</v>
      </c>
      <c r="W1980" t="s">
        <v>8545</v>
      </c>
      <c r="X1980" t="s">
        <v>8546</v>
      </c>
      <c r="Z1980">
        <v>0</v>
      </c>
      <c r="AA1980">
        <v>2</v>
      </c>
      <c r="AB1980" t="s">
        <v>312</v>
      </c>
      <c r="AC1980" t="s">
        <v>993</v>
      </c>
      <c r="AD1980" t="s">
        <v>994</v>
      </c>
      <c r="AE1980" t="s">
        <v>305</v>
      </c>
      <c r="AF1980" t="s">
        <v>343</v>
      </c>
      <c r="AG1980" t="s">
        <v>298</v>
      </c>
      <c r="AH1980" t="s">
        <v>541</v>
      </c>
      <c r="AI1980" t="s">
        <v>542</v>
      </c>
    </row>
    <row r="1981" spans="1:35" x14ac:dyDescent="0.25">
      <c r="A1981">
        <v>2066</v>
      </c>
      <c r="B1981">
        <v>1856</v>
      </c>
      <c r="C1981">
        <v>364</v>
      </c>
      <c r="D1981">
        <v>2074</v>
      </c>
      <c r="F1981" t="s">
        <v>8547</v>
      </c>
      <c r="G1981" t="s">
        <v>288</v>
      </c>
      <c r="H1981">
        <v>8</v>
      </c>
      <c r="M1981" t="s">
        <v>288</v>
      </c>
      <c r="O1981" t="s">
        <v>8548</v>
      </c>
      <c r="P1981" t="s">
        <v>8549</v>
      </c>
      <c r="Q1981" t="s">
        <v>291</v>
      </c>
      <c r="R1981">
        <v>113</v>
      </c>
      <c r="S1981">
        <v>120</v>
      </c>
      <c r="T1981">
        <v>39</v>
      </c>
      <c r="U1981">
        <v>322</v>
      </c>
      <c r="W1981" t="s">
        <v>8550</v>
      </c>
      <c r="X1981" t="s">
        <v>8551</v>
      </c>
      <c r="Z1981">
        <v>0</v>
      </c>
      <c r="AA1981">
        <v>1</v>
      </c>
      <c r="AB1981" t="s">
        <v>245</v>
      </c>
      <c r="AC1981" t="s">
        <v>1482</v>
      </c>
      <c r="AD1981" t="s">
        <v>1483</v>
      </c>
      <c r="AE1981" t="s">
        <v>296</v>
      </c>
      <c r="AF1981" t="s">
        <v>1002</v>
      </c>
      <c r="AG1981" t="s">
        <v>914</v>
      </c>
      <c r="AH1981" t="s">
        <v>316</v>
      </c>
      <c r="AI1981" t="s">
        <v>317</v>
      </c>
    </row>
    <row r="1982" spans="1:35" x14ac:dyDescent="0.25">
      <c r="A1982">
        <v>2067</v>
      </c>
      <c r="B1982">
        <v>632</v>
      </c>
      <c r="C1982">
        <v>366</v>
      </c>
      <c r="D1982">
        <v>2075</v>
      </c>
      <c r="F1982" t="s">
        <v>8547</v>
      </c>
      <c r="G1982" t="s">
        <v>288</v>
      </c>
      <c r="H1982">
        <v>150</v>
      </c>
      <c r="M1982" t="s">
        <v>288</v>
      </c>
      <c r="O1982" t="s">
        <v>8552</v>
      </c>
      <c r="P1982" t="s">
        <v>8553</v>
      </c>
      <c r="Q1982" t="s">
        <v>291</v>
      </c>
      <c r="R1982">
        <v>113</v>
      </c>
      <c r="S1982">
        <v>122</v>
      </c>
      <c r="T1982">
        <v>39</v>
      </c>
      <c r="U1982">
        <v>219</v>
      </c>
      <c r="W1982" t="s">
        <v>8554</v>
      </c>
      <c r="X1982" t="s">
        <v>8555</v>
      </c>
      <c r="Z1982">
        <v>0</v>
      </c>
      <c r="AA1982">
        <v>3</v>
      </c>
      <c r="AB1982" t="s">
        <v>245</v>
      </c>
      <c r="AC1982" t="s">
        <v>3492</v>
      </c>
      <c r="AD1982" t="s">
        <v>3493</v>
      </c>
      <c r="AE1982" t="s">
        <v>305</v>
      </c>
      <c r="AF1982" t="s">
        <v>2803</v>
      </c>
      <c r="AG1982" t="s">
        <v>914</v>
      </c>
      <c r="AH1982" t="s">
        <v>299</v>
      </c>
      <c r="AI1982" t="s">
        <v>915</v>
      </c>
    </row>
    <row r="1983" spans="1:35" x14ac:dyDescent="0.25">
      <c r="A1983">
        <v>2068</v>
      </c>
      <c r="B1983">
        <v>2348</v>
      </c>
      <c r="C1983">
        <v>372</v>
      </c>
      <c r="D1983">
        <v>2076</v>
      </c>
      <c r="F1983" t="s">
        <v>8547</v>
      </c>
      <c r="G1983" t="s">
        <v>288</v>
      </c>
      <c r="H1983">
        <v>150</v>
      </c>
      <c r="M1983" t="s">
        <v>288</v>
      </c>
      <c r="O1983" t="s">
        <v>8556</v>
      </c>
      <c r="P1983" t="s">
        <v>8557</v>
      </c>
      <c r="Q1983" t="s">
        <v>291</v>
      </c>
      <c r="R1983">
        <v>113</v>
      </c>
      <c r="S1983">
        <v>122</v>
      </c>
      <c r="T1983">
        <v>141</v>
      </c>
      <c r="U1983">
        <v>22</v>
      </c>
      <c r="W1983" t="s">
        <v>8558</v>
      </c>
      <c r="X1983" t="s">
        <v>8559</v>
      </c>
      <c r="Z1983">
        <v>45</v>
      </c>
      <c r="AA1983">
        <v>2</v>
      </c>
      <c r="AB1983" t="s">
        <v>244</v>
      </c>
      <c r="AC1983" t="s">
        <v>7602</v>
      </c>
      <c r="AD1983" t="s">
        <v>7603</v>
      </c>
      <c r="AE1983" t="s">
        <v>296</v>
      </c>
      <c r="AF1983" t="s">
        <v>350</v>
      </c>
      <c r="AG1983" t="s">
        <v>298</v>
      </c>
      <c r="AH1983" t="s">
        <v>316</v>
      </c>
      <c r="AI1983" t="s">
        <v>1520</v>
      </c>
    </row>
    <row r="1984" spans="1:35" x14ac:dyDescent="0.25">
      <c r="A1984">
        <v>2069</v>
      </c>
      <c r="B1984">
        <v>15682</v>
      </c>
      <c r="D1984">
        <v>2077</v>
      </c>
      <c r="F1984" t="s">
        <v>8369</v>
      </c>
      <c r="G1984" t="s">
        <v>288</v>
      </c>
      <c r="H1984">
        <v>8</v>
      </c>
      <c r="M1984" t="s">
        <v>288</v>
      </c>
      <c r="O1984" t="s">
        <v>8560</v>
      </c>
      <c r="P1984" t="s">
        <v>8561</v>
      </c>
      <c r="Q1984" t="s">
        <v>291</v>
      </c>
      <c r="R1984">
        <v>109</v>
      </c>
      <c r="S1984">
        <v>120</v>
      </c>
      <c r="T1984">
        <v>201</v>
      </c>
      <c r="U1984">
        <v>162</v>
      </c>
      <c r="W1984" t="s">
        <v>8562</v>
      </c>
      <c r="X1984" t="s">
        <v>8563</v>
      </c>
      <c r="Z1984">
        <v>30</v>
      </c>
      <c r="AA1984">
        <v>1</v>
      </c>
      <c r="AB1984" t="s">
        <v>312</v>
      </c>
      <c r="AC1984" t="s">
        <v>1826</v>
      </c>
      <c r="AD1984" t="s">
        <v>8564</v>
      </c>
      <c r="AE1984" t="s">
        <v>416</v>
      </c>
      <c r="AF1984" t="s">
        <v>417</v>
      </c>
      <c r="AG1984" t="s">
        <v>298</v>
      </c>
      <c r="AH1984" t="s">
        <v>397</v>
      </c>
      <c r="AI1984" t="s">
        <v>416</v>
      </c>
    </row>
    <row r="1985" spans="1:35" x14ac:dyDescent="0.25">
      <c r="A1985">
        <v>2070</v>
      </c>
      <c r="B1985">
        <v>3685</v>
      </c>
      <c r="D1985">
        <v>2078</v>
      </c>
      <c r="F1985" t="s">
        <v>7210</v>
      </c>
      <c r="G1985" t="s">
        <v>288</v>
      </c>
      <c r="H1985">
        <v>150</v>
      </c>
      <c r="M1985" t="s">
        <v>288</v>
      </c>
      <c r="O1985" t="s">
        <v>8565</v>
      </c>
      <c r="P1985" t="s">
        <v>8566</v>
      </c>
      <c r="Q1985" t="s">
        <v>291</v>
      </c>
      <c r="R1985">
        <v>109</v>
      </c>
      <c r="S1985">
        <v>120</v>
      </c>
      <c r="T1985">
        <v>201</v>
      </c>
      <c r="U1985">
        <v>173</v>
      </c>
      <c r="W1985" t="s">
        <v>8567</v>
      </c>
      <c r="X1985" t="s">
        <v>8568</v>
      </c>
      <c r="Z1985">
        <v>30</v>
      </c>
      <c r="AA1985">
        <v>2</v>
      </c>
      <c r="AB1985" t="s">
        <v>312</v>
      </c>
      <c r="AC1985" t="s">
        <v>1472</v>
      </c>
      <c r="AD1985" t="s">
        <v>1473</v>
      </c>
      <c r="AE1985" t="s">
        <v>305</v>
      </c>
      <c r="AF1985" t="s">
        <v>343</v>
      </c>
      <c r="AG1985" t="s">
        <v>298</v>
      </c>
      <c r="AH1985" t="s">
        <v>316</v>
      </c>
      <c r="AI1985" t="s">
        <v>382</v>
      </c>
    </row>
    <row r="1986" spans="1:35" x14ac:dyDescent="0.25">
      <c r="A1986">
        <v>2071</v>
      </c>
      <c r="B1986">
        <v>3833</v>
      </c>
      <c r="D1986">
        <v>2079</v>
      </c>
      <c r="F1986" t="s">
        <v>7210</v>
      </c>
      <c r="G1986" t="s">
        <v>288</v>
      </c>
      <c r="H1986">
        <v>150</v>
      </c>
      <c r="M1986" t="s">
        <v>288</v>
      </c>
      <c r="O1986" t="s">
        <v>8569</v>
      </c>
      <c r="P1986" t="s">
        <v>8570</v>
      </c>
      <c r="Q1986" t="s">
        <v>291</v>
      </c>
      <c r="R1986">
        <v>109</v>
      </c>
      <c r="S1986">
        <v>120</v>
      </c>
      <c r="T1986">
        <v>201</v>
      </c>
      <c r="U1986">
        <v>172</v>
      </c>
      <c r="W1986" t="s">
        <v>8571</v>
      </c>
      <c r="X1986" t="s">
        <v>8572</v>
      </c>
      <c r="Z1986">
        <v>30</v>
      </c>
      <c r="AA1986">
        <v>2</v>
      </c>
      <c r="AB1986" t="s">
        <v>312</v>
      </c>
      <c r="AC1986" t="s">
        <v>380</v>
      </c>
      <c r="AD1986" t="s">
        <v>381</v>
      </c>
      <c r="AE1986" t="s">
        <v>305</v>
      </c>
      <c r="AF1986" t="s">
        <v>343</v>
      </c>
      <c r="AG1986" t="s">
        <v>298</v>
      </c>
      <c r="AH1986" t="s">
        <v>316</v>
      </c>
      <c r="AI1986" t="s">
        <v>382</v>
      </c>
    </row>
    <row r="1987" spans="1:35" x14ac:dyDescent="0.25">
      <c r="A1987">
        <v>2072</v>
      </c>
      <c r="B1987">
        <v>3981</v>
      </c>
      <c r="D1987">
        <v>2080</v>
      </c>
      <c r="F1987" t="s">
        <v>7210</v>
      </c>
      <c r="G1987" t="s">
        <v>288</v>
      </c>
      <c r="H1987">
        <v>150</v>
      </c>
      <c r="M1987" t="s">
        <v>288</v>
      </c>
      <c r="O1987" t="s">
        <v>8573</v>
      </c>
      <c r="P1987" t="s">
        <v>8574</v>
      </c>
      <c r="Q1987" t="s">
        <v>291</v>
      </c>
      <c r="R1987">
        <v>109</v>
      </c>
      <c r="S1987">
        <v>120</v>
      </c>
      <c r="T1987">
        <v>201</v>
      </c>
      <c r="U1987">
        <v>172</v>
      </c>
      <c r="W1987" t="s">
        <v>8575</v>
      </c>
      <c r="X1987" t="s">
        <v>8576</v>
      </c>
      <c r="Z1987">
        <v>30</v>
      </c>
      <c r="AA1987">
        <v>2</v>
      </c>
      <c r="AB1987" t="s">
        <v>312</v>
      </c>
      <c r="AC1987" t="s">
        <v>1567</v>
      </c>
      <c r="AD1987" t="s">
        <v>1568</v>
      </c>
      <c r="AE1987" t="s">
        <v>305</v>
      </c>
      <c r="AF1987" t="s">
        <v>343</v>
      </c>
      <c r="AG1987" t="s">
        <v>298</v>
      </c>
      <c r="AH1987" t="s">
        <v>316</v>
      </c>
      <c r="AI1987" t="s">
        <v>382</v>
      </c>
    </row>
    <row r="1988" spans="1:35" x14ac:dyDescent="0.25">
      <c r="A1988">
        <v>2073</v>
      </c>
      <c r="B1988">
        <v>19926</v>
      </c>
      <c r="D1988">
        <v>2081</v>
      </c>
      <c r="F1988" t="s">
        <v>7210</v>
      </c>
      <c r="G1988" t="s">
        <v>288</v>
      </c>
      <c r="H1988">
        <v>150</v>
      </c>
      <c r="M1988" t="s">
        <v>288</v>
      </c>
      <c r="O1988" t="s">
        <v>8577</v>
      </c>
      <c r="P1988" t="s">
        <v>8578</v>
      </c>
      <c r="Q1988" t="s">
        <v>291</v>
      </c>
      <c r="R1988">
        <v>132</v>
      </c>
      <c r="S1988">
        <v>120</v>
      </c>
      <c r="T1988">
        <v>201</v>
      </c>
      <c r="U1988">
        <v>153</v>
      </c>
      <c r="W1988" t="s">
        <v>8579</v>
      </c>
      <c r="X1988" t="s">
        <v>8580</v>
      </c>
      <c r="Z1988">
        <v>0</v>
      </c>
      <c r="AA1988">
        <v>2</v>
      </c>
      <c r="AB1988" t="s">
        <v>312</v>
      </c>
      <c r="AC1988" t="s">
        <v>1488</v>
      </c>
      <c r="AD1988" t="s">
        <v>1489</v>
      </c>
      <c r="AE1988" t="s">
        <v>1383</v>
      </c>
      <c r="AF1988" t="s">
        <v>1821</v>
      </c>
      <c r="AG1988" t="s">
        <v>298</v>
      </c>
      <c r="AH1988" t="s">
        <v>1385</v>
      </c>
      <c r="AI1988" t="s">
        <v>1490</v>
      </c>
    </row>
    <row r="1989" spans="1:35" x14ac:dyDescent="0.25">
      <c r="A1989">
        <v>2074</v>
      </c>
      <c r="B1989">
        <v>19913</v>
      </c>
      <c r="D1989">
        <v>2082</v>
      </c>
      <c r="F1989" t="s">
        <v>7210</v>
      </c>
      <c r="G1989" t="s">
        <v>288</v>
      </c>
      <c r="H1989">
        <v>150</v>
      </c>
      <c r="M1989" t="s">
        <v>288</v>
      </c>
      <c r="O1989" t="s">
        <v>8581</v>
      </c>
      <c r="P1989" t="s">
        <v>8582</v>
      </c>
      <c r="Q1989" t="s">
        <v>291</v>
      </c>
      <c r="R1989">
        <v>109</v>
      </c>
      <c r="S1989">
        <v>120</v>
      </c>
      <c r="T1989">
        <v>201</v>
      </c>
      <c r="U1989">
        <v>153</v>
      </c>
      <c r="W1989" t="s">
        <v>8583</v>
      </c>
      <c r="X1989" t="s">
        <v>8584</v>
      </c>
      <c r="Z1989">
        <v>30</v>
      </c>
      <c r="AA1989">
        <v>2</v>
      </c>
      <c r="AB1989" t="s">
        <v>312</v>
      </c>
      <c r="AC1989" t="s">
        <v>1679</v>
      </c>
      <c r="AD1989" t="s">
        <v>1680</v>
      </c>
      <c r="AE1989" t="s">
        <v>1383</v>
      </c>
      <c r="AF1989" t="s">
        <v>1821</v>
      </c>
      <c r="AG1989" t="s">
        <v>298</v>
      </c>
      <c r="AH1989" t="s">
        <v>1385</v>
      </c>
      <c r="AI1989" t="s">
        <v>1490</v>
      </c>
    </row>
    <row r="1990" spans="1:35" x14ac:dyDescent="0.25">
      <c r="A1990">
        <v>2075</v>
      </c>
      <c r="B1990">
        <v>19913</v>
      </c>
      <c r="D1990">
        <v>2083</v>
      </c>
      <c r="F1990" t="s">
        <v>7210</v>
      </c>
      <c r="G1990" t="s">
        <v>288</v>
      </c>
      <c r="H1990">
        <v>150</v>
      </c>
      <c r="M1990" t="s">
        <v>288</v>
      </c>
      <c r="O1990" t="s">
        <v>8585</v>
      </c>
      <c r="P1990" t="s">
        <v>3156</v>
      </c>
      <c r="Q1990" t="s">
        <v>291</v>
      </c>
      <c r="R1990">
        <v>132</v>
      </c>
      <c r="S1990">
        <v>120</v>
      </c>
      <c r="T1990">
        <v>201</v>
      </c>
      <c r="U1990">
        <v>153</v>
      </c>
      <c r="W1990" t="s">
        <v>8586</v>
      </c>
      <c r="X1990" t="s">
        <v>8587</v>
      </c>
      <c r="Z1990">
        <v>0</v>
      </c>
      <c r="AA1990">
        <v>2</v>
      </c>
      <c r="AB1990" t="s">
        <v>312</v>
      </c>
      <c r="AC1990" t="s">
        <v>1679</v>
      </c>
      <c r="AD1990" t="s">
        <v>1680</v>
      </c>
      <c r="AE1990" t="s">
        <v>1383</v>
      </c>
      <c r="AF1990" t="s">
        <v>1821</v>
      </c>
      <c r="AG1990" t="s">
        <v>298</v>
      </c>
      <c r="AH1990" t="s">
        <v>1385</v>
      </c>
      <c r="AI1990" t="s">
        <v>1490</v>
      </c>
    </row>
    <row r="1991" spans="1:35" x14ac:dyDescent="0.25">
      <c r="A1991">
        <v>2076</v>
      </c>
      <c r="B1991">
        <v>3833</v>
      </c>
      <c r="D1991">
        <v>2084</v>
      </c>
      <c r="F1991" t="s">
        <v>8588</v>
      </c>
      <c r="G1991" t="s">
        <v>288</v>
      </c>
      <c r="H1991">
        <v>151</v>
      </c>
      <c r="M1991" t="s">
        <v>288</v>
      </c>
      <c r="O1991" t="s">
        <v>8589</v>
      </c>
      <c r="P1991" t="s">
        <v>8590</v>
      </c>
      <c r="Q1991" t="s">
        <v>288</v>
      </c>
      <c r="R1991">
        <v>116</v>
      </c>
      <c r="S1991">
        <v>120</v>
      </c>
      <c r="T1991">
        <v>201</v>
      </c>
      <c r="U1991">
        <v>201</v>
      </c>
      <c r="W1991" t="s">
        <v>8591</v>
      </c>
      <c r="X1991" t="s">
        <v>8591</v>
      </c>
      <c r="Z1991">
        <v>30</v>
      </c>
      <c r="AA1991">
        <v>15</v>
      </c>
      <c r="AB1991" t="s">
        <v>312</v>
      </c>
      <c r="AC1991" t="s">
        <v>380</v>
      </c>
      <c r="AD1991" t="s">
        <v>381</v>
      </c>
      <c r="AE1991" t="s">
        <v>305</v>
      </c>
      <c r="AF1991" t="s">
        <v>343</v>
      </c>
      <c r="AG1991" t="s">
        <v>298</v>
      </c>
      <c r="AH1991" t="s">
        <v>316</v>
      </c>
      <c r="AI1991" t="s">
        <v>382</v>
      </c>
    </row>
    <row r="1992" spans="1:35" x14ac:dyDescent="0.25">
      <c r="A1992">
        <v>2077</v>
      </c>
      <c r="B1992">
        <v>1584</v>
      </c>
      <c r="D1992">
        <v>2085</v>
      </c>
      <c r="F1992" t="s">
        <v>6424</v>
      </c>
      <c r="G1992" t="s">
        <v>288</v>
      </c>
      <c r="H1992">
        <v>150</v>
      </c>
      <c r="M1992" t="s">
        <v>288</v>
      </c>
      <c r="O1992" t="s">
        <v>8363</v>
      </c>
      <c r="P1992" t="s">
        <v>8592</v>
      </c>
      <c r="Q1992" t="s">
        <v>288</v>
      </c>
      <c r="R1992">
        <v>109</v>
      </c>
      <c r="S1992">
        <v>120</v>
      </c>
      <c r="T1992">
        <v>213</v>
      </c>
      <c r="U1992">
        <v>213</v>
      </c>
      <c r="W1992" t="s">
        <v>8593</v>
      </c>
      <c r="X1992" t="s">
        <v>8593</v>
      </c>
      <c r="Z1992">
        <v>15</v>
      </c>
      <c r="AA1992">
        <v>0</v>
      </c>
      <c r="AB1992" t="s">
        <v>246</v>
      </c>
      <c r="AC1992" t="s">
        <v>348</v>
      </c>
      <c r="AD1992" t="s">
        <v>349</v>
      </c>
      <c r="AE1992" t="s">
        <v>296</v>
      </c>
      <c r="AF1992" t="s">
        <v>1126</v>
      </c>
      <c r="AG1992" t="s">
        <v>298</v>
      </c>
      <c r="AH1992" t="s">
        <v>316</v>
      </c>
      <c r="AI1992" t="s">
        <v>317</v>
      </c>
    </row>
    <row r="1993" spans="1:35" x14ac:dyDescent="0.25">
      <c r="A1993">
        <v>2078</v>
      </c>
      <c r="B1993">
        <v>3772</v>
      </c>
      <c r="D1993">
        <v>2086</v>
      </c>
      <c r="F1993" t="s">
        <v>6424</v>
      </c>
      <c r="G1993" t="s">
        <v>288</v>
      </c>
      <c r="H1993">
        <v>150</v>
      </c>
      <c r="M1993" t="s">
        <v>288</v>
      </c>
      <c r="O1993" t="s">
        <v>8594</v>
      </c>
      <c r="P1993" t="s">
        <v>8595</v>
      </c>
      <c r="Q1993" t="s">
        <v>288</v>
      </c>
      <c r="R1993">
        <v>109</v>
      </c>
      <c r="S1993">
        <v>120</v>
      </c>
      <c r="T1993">
        <v>213</v>
      </c>
      <c r="U1993">
        <v>213</v>
      </c>
      <c r="W1993" t="s">
        <v>8596</v>
      </c>
      <c r="X1993" t="s">
        <v>8596</v>
      </c>
      <c r="Z1993">
        <v>0</v>
      </c>
      <c r="AA1993">
        <v>2</v>
      </c>
      <c r="AB1993" t="s">
        <v>246</v>
      </c>
      <c r="AC1993" t="s">
        <v>584</v>
      </c>
      <c r="AD1993" t="s">
        <v>585</v>
      </c>
      <c r="AE1993" t="s">
        <v>448</v>
      </c>
      <c r="AF1993" t="s">
        <v>449</v>
      </c>
      <c r="AG1993" t="s">
        <v>298</v>
      </c>
      <c r="AH1993" t="s">
        <v>316</v>
      </c>
      <c r="AI1993" t="s">
        <v>382</v>
      </c>
    </row>
    <row r="1994" spans="1:35" x14ac:dyDescent="0.25">
      <c r="A1994">
        <v>2079</v>
      </c>
      <c r="B1994">
        <v>3772</v>
      </c>
      <c r="D1994">
        <v>2087</v>
      </c>
      <c r="F1994" t="s">
        <v>6424</v>
      </c>
      <c r="G1994" t="s">
        <v>288</v>
      </c>
      <c r="H1994">
        <v>150</v>
      </c>
      <c r="M1994" t="s">
        <v>288</v>
      </c>
      <c r="O1994" t="s">
        <v>8597</v>
      </c>
      <c r="P1994" t="s">
        <v>8598</v>
      </c>
      <c r="Q1994" t="s">
        <v>288</v>
      </c>
      <c r="R1994">
        <v>109</v>
      </c>
      <c r="S1994">
        <v>120</v>
      </c>
      <c r="T1994">
        <v>213</v>
      </c>
      <c r="U1994">
        <v>213</v>
      </c>
      <c r="W1994" t="s">
        <v>8599</v>
      </c>
      <c r="X1994" t="s">
        <v>8599</v>
      </c>
      <c r="Z1994">
        <v>0</v>
      </c>
      <c r="AA1994">
        <v>1</v>
      </c>
      <c r="AB1994" t="s">
        <v>246</v>
      </c>
      <c r="AC1994" t="s">
        <v>584</v>
      </c>
      <c r="AD1994" t="s">
        <v>585</v>
      </c>
      <c r="AE1994" t="s">
        <v>448</v>
      </c>
      <c r="AF1994" t="s">
        <v>449</v>
      </c>
      <c r="AG1994" t="s">
        <v>298</v>
      </c>
      <c r="AH1994" t="s">
        <v>316</v>
      </c>
      <c r="AI1994" t="s">
        <v>382</v>
      </c>
    </row>
    <row r="1995" spans="1:35" x14ac:dyDescent="0.25">
      <c r="A1995">
        <v>2080</v>
      </c>
      <c r="B1995">
        <v>1585</v>
      </c>
      <c r="D1995">
        <v>2088</v>
      </c>
      <c r="F1995" t="s">
        <v>6477</v>
      </c>
      <c r="G1995" t="s">
        <v>288</v>
      </c>
      <c r="H1995">
        <v>150</v>
      </c>
      <c r="M1995" t="s">
        <v>288</v>
      </c>
      <c r="O1995" t="s">
        <v>8600</v>
      </c>
      <c r="P1995" t="s">
        <v>8601</v>
      </c>
      <c r="Q1995" t="s">
        <v>288</v>
      </c>
      <c r="R1995">
        <v>109</v>
      </c>
      <c r="S1995">
        <v>120</v>
      </c>
      <c r="T1995">
        <v>213</v>
      </c>
      <c r="U1995">
        <v>213</v>
      </c>
      <c r="W1995" t="s">
        <v>8602</v>
      </c>
      <c r="X1995" t="s">
        <v>8602</v>
      </c>
      <c r="Z1995">
        <v>15</v>
      </c>
      <c r="AA1995">
        <v>0</v>
      </c>
      <c r="AB1995" t="s">
        <v>246</v>
      </c>
      <c r="AC1995" t="s">
        <v>348</v>
      </c>
      <c r="AD1995" t="s">
        <v>349</v>
      </c>
      <c r="AE1995" t="s">
        <v>448</v>
      </c>
      <c r="AF1995" t="s">
        <v>449</v>
      </c>
      <c r="AG1995" t="s">
        <v>298</v>
      </c>
      <c r="AH1995" t="s">
        <v>316</v>
      </c>
      <c r="AI1995" t="s">
        <v>317</v>
      </c>
    </row>
    <row r="1996" spans="1:35" x14ac:dyDescent="0.25">
      <c r="A1996">
        <v>2081</v>
      </c>
      <c r="B1996">
        <v>19925</v>
      </c>
      <c r="D1996">
        <v>2089</v>
      </c>
      <c r="F1996" t="s">
        <v>6852</v>
      </c>
      <c r="G1996" t="s">
        <v>288</v>
      </c>
      <c r="H1996">
        <v>150</v>
      </c>
      <c r="M1996" t="s">
        <v>288</v>
      </c>
      <c r="O1996" t="s">
        <v>8603</v>
      </c>
      <c r="P1996" t="s">
        <v>8604</v>
      </c>
      <c r="Q1996" t="s">
        <v>288</v>
      </c>
      <c r="R1996">
        <v>112</v>
      </c>
      <c r="S1996">
        <v>120</v>
      </c>
      <c r="T1996">
        <v>213</v>
      </c>
      <c r="U1996">
        <v>213</v>
      </c>
      <c r="W1996" t="s">
        <v>8605</v>
      </c>
      <c r="X1996" t="s">
        <v>8605</v>
      </c>
      <c r="Z1996">
        <v>0</v>
      </c>
      <c r="AA1996">
        <v>2</v>
      </c>
      <c r="AB1996" t="s">
        <v>246</v>
      </c>
      <c r="AC1996" t="s">
        <v>1679</v>
      </c>
      <c r="AD1996" t="s">
        <v>1680</v>
      </c>
      <c r="AE1996" t="s">
        <v>1447</v>
      </c>
      <c r="AF1996" t="s">
        <v>7493</v>
      </c>
      <c r="AG1996" t="s">
        <v>298</v>
      </c>
      <c r="AH1996" t="s">
        <v>1385</v>
      </c>
      <c r="AI1996" t="s">
        <v>1490</v>
      </c>
    </row>
    <row r="1997" spans="1:35" x14ac:dyDescent="0.25">
      <c r="A1997">
        <v>2082</v>
      </c>
      <c r="B1997">
        <v>19925</v>
      </c>
      <c r="D1997">
        <v>2090</v>
      </c>
      <c r="F1997" t="s">
        <v>6852</v>
      </c>
      <c r="G1997" t="s">
        <v>288</v>
      </c>
      <c r="H1997">
        <v>150</v>
      </c>
      <c r="M1997" t="s">
        <v>288</v>
      </c>
      <c r="O1997" t="s">
        <v>8606</v>
      </c>
      <c r="P1997" t="s">
        <v>8607</v>
      </c>
      <c r="Q1997" t="s">
        <v>288</v>
      </c>
      <c r="R1997">
        <v>112</v>
      </c>
      <c r="S1997">
        <v>120</v>
      </c>
      <c r="T1997">
        <v>213</v>
      </c>
      <c r="U1997">
        <v>213</v>
      </c>
      <c r="W1997" t="s">
        <v>8608</v>
      </c>
      <c r="X1997" t="s">
        <v>8608</v>
      </c>
      <c r="Z1997">
        <v>0</v>
      </c>
      <c r="AA1997">
        <v>2</v>
      </c>
      <c r="AB1997" t="s">
        <v>246</v>
      </c>
      <c r="AC1997" t="s">
        <v>1679</v>
      </c>
      <c r="AD1997" t="s">
        <v>1680</v>
      </c>
      <c r="AE1997" t="s">
        <v>1447</v>
      </c>
      <c r="AF1997" t="s">
        <v>7493</v>
      </c>
      <c r="AG1997" t="s">
        <v>298</v>
      </c>
      <c r="AH1997" t="s">
        <v>1385</v>
      </c>
      <c r="AI1997" t="s">
        <v>1490</v>
      </c>
    </row>
    <row r="1998" spans="1:35" x14ac:dyDescent="0.25">
      <c r="A1998">
        <v>2083</v>
      </c>
      <c r="B1998">
        <v>15720</v>
      </c>
      <c r="D1998">
        <v>2091</v>
      </c>
      <c r="F1998" t="s">
        <v>5263</v>
      </c>
      <c r="G1998" t="s">
        <v>288</v>
      </c>
      <c r="H1998">
        <v>8</v>
      </c>
      <c r="M1998" t="s">
        <v>288</v>
      </c>
      <c r="O1998" t="s">
        <v>8609</v>
      </c>
      <c r="P1998" t="s">
        <v>8610</v>
      </c>
      <c r="Q1998" t="s">
        <v>291</v>
      </c>
      <c r="R1998">
        <v>109</v>
      </c>
      <c r="S1998">
        <v>120</v>
      </c>
      <c r="T1998">
        <v>124</v>
      </c>
      <c r="U1998">
        <v>50</v>
      </c>
      <c r="W1998" t="s">
        <v>8611</v>
      </c>
      <c r="X1998" t="s">
        <v>8612</v>
      </c>
      <c r="Z1998">
        <v>30</v>
      </c>
      <c r="AA1998">
        <v>0</v>
      </c>
      <c r="AB1998" t="s">
        <v>250</v>
      </c>
      <c r="AC1998" t="s">
        <v>414</v>
      </c>
      <c r="AD1998" t="s">
        <v>3591</v>
      </c>
      <c r="AE1998" t="s">
        <v>416</v>
      </c>
      <c r="AF1998" t="s">
        <v>1965</v>
      </c>
      <c r="AG1998" t="s">
        <v>298</v>
      </c>
      <c r="AH1998" t="s">
        <v>397</v>
      </c>
      <c r="AI1998" t="s">
        <v>416</v>
      </c>
    </row>
    <row r="1999" spans="1:35" x14ac:dyDescent="0.25">
      <c r="A1999">
        <v>2084</v>
      </c>
      <c r="B1999">
        <v>19967</v>
      </c>
      <c r="D1999">
        <v>2092</v>
      </c>
      <c r="F1999" t="s">
        <v>5387</v>
      </c>
      <c r="G1999" t="s">
        <v>288</v>
      </c>
      <c r="H1999">
        <v>8</v>
      </c>
      <c r="M1999" t="s">
        <v>288</v>
      </c>
      <c r="O1999" t="s">
        <v>8613</v>
      </c>
      <c r="P1999" t="s">
        <v>8614</v>
      </c>
      <c r="Q1999" t="s">
        <v>291</v>
      </c>
      <c r="R1999">
        <v>132</v>
      </c>
      <c r="S1999">
        <v>120</v>
      </c>
      <c r="T1999">
        <v>124</v>
      </c>
      <c r="U1999">
        <v>50</v>
      </c>
      <c r="W1999" t="s">
        <v>8615</v>
      </c>
      <c r="X1999" t="s">
        <v>8616</v>
      </c>
      <c r="Z1999">
        <v>0</v>
      </c>
      <c r="AA1999">
        <v>3</v>
      </c>
      <c r="AB1999" t="s">
        <v>250</v>
      </c>
      <c r="AC1999" t="s">
        <v>8617</v>
      </c>
      <c r="AD1999" t="s">
        <v>8618</v>
      </c>
      <c r="AE1999" t="s">
        <v>1383</v>
      </c>
      <c r="AF1999" t="s">
        <v>1384</v>
      </c>
      <c r="AG1999" t="s">
        <v>298</v>
      </c>
      <c r="AH1999" t="s">
        <v>1385</v>
      </c>
      <c r="AI1999" t="s">
        <v>1490</v>
      </c>
    </row>
    <row r="2000" spans="1:35" x14ac:dyDescent="0.25">
      <c r="A2000">
        <v>2085</v>
      </c>
      <c r="B2000">
        <v>19967</v>
      </c>
      <c r="D2000">
        <v>2093</v>
      </c>
      <c r="F2000" t="s">
        <v>4896</v>
      </c>
      <c r="G2000" t="s">
        <v>288</v>
      </c>
      <c r="H2000">
        <v>8</v>
      </c>
      <c r="M2000" t="s">
        <v>288</v>
      </c>
      <c r="O2000" t="s">
        <v>8619</v>
      </c>
      <c r="P2000" t="s">
        <v>8620</v>
      </c>
      <c r="Q2000" t="s">
        <v>291</v>
      </c>
      <c r="R2000">
        <v>132</v>
      </c>
      <c r="S2000">
        <v>120</v>
      </c>
      <c r="T2000">
        <v>124</v>
      </c>
      <c r="U2000">
        <v>123</v>
      </c>
      <c r="W2000" t="s">
        <v>8621</v>
      </c>
      <c r="X2000" t="s">
        <v>8622</v>
      </c>
      <c r="Z2000">
        <v>0</v>
      </c>
      <c r="AA2000">
        <v>1</v>
      </c>
      <c r="AB2000" t="s">
        <v>250</v>
      </c>
      <c r="AC2000" t="s">
        <v>8617</v>
      </c>
      <c r="AD2000" t="s">
        <v>8618</v>
      </c>
      <c r="AE2000" t="s">
        <v>1383</v>
      </c>
      <c r="AF2000" t="s">
        <v>1384</v>
      </c>
      <c r="AG2000" t="s">
        <v>298</v>
      </c>
      <c r="AH2000" t="s">
        <v>1385</v>
      </c>
      <c r="AI2000" t="s">
        <v>1490</v>
      </c>
    </row>
    <row r="2001" spans="1:35" x14ac:dyDescent="0.25">
      <c r="A2001">
        <v>2086</v>
      </c>
      <c r="B2001">
        <v>17414</v>
      </c>
      <c r="D2001">
        <v>2094</v>
      </c>
      <c r="F2001" t="s">
        <v>6512</v>
      </c>
      <c r="G2001" t="s">
        <v>288</v>
      </c>
      <c r="H2001">
        <v>8</v>
      </c>
      <c r="M2001" t="s">
        <v>288</v>
      </c>
      <c r="O2001" t="s">
        <v>8623</v>
      </c>
      <c r="P2001" t="s">
        <v>8624</v>
      </c>
      <c r="Q2001" t="s">
        <v>291</v>
      </c>
      <c r="R2001">
        <v>109</v>
      </c>
      <c r="S2001">
        <v>120</v>
      </c>
      <c r="T2001">
        <v>124</v>
      </c>
      <c r="U2001">
        <v>123</v>
      </c>
      <c r="W2001" t="s">
        <v>8625</v>
      </c>
      <c r="X2001" t="s">
        <v>8626</v>
      </c>
      <c r="Z2001">
        <v>0</v>
      </c>
      <c r="AA2001">
        <v>4</v>
      </c>
      <c r="AB2001" t="s">
        <v>250</v>
      </c>
      <c r="AC2001" t="s">
        <v>414</v>
      </c>
      <c r="AD2001" t="s">
        <v>8627</v>
      </c>
      <c r="AE2001" t="s">
        <v>416</v>
      </c>
      <c r="AF2001" t="s">
        <v>1965</v>
      </c>
      <c r="AG2001" t="s">
        <v>298</v>
      </c>
      <c r="AH2001" t="s">
        <v>397</v>
      </c>
      <c r="AI2001" t="s">
        <v>416</v>
      </c>
    </row>
    <row r="2002" spans="1:35" x14ac:dyDescent="0.25">
      <c r="A2002">
        <v>2087</v>
      </c>
      <c r="B2002">
        <v>17450</v>
      </c>
      <c r="D2002">
        <v>2095</v>
      </c>
      <c r="F2002" t="s">
        <v>6512</v>
      </c>
      <c r="G2002" t="s">
        <v>288</v>
      </c>
      <c r="H2002">
        <v>150</v>
      </c>
      <c r="M2002" t="s">
        <v>288</v>
      </c>
      <c r="O2002" t="s">
        <v>8628</v>
      </c>
      <c r="P2002" t="s">
        <v>8629</v>
      </c>
      <c r="Q2002" t="s">
        <v>291</v>
      </c>
      <c r="R2002">
        <v>109</v>
      </c>
      <c r="S2002">
        <v>120</v>
      </c>
      <c r="T2002">
        <v>124</v>
      </c>
      <c r="U2002">
        <v>147</v>
      </c>
      <c r="W2002" t="s">
        <v>8630</v>
      </c>
      <c r="X2002" t="s">
        <v>8631</v>
      </c>
      <c r="Z2002">
        <v>0</v>
      </c>
      <c r="AA2002">
        <v>4</v>
      </c>
      <c r="AB2002" t="s">
        <v>250</v>
      </c>
      <c r="AC2002" t="s">
        <v>414</v>
      </c>
      <c r="AD2002" t="s">
        <v>8632</v>
      </c>
      <c r="AE2002" t="s">
        <v>416</v>
      </c>
      <c r="AF2002" t="s">
        <v>1965</v>
      </c>
      <c r="AG2002" t="s">
        <v>298</v>
      </c>
      <c r="AH2002" t="s">
        <v>397</v>
      </c>
      <c r="AI2002" t="s">
        <v>416</v>
      </c>
    </row>
    <row r="2003" spans="1:35" x14ac:dyDescent="0.25">
      <c r="A2003">
        <v>2088</v>
      </c>
      <c r="B2003">
        <v>13417</v>
      </c>
      <c r="D2003">
        <v>2096</v>
      </c>
      <c r="F2003" t="s">
        <v>6553</v>
      </c>
      <c r="G2003" t="s">
        <v>288</v>
      </c>
      <c r="H2003">
        <v>8</v>
      </c>
      <c r="M2003" t="s">
        <v>288</v>
      </c>
      <c r="O2003" t="s">
        <v>8633</v>
      </c>
      <c r="P2003" t="s">
        <v>8634</v>
      </c>
      <c r="Q2003" t="s">
        <v>288</v>
      </c>
      <c r="R2003">
        <v>109</v>
      </c>
      <c r="S2003">
        <v>120</v>
      </c>
      <c r="T2003">
        <v>124</v>
      </c>
      <c r="U2003">
        <v>124</v>
      </c>
      <c r="W2003" t="s">
        <v>8635</v>
      </c>
      <c r="X2003" t="s">
        <v>8635</v>
      </c>
      <c r="Z2003">
        <v>30</v>
      </c>
      <c r="AA2003">
        <v>0</v>
      </c>
      <c r="AB2003" t="s">
        <v>250</v>
      </c>
      <c r="AC2003" t="s">
        <v>414</v>
      </c>
      <c r="AD2003" t="s">
        <v>7779</v>
      </c>
      <c r="AE2003" t="s">
        <v>416</v>
      </c>
      <c r="AF2003" t="s">
        <v>1965</v>
      </c>
      <c r="AG2003" t="s">
        <v>298</v>
      </c>
      <c r="AH2003" t="s">
        <v>397</v>
      </c>
      <c r="AI2003" t="s">
        <v>416</v>
      </c>
    </row>
    <row r="2004" spans="1:35" x14ac:dyDescent="0.25">
      <c r="A2004">
        <v>2089</v>
      </c>
      <c r="B2004">
        <v>16584</v>
      </c>
      <c r="D2004">
        <v>2097</v>
      </c>
      <c r="F2004" t="s">
        <v>6560</v>
      </c>
      <c r="G2004" t="s">
        <v>288</v>
      </c>
      <c r="H2004">
        <v>8</v>
      </c>
      <c r="M2004" t="s">
        <v>288</v>
      </c>
      <c r="O2004" t="s">
        <v>8636</v>
      </c>
      <c r="P2004" t="s">
        <v>8637</v>
      </c>
      <c r="Q2004" t="s">
        <v>291</v>
      </c>
      <c r="R2004">
        <v>109</v>
      </c>
      <c r="S2004">
        <v>120</v>
      </c>
      <c r="T2004">
        <v>124</v>
      </c>
      <c r="U2004">
        <v>207</v>
      </c>
      <c r="W2004" t="s">
        <v>8638</v>
      </c>
      <c r="X2004" t="s">
        <v>8639</v>
      </c>
      <c r="Z2004">
        <v>0</v>
      </c>
      <c r="AA2004">
        <v>2</v>
      </c>
      <c r="AB2004" t="s">
        <v>250</v>
      </c>
      <c r="AC2004" t="s">
        <v>414</v>
      </c>
      <c r="AD2004" t="s">
        <v>4289</v>
      </c>
      <c r="AE2004" t="s">
        <v>416</v>
      </c>
      <c r="AF2004" t="s">
        <v>1965</v>
      </c>
      <c r="AG2004" t="s">
        <v>298</v>
      </c>
      <c r="AH2004" t="s">
        <v>397</v>
      </c>
      <c r="AI2004" t="s">
        <v>416</v>
      </c>
    </row>
    <row r="2005" spans="1:35" x14ac:dyDescent="0.25">
      <c r="A2005">
        <v>2090</v>
      </c>
      <c r="B2005">
        <v>9021</v>
      </c>
      <c r="D2005">
        <v>2098</v>
      </c>
      <c r="F2005" t="s">
        <v>6586</v>
      </c>
      <c r="G2005" t="s">
        <v>288</v>
      </c>
      <c r="H2005">
        <v>150</v>
      </c>
      <c r="M2005" t="s">
        <v>288</v>
      </c>
      <c r="O2005" t="s">
        <v>8640</v>
      </c>
      <c r="P2005" t="s">
        <v>8641</v>
      </c>
      <c r="Q2005" t="s">
        <v>291</v>
      </c>
      <c r="R2005">
        <v>109</v>
      </c>
      <c r="S2005">
        <v>120</v>
      </c>
      <c r="T2005">
        <v>124</v>
      </c>
      <c r="U2005">
        <v>50</v>
      </c>
      <c r="W2005" t="s">
        <v>8642</v>
      </c>
      <c r="X2005" t="s">
        <v>8643</v>
      </c>
      <c r="Z2005">
        <v>30</v>
      </c>
      <c r="AA2005">
        <v>2</v>
      </c>
      <c r="AB2005" t="s">
        <v>250</v>
      </c>
      <c r="AC2005" t="s">
        <v>393</v>
      </c>
      <c r="AD2005" t="s">
        <v>2056</v>
      </c>
      <c r="AE2005" t="s">
        <v>395</v>
      </c>
      <c r="AF2005" t="s">
        <v>1224</v>
      </c>
      <c r="AG2005" t="s">
        <v>298</v>
      </c>
      <c r="AH2005" t="s">
        <v>397</v>
      </c>
      <c r="AI2005" t="s">
        <v>395</v>
      </c>
    </row>
    <row r="2006" spans="1:35" x14ac:dyDescent="0.25">
      <c r="A2006">
        <v>2091</v>
      </c>
      <c r="B2006">
        <v>16692</v>
      </c>
      <c r="D2006">
        <v>2099</v>
      </c>
      <c r="F2006" t="s">
        <v>6586</v>
      </c>
      <c r="G2006" t="s">
        <v>288</v>
      </c>
      <c r="H2006">
        <v>150</v>
      </c>
      <c r="M2006" t="s">
        <v>288</v>
      </c>
      <c r="O2006" t="s">
        <v>8644</v>
      </c>
      <c r="P2006" t="s">
        <v>8645</v>
      </c>
      <c r="Q2006" t="s">
        <v>291</v>
      </c>
      <c r="R2006">
        <v>109</v>
      </c>
      <c r="S2006">
        <v>120</v>
      </c>
      <c r="T2006">
        <v>124</v>
      </c>
      <c r="U2006">
        <v>207</v>
      </c>
      <c r="W2006" t="s">
        <v>8646</v>
      </c>
      <c r="X2006" t="s">
        <v>8647</v>
      </c>
      <c r="Z2006">
        <v>0</v>
      </c>
      <c r="AA2006">
        <v>4</v>
      </c>
      <c r="AB2006" t="s">
        <v>250</v>
      </c>
      <c r="AC2006" t="s">
        <v>414</v>
      </c>
      <c r="AD2006" t="s">
        <v>8648</v>
      </c>
      <c r="AE2006" t="s">
        <v>416</v>
      </c>
      <c r="AF2006" t="s">
        <v>1965</v>
      </c>
      <c r="AG2006" t="s">
        <v>298</v>
      </c>
      <c r="AH2006" t="s">
        <v>397</v>
      </c>
      <c r="AI2006" t="s">
        <v>416</v>
      </c>
    </row>
    <row r="2007" spans="1:35" x14ac:dyDescent="0.25">
      <c r="A2007">
        <v>2092</v>
      </c>
      <c r="B2007">
        <v>9021</v>
      </c>
      <c r="D2007">
        <v>2100</v>
      </c>
      <c r="F2007" t="s">
        <v>6631</v>
      </c>
      <c r="G2007" t="s">
        <v>288</v>
      </c>
      <c r="H2007">
        <v>150</v>
      </c>
      <c r="M2007" t="s">
        <v>288</v>
      </c>
      <c r="O2007" t="s">
        <v>8649</v>
      </c>
      <c r="P2007" t="s">
        <v>8650</v>
      </c>
      <c r="Q2007" t="s">
        <v>291</v>
      </c>
      <c r="R2007">
        <v>109</v>
      </c>
      <c r="S2007">
        <v>120</v>
      </c>
      <c r="T2007">
        <v>124</v>
      </c>
      <c r="U2007">
        <v>50</v>
      </c>
      <c r="W2007" t="s">
        <v>8651</v>
      </c>
      <c r="X2007" t="s">
        <v>8652</v>
      </c>
      <c r="Z2007">
        <v>30</v>
      </c>
      <c r="AA2007">
        <v>2</v>
      </c>
      <c r="AB2007" t="s">
        <v>250</v>
      </c>
      <c r="AC2007" t="s">
        <v>393</v>
      </c>
      <c r="AD2007" t="s">
        <v>2056</v>
      </c>
      <c r="AE2007" t="s">
        <v>395</v>
      </c>
      <c r="AF2007" t="s">
        <v>1224</v>
      </c>
      <c r="AG2007" t="s">
        <v>298</v>
      </c>
      <c r="AH2007" t="s">
        <v>397</v>
      </c>
      <c r="AI2007" t="s">
        <v>395</v>
      </c>
    </row>
    <row r="2008" spans="1:35" x14ac:dyDescent="0.25">
      <c r="A2008">
        <v>2093</v>
      </c>
      <c r="B2008">
        <v>9370</v>
      </c>
      <c r="D2008">
        <v>2101</v>
      </c>
      <c r="F2008" t="s">
        <v>6631</v>
      </c>
      <c r="G2008" t="s">
        <v>288</v>
      </c>
      <c r="H2008">
        <v>150</v>
      </c>
      <c r="M2008" t="s">
        <v>288</v>
      </c>
      <c r="O2008" t="s">
        <v>8653</v>
      </c>
      <c r="P2008" t="s">
        <v>8654</v>
      </c>
      <c r="Q2008" t="s">
        <v>291</v>
      </c>
      <c r="R2008">
        <v>109</v>
      </c>
      <c r="S2008">
        <v>120</v>
      </c>
      <c r="T2008">
        <v>124</v>
      </c>
      <c r="U2008">
        <v>50</v>
      </c>
      <c r="W2008" t="s">
        <v>8655</v>
      </c>
      <c r="X2008" t="s">
        <v>8656</v>
      </c>
      <c r="Z2008">
        <v>0</v>
      </c>
      <c r="AA2008">
        <v>3</v>
      </c>
      <c r="AB2008" t="s">
        <v>250</v>
      </c>
      <c r="AC2008" t="s">
        <v>393</v>
      </c>
      <c r="AD2008" t="s">
        <v>3220</v>
      </c>
      <c r="AE2008" t="s">
        <v>395</v>
      </c>
      <c r="AF2008" t="s">
        <v>1224</v>
      </c>
      <c r="AG2008" t="s">
        <v>298</v>
      </c>
      <c r="AH2008" t="s">
        <v>397</v>
      </c>
      <c r="AI2008" t="s">
        <v>395</v>
      </c>
    </row>
    <row r="2009" spans="1:35" x14ac:dyDescent="0.25">
      <c r="A2009">
        <v>2094</v>
      </c>
      <c r="B2009">
        <v>11888</v>
      </c>
      <c r="D2009">
        <v>2102</v>
      </c>
      <c r="F2009" t="s">
        <v>6631</v>
      </c>
      <c r="G2009" t="s">
        <v>288</v>
      </c>
      <c r="H2009">
        <v>8</v>
      </c>
      <c r="M2009" t="s">
        <v>288</v>
      </c>
      <c r="O2009" t="s">
        <v>8657</v>
      </c>
      <c r="P2009" t="s">
        <v>8658</v>
      </c>
      <c r="Q2009" t="s">
        <v>291</v>
      </c>
      <c r="R2009">
        <v>109</v>
      </c>
      <c r="S2009">
        <v>120</v>
      </c>
      <c r="T2009">
        <v>124</v>
      </c>
      <c r="U2009">
        <v>134</v>
      </c>
      <c r="W2009" t="s">
        <v>8659</v>
      </c>
      <c r="X2009" t="s">
        <v>8660</v>
      </c>
      <c r="Z2009">
        <v>40</v>
      </c>
      <c r="AA2009">
        <v>0</v>
      </c>
      <c r="AB2009" t="s">
        <v>250</v>
      </c>
      <c r="AC2009" t="s">
        <v>414</v>
      </c>
      <c r="AD2009" t="s">
        <v>8661</v>
      </c>
      <c r="AE2009" t="s">
        <v>416</v>
      </c>
      <c r="AF2009" t="s">
        <v>1965</v>
      </c>
      <c r="AG2009" t="s">
        <v>298</v>
      </c>
      <c r="AH2009" t="s">
        <v>397</v>
      </c>
      <c r="AI2009" t="s">
        <v>416</v>
      </c>
    </row>
    <row r="2010" spans="1:35" x14ac:dyDescent="0.25">
      <c r="A2010">
        <v>2095</v>
      </c>
      <c r="B2010">
        <v>16746</v>
      </c>
      <c r="D2010">
        <v>2103</v>
      </c>
      <c r="F2010" t="s">
        <v>6631</v>
      </c>
      <c r="G2010" t="s">
        <v>288</v>
      </c>
      <c r="H2010">
        <v>150</v>
      </c>
      <c r="M2010" t="s">
        <v>288</v>
      </c>
      <c r="O2010" t="s">
        <v>8662</v>
      </c>
      <c r="P2010" t="s">
        <v>8663</v>
      </c>
      <c r="Q2010" t="s">
        <v>291</v>
      </c>
      <c r="R2010">
        <v>109</v>
      </c>
      <c r="S2010">
        <v>120</v>
      </c>
      <c r="T2010">
        <v>124</v>
      </c>
      <c r="U2010">
        <v>134</v>
      </c>
      <c r="W2010" t="s">
        <v>8664</v>
      </c>
      <c r="X2010" t="s">
        <v>8665</v>
      </c>
      <c r="Z2010">
        <v>0</v>
      </c>
      <c r="AA2010">
        <v>4</v>
      </c>
      <c r="AB2010" t="s">
        <v>250</v>
      </c>
      <c r="AC2010" t="s">
        <v>414</v>
      </c>
      <c r="AD2010" t="s">
        <v>2468</v>
      </c>
      <c r="AE2010" t="s">
        <v>416</v>
      </c>
      <c r="AF2010" t="s">
        <v>1965</v>
      </c>
      <c r="AG2010" t="s">
        <v>298</v>
      </c>
      <c r="AH2010" t="s">
        <v>397</v>
      </c>
      <c r="AI2010" t="s">
        <v>416</v>
      </c>
    </row>
    <row r="2011" spans="1:35" x14ac:dyDescent="0.25">
      <c r="A2011">
        <v>2096</v>
      </c>
      <c r="B2011">
        <v>16798</v>
      </c>
      <c r="D2011">
        <v>2104</v>
      </c>
      <c r="F2011" t="s">
        <v>6631</v>
      </c>
      <c r="G2011" t="s">
        <v>288</v>
      </c>
      <c r="H2011">
        <v>150</v>
      </c>
      <c r="M2011" t="s">
        <v>288</v>
      </c>
      <c r="O2011" t="s">
        <v>8666</v>
      </c>
      <c r="P2011" t="s">
        <v>8667</v>
      </c>
      <c r="Q2011" t="s">
        <v>291</v>
      </c>
      <c r="R2011">
        <v>109</v>
      </c>
      <c r="S2011">
        <v>120</v>
      </c>
      <c r="T2011">
        <v>124</v>
      </c>
      <c r="U2011">
        <v>207</v>
      </c>
      <c r="W2011" t="s">
        <v>8668</v>
      </c>
      <c r="X2011" t="s">
        <v>8669</v>
      </c>
      <c r="Z2011">
        <v>0</v>
      </c>
      <c r="AA2011">
        <v>4</v>
      </c>
      <c r="AB2011" t="s">
        <v>250</v>
      </c>
      <c r="AC2011" t="s">
        <v>414</v>
      </c>
      <c r="AD2011" t="s">
        <v>4297</v>
      </c>
      <c r="AE2011" t="s">
        <v>416</v>
      </c>
      <c r="AF2011" t="s">
        <v>1965</v>
      </c>
      <c r="AG2011" t="s">
        <v>298</v>
      </c>
      <c r="AH2011" t="s">
        <v>397</v>
      </c>
      <c r="AI2011" t="s">
        <v>416</v>
      </c>
    </row>
    <row r="2012" spans="1:35" x14ac:dyDescent="0.25">
      <c r="A2012">
        <v>2097</v>
      </c>
      <c r="B2012">
        <v>19850</v>
      </c>
      <c r="D2012">
        <v>2105</v>
      </c>
      <c r="F2012" t="s">
        <v>6674</v>
      </c>
      <c r="G2012" t="s">
        <v>288</v>
      </c>
      <c r="H2012">
        <v>8</v>
      </c>
      <c r="M2012" t="s">
        <v>288</v>
      </c>
      <c r="O2012" t="s">
        <v>8670</v>
      </c>
      <c r="P2012" t="s">
        <v>8671</v>
      </c>
      <c r="Q2012" t="s">
        <v>288</v>
      </c>
      <c r="R2012">
        <v>132</v>
      </c>
      <c r="S2012">
        <v>120</v>
      </c>
      <c r="T2012">
        <v>124</v>
      </c>
      <c r="U2012">
        <v>124</v>
      </c>
      <c r="W2012" t="s">
        <v>8672</v>
      </c>
      <c r="X2012" t="s">
        <v>8672</v>
      </c>
      <c r="Z2012">
        <v>30</v>
      </c>
      <c r="AA2012">
        <v>2</v>
      </c>
      <c r="AB2012" t="s">
        <v>250</v>
      </c>
      <c r="AC2012" t="s">
        <v>1381</v>
      </c>
      <c r="AD2012" t="s">
        <v>1382</v>
      </c>
      <c r="AE2012" t="s">
        <v>1383</v>
      </c>
      <c r="AF2012" t="s">
        <v>1384</v>
      </c>
      <c r="AG2012" t="s">
        <v>298</v>
      </c>
      <c r="AH2012" t="s">
        <v>1385</v>
      </c>
      <c r="AI2012" t="s">
        <v>1386</v>
      </c>
    </row>
    <row r="2013" spans="1:35" x14ac:dyDescent="0.25">
      <c r="A2013">
        <v>2098</v>
      </c>
      <c r="B2013">
        <v>1553</v>
      </c>
      <c r="D2013">
        <v>2106</v>
      </c>
      <c r="F2013" t="s">
        <v>6747</v>
      </c>
      <c r="G2013" t="s">
        <v>288</v>
      </c>
      <c r="H2013">
        <v>8</v>
      </c>
      <c r="M2013" t="s">
        <v>288</v>
      </c>
      <c r="O2013" t="s">
        <v>8673</v>
      </c>
      <c r="P2013" t="s">
        <v>8674</v>
      </c>
      <c r="Q2013" t="s">
        <v>291</v>
      </c>
      <c r="R2013">
        <v>109</v>
      </c>
      <c r="S2013">
        <v>120</v>
      </c>
      <c r="T2013">
        <v>124</v>
      </c>
      <c r="U2013">
        <v>123</v>
      </c>
      <c r="W2013" t="s">
        <v>8675</v>
      </c>
      <c r="X2013" t="s">
        <v>8676</v>
      </c>
      <c r="Z2013">
        <v>30</v>
      </c>
      <c r="AA2013">
        <v>0</v>
      </c>
      <c r="AB2013" t="s">
        <v>250</v>
      </c>
      <c r="AC2013" t="s">
        <v>348</v>
      </c>
      <c r="AD2013" t="s">
        <v>349</v>
      </c>
      <c r="AE2013" t="s">
        <v>448</v>
      </c>
      <c r="AF2013" t="s">
        <v>1795</v>
      </c>
      <c r="AG2013" t="s">
        <v>298</v>
      </c>
      <c r="AH2013" t="s">
        <v>316</v>
      </c>
      <c r="AI2013" t="s">
        <v>317</v>
      </c>
    </row>
    <row r="2014" spans="1:35" x14ac:dyDescent="0.25">
      <c r="A2014">
        <v>2099</v>
      </c>
      <c r="B2014">
        <v>19850</v>
      </c>
      <c r="D2014">
        <v>2107</v>
      </c>
      <c r="F2014" t="s">
        <v>6747</v>
      </c>
      <c r="G2014" t="s">
        <v>288</v>
      </c>
      <c r="H2014">
        <v>8</v>
      </c>
      <c r="M2014" t="s">
        <v>288</v>
      </c>
      <c r="O2014" t="s">
        <v>8677</v>
      </c>
      <c r="P2014" t="s">
        <v>8678</v>
      </c>
      <c r="Q2014" t="s">
        <v>288</v>
      </c>
      <c r="R2014">
        <v>132</v>
      </c>
      <c r="S2014">
        <v>120</v>
      </c>
      <c r="T2014">
        <v>124</v>
      </c>
      <c r="U2014">
        <v>124</v>
      </c>
      <c r="W2014" t="s">
        <v>8679</v>
      </c>
      <c r="X2014" t="s">
        <v>8679</v>
      </c>
      <c r="Z2014">
        <v>30</v>
      </c>
      <c r="AA2014">
        <v>5</v>
      </c>
      <c r="AB2014" t="s">
        <v>250</v>
      </c>
      <c r="AC2014" t="s">
        <v>1381</v>
      </c>
      <c r="AD2014" t="s">
        <v>1382</v>
      </c>
      <c r="AE2014" t="s">
        <v>1383</v>
      </c>
      <c r="AF2014" t="s">
        <v>1384</v>
      </c>
      <c r="AG2014" t="s">
        <v>298</v>
      </c>
      <c r="AH2014" t="s">
        <v>1385</v>
      </c>
      <c r="AI2014" t="s">
        <v>1386</v>
      </c>
    </row>
    <row r="2015" spans="1:35" x14ac:dyDescent="0.25">
      <c r="A2015">
        <v>2100</v>
      </c>
      <c r="B2015">
        <v>10568</v>
      </c>
      <c r="D2015">
        <v>2108</v>
      </c>
      <c r="F2015" t="s">
        <v>6819</v>
      </c>
      <c r="G2015" t="s">
        <v>288</v>
      </c>
      <c r="H2015">
        <v>8</v>
      </c>
      <c r="M2015" t="s">
        <v>288</v>
      </c>
      <c r="O2015" t="s">
        <v>8680</v>
      </c>
      <c r="P2015" t="s">
        <v>8681</v>
      </c>
      <c r="Q2015" t="s">
        <v>288</v>
      </c>
      <c r="R2015">
        <v>109</v>
      </c>
      <c r="S2015">
        <v>120</v>
      </c>
      <c r="T2015">
        <v>124</v>
      </c>
      <c r="U2015">
        <v>124</v>
      </c>
      <c r="W2015" t="s">
        <v>8682</v>
      </c>
      <c r="X2015" t="s">
        <v>8682</v>
      </c>
      <c r="Z2015">
        <v>20</v>
      </c>
      <c r="AA2015">
        <v>0</v>
      </c>
      <c r="AB2015" t="s">
        <v>250</v>
      </c>
      <c r="AC2015" t="s">
        <v>414</v>
      </c>
      <c r="AD2015" t="s">
        <v>1270</v>
      </c>
      <c r="AE2015" t="s">
        <v>416</v>
      </c>
      <c r="AF2015" t="s">
        <v>1965</v>
      </c>
      <c r="AG2015" t="s">
        <v>298</v>
      </c>
      <c r="AH2015" t="s">
        <v>397</v>
      </c>
      <c r="AI2015" t="s">
        <v>416</v>
      </c>
    </row>
    <row r="2016" spans="1:35" x14ac:dyDescent="0.25">
      <c r="A2016">
        <v>2101</v>
      </c>
      <c r="B2016">
        <v>10678</v>
      </c>
      <c r="D2016">
        <v>2109</v>
      </c>
      <c r="F2016" t="s">
        <v>6819</v>
      </c>
      <c r="G2016" t="s">
        <v>288</v>
      </c>
      <c r="H2016">
        <v>8</v>
      </c>
      <c r="M2016" t="s">
        <v>288</v>
      </c>
      <c r="O2016" t="s">
        <v>8683</v>
      </c>
      <c r="P2016" t="s">
        <v>8684</v>
      </c>
      <c r="Q2016" t="s">
        <v>288</v>
      </c>
      <c r="R2016">
        <v>108</v>
      </c>
      <c r="S2016">
        <v>120</v>
      </c>
      <c r="T2016">
        <v>124</v>
      </c>
      <c r="U2016">
        <v>124</v>
      </c>
      <c r="W2016" t="s">
        <v>8685</v>
      </c>
      <c r="X2016" t="s">
        <v>8685</v>
      </c>
      <c r="Z2016">
        <v>0</v>
      </c>
      <c r="AA2016">
        <v>4</v>
      </c>
      <c r="AB2016" t="s">
        <v>250</v>
      </c>
      <c r="AC2016" t="s">
        <v>1293</v>
      </c>
      <c r="AD2016" t="s">
        <v>8686</v>
      </c>
      <c r="AE2016" t="s">
        <v>416</v>
      </c>
      <c r="AF2016" t="s">
        <v>1965</v>
      </c>
      <c r="AG2016" t="s">
        <v>298</v>
      </c>
      <c r="AH2016" t="s">
        <v>397</v>
      </c>
      <c r="AI2016" t="s">
        <v>416</v>
      </c>
    </row>
    <row r="2017" spans="1:35" x14ac:dyDescent="0.25">
      <c r="A2017">
        <v>2102</v>
      </c>
      <c r="B2017">
        <v>10832</v>
      </c>
      <c r="D2017">
        <v>2110</v>
      </c>
      <c r="F2017" t="s">
        <v>6819</v>
      </c>
      <c r="G2017" t="s">
        <v>288</v>
      </c>
      <c r="H2017">
        <v>8</v>
      </c>
      <c r="M2017" t="s">
        <v>288</v>
      </c>
      <c r="O2017" t="s">
        <v>8687</v>
      </c>
      <c r="P2017" t="s">
        <v>8688</v>
      </c>
      <c r="Q2017" t="s">
        <v>291</v>
      </c>
      <c r="R2017">
        <v>109</v>
      </c>
      <c r="S2017">
        <v>120</v>
      </c>
      <c r="T2017">
        <v>124</v>
      </c>
      <c r="U2017">
        <v>50</v>
      </c>
      <c r="W2017" t="s">
        <v>8689</v>
      </c>
      <c r="X2017" t="s">
        <v>8690</v>
      </c>
      <c r="Z2017">
        <v>10</v>
      </c>
      <c r="AA2017">
        <v>0</v>
      </c>
      <c r="AB2017" t="s">
        <v>250</v>
      </c>
      <c r="AC2017" t="s">
        <v>414</v>
      </c>
      <c r="AD2017" t="s">
        <v>4467</v>
      </c>
      <c r="AE2017" t="s">
        <v>416</v>
      </c>
      <c r="AF2017" t="s">
        <v>1965</v>
      </c>
      <c r="AG2017" t="s">
        <v>298</v>
      </c>
      <c r="AH2017" t="s">
        <v>397</v>
      </c>
      <c r="AI2017" t="s">
        <v>416</v>
      </c>
    </row>
    <row r="2018" spans="1:35" x14ac:dyDescent="0.25">
      <c r="A2018">
        <v>2103</v>
      </c>
      <c r="B2018">
        <v>11162</v>
      </c>
      <c r="D2018">
        <v>2111</v>
      </c>
      <c r="F2018" t="s">
        <v>6843</v>
      </c>
      <c r="G2018" t="s">
        <v>288</v>
      </c>
      <c r="H2018">
        <v>8</v>
      </c>
      <c r="M2018" t="s">
        <v>288</v>
      </c>
      <c r="O2018" t="s">
        <v>8691</v>
      </c>
      <c r="P2018" t="s">
        <v>8692</v>
      </c>
      <c r="Q2018" t="s">
        <v>288</v>
      </c>
      <c r="R2018">
        <v>109</v>
      </c>
      <c r="S2018">
        <v>120</v>
      </c>
      <c r="T2018">
        <v>124</v>
      </c>
      <c r="U2018">
        <v>124</v>
      </c>
      <c r="W2018" t="s">
        <v>8693</v>
      </c>
      <c r="X2018" t="s">
        <v>8693</v>
      </c>
      <c r="Z2018">
        <v>30</v>
      </c>
      <c r="AA2018">
        <v>0</v>
      </c>
      <c r="AB2018" t="s">
        <v>250</v>
      </c>
      <c r="AC2018" t="s">
        <v>414</v>
      </c>
      <c r="AD2018" t="s">
        <v>8694</v>
      </c>
      <c r="AE2018" t="s">
        <v>416</v>
      </c>
      <c r="AF2018" t="s">
        <v>1965</v>
      </c>
      <c r="AG2018" t="s">
        <v>298</v>
      </c>
      <c r="AH2018" t="s">
        <v>397</v>
      </c>
      <c r="AI2018" t="s">
        <v>416</v>
      </c>
    </row>
    <row r="2019" spans="1:35" x14ac:dyDescent="0.25">
      <c r="A2019">
        <v>2104</v>
      </c>
      <c r="B2019">
        <v>11294</v>
      </c>
      <c r="D2019">
        <v>2112</v>
      </c>
      <c r="F2019" t="s">
        <v>6843</v>
      </c>
      <c r="G2019" t="s">
        <v>288</v>
      </c>
      <c r="H2019">
        <v>8</v>
      </c>
      <c r="M2019" t="s">
        <v>288</v>
      </c>
      <c r="O2019" t="s">
        <v>8695</v>
      </c>
      <c r="P2019" t="s">
        <v>8696</v>
      </c>
      <c r="Q2019" t="s">
        <v>288</v>
      </c>
      <c r="R2019">
        <v>109</v>
      </c>
      <c r="S2019">
        <v>120</v>
      </c>
      <c r="T2019">
        <v>124</v>
      </c>
      <c r="U2019">
        <v>124</v>
      </c>
      <c r="W2019" t="s">
        <v>8697</v>
      </c>
      <c r="X2019" t="s">
        <v>8697</v>
      </c>
      <c r="Z2019">
        <v>15</v>
      </c>
      <c r="AA2019">
        <v>0</v>
      </c>
      <c r="AB2019" t="s">
        <v>250</v>
      </c>
      <c r="AC2019" t="s">
        <v>414</v>
      </c>
      <c r="AD2019" t="s">
        <v>2173</v>
      </c>
      <c r="AE2019" t="s">
        <v>416</v>
      </c>
      <c r="AF2019" t="s">
        <v>1965</v>
      </c>
      <c r="AG2019" t="s">
        <v>298</v>
      </c>
      <c r="AH2019" t="s">
        <v>397</v>
      </c>
      <c r="AI2019" t="s">
        <v>416</v>
      </c>
    </row>
    <row r="2020" spans="1:35" x14ac:dyDescent="0.25">
      <c r="A2020">
        <v>2105</v>
      </c>
      <c r="B2020">
        <v>3989</v>
      </c>
      <c r="D2020">
        <v>2113</v>
      </c>
      <c r="F2020" t="s">
        <v>7188</v>
      </c>
      <c r="G2020" t="s">
        <v>288</v>
      </c>
      <c r="H2020">
        <v>150</v>
      </c>
      <c r="M2020" t="s">
        <v>288</v>
      </c>
      <c r="O2020" t="s">
        <v>8698</v>
      </c>
      <c r="P2020" t="s">
        <v>8699</v>
      </c>
      <c r="Q2020" t="s">
        <v>291</v>
      </c>
      <c r="R2020">
        <v>109</v>
      </c>
      <c r="S2020">
        <v>120</v>
      </c>
      <c r="T2020">
        <v>124</v>
      </c>
      <c r="U2020">
        <v>134</v>
      </c>
      <c r="W2020" t="s">
        <v>8700</v>
      </c>
      <c r="X2020" t="s">
        <v>8701</v>
      </c>
      <c r="Z2020">
        <v>20</v>
      </c>
      <c r="AA2020">
        <v>1</v>
      </c>
      <c r="AB2020" t="s">
        <v>250</v>
      </c>
      <c r="AC2020" t="s">
        <v>1567</v>
      </c>
      <c r="AD2020" t="s">
        <v>1568</v>
      </c>
      <c r="AE2020" t="s">
        <v>305</v>
      </c>
      <c r="AF2020" t="s">
        <v>1368</v>
      </c>
      <c r="AG2020" t="s">
        <v>298</v>
      </c>
      <c r="AH2020" t="s">
        <v>316</v>
      </c>
      <c r="AI2020" t="s">
        <v>382</v>
      </c>
    </row>
    <row r="2021" spans="1:35" x14ac:dyDescent="0.25">
      <c r="A2021">
        <v>2106</v>
      </c>
      <c r="B2021">
        <v>3877</v>
      </c>
      <c r="D2021">
        <v>2114</v>
      </c>
      <c r="F2021" t="s">
        <v>7188</v>
      </c>
      <c r="G2021" t="s">
        <v>288</v>
      </c>
      <c r="H2021">
        <v>150</v>
      </c>
      <c r="M2021" t="s">
        <v>288</v>
      </c>
      <c r="O2021" t="s">
        <v>8702</v>
      </c>
      <c r="P2021" t="s">
        <v>8703</v>
      </c>
      <c r="Q2021" t="s">
        <v>291</v>
      </c>
      <c r="R2021">
        <v>109</v>
      </c>
      <c r="S2021">
        <v>120</v>
      </c>
      <c r="T2021">
        <v>124</v>
      </c>
      <c r="U2021">
        <v>134</v>
      </c>
      <c r="W2021" t="s">
        <v>8704</v>
      </c>
      <c r="X2021" t="s">
        <v>8705</v>
      </c>
      <c r="Z2021">
        <v>20</v>
      </c>
      <c r="AA2021">
        <v>1</v>
      </c>
      <c r="AB2021" t="s">
        <v>250</v>
      </c>
      <c r="AC2021" t="s">
        <v>386</v>
      </c>
      <c r="AD2021" t="s">
        <v>387</v>
      </c>
      <c r="AE2021" t="s">
        <v>305</v>
      </c>
      <c r="AF2021" t="s">
        <v>1368</v>
      </c>
      <c r="AG2021" t="s">
        <v>298</v>
      </c>
      <c r="AH2021" t="s">
        <v>316</v>
      </c>
      <c r="AI2021" t="s">
        <v>382</v>
      </c>
    </row>
    <row r="2022" spans="1:35" x14ac:dyDescent="0.25">
      <c r="A2022">
        <v>2107</v>
      </c>
      <c r="B2022">
        <v>3877</v>
      </c>
      <c r="D2022">
        <v>2115</v>
      </c>
      <c r="F2022" t="s">
        <v>7188</v>
      </c>
      <c r="G2022" t="s">
        <v>288</v>
      </c>
      <c r="H2022">
        <v>150</v>
      </c>
      <c r="M2022" t="s">
        <v>288</v>
      </c>
      <c r="O2022" t="s">
        <v>8706</v>
      </c>
      <c r="P2022" t="s">
        <v>8707</v>
      </c>
      <c r="Q2022" t="s">
        <v>291</v>
      </c>
      <c r="R2022">
        <v>109</v>
      </c>
      <c r="S2022">
        <v>120</v>
      </c>
      <c r="T2022">
        <v>124</v>
      </c>
      <c r="U2022">
        <v>134</v>
      </c>
      <c r="W2022" t="s">
        <v>8708</v>
      </c>
      <c r="X2022" t="s">
        <v>8709</v>
      </c>
      <c r="Z2022">
        <v>20</v>
      </c>
      <c r="AA2022">
        <v>1</v>
      </c>
      <c r="AB2022" t="s">
        <v>250</v>
      </c>
      <c r="AC2022" t="s">
        <v>386</v>
      </c>
      <c r="AD2022" t="s">
        <v>387</v>
      </c>
      <c r="AE2022" t="s">
        <v>305</v>
      </c>
      <c r="AF2022" t="s">
        <v>1368</v>
      </c>
      <c r="AG2022" t="s">
        <v>298</v>
      </c>
      <c r="AH2022" t="s">
        <v>316</v>
      </c>
      <c r="AI2022" t="s">
        <v>382</v>
      </c>
    </row>
    <row r="2023" spans="1:35" x14ac:dyDescent="0.25">
      <c r="A2023">
        <v>2108</v>
      </c>
      <c r="B2023">
        <v>13217</v>
      </c>
      <c r="D2023">
        <v>2116</v>
      </c>
      <c r="F2023" t="s">
        <v>7188</v>
      </c>
      <c r="G2023" t="s">
        <v>288</v>
      </c>
      <c r="H2023">
        <v>8</v>
      </c>
      <c r="M2023" t="s">
        <v>288</v>
      </c>
      <c r="O2023" t="s">
        <v>8710</v>
      </c>
      <c r="P2023" t="s">
        <v>8711</v>
      </c>
      <c r="Q2023" t="s">
        <v>291</v>
      </c>
      <c r="R2023">
        <v>113</v>
      </c>
      <c r="S2023">
        <v>121</v>
      </c>
      <c r="T2023">
        <v>124</v>
      </c>
      <c r="U2023">
        <v>176</v>
      </c>
      <c r="W2023" t="s">
        <v>8712</v>
      </c>
      <c r="X2023" t="s">
        <v>8713</v>
      </c>
      <c r="Z2023">
        <v>30</v>
      </c>
      <c r="AA2023">
        <v>1</v>
      </c>
      <c r="AB2023" t="s">
        <v>250</v>
      </c>
      <c r="AC2023" t="s">
        <v>1293</v>
      </c>
      <c r="AD2023" t="s">
        <v>8714</v>
      </c>
      <c r="AE2023" t="s">
        <v>416</v>
      </c>
      <c r="AF2023" t="s">
        <v>1965</v>
      </c>
      <c r="AG2023" t="s">
        <v>298</v>
      </c>
      <c r="AH2023" t="s">
        <v>397</v>
      </c>
      <c r="AI2023" t="s">
        <v>416</v>
      </c>
    </row>
    <row r="2024" spans="1:35" x14ac:dyDescent="0.25">
      <c r="A2024">
        <v>2109</v>
      </c>
      <c r="B2024">
        <v>19915</v>
      </c>
      <c r="D2024">
        <v>2117</v>
      </c>
      <c r="F2024" t="s">
        <v>6895</v>
      </c>
      <c r="G2024" t="s">
        <v>288</v>
      </c>
      <c r="H2024">
        <v>8</v>
      </c>
      <c r="M2024" t="s">
        <v>288</v>
      </c>
      <c r="O2024" t="s">
        <v>8715</v>
      </c>
      <c r="P2024" t="s">
        <v>8716</v>
      </c>
      <c r="Q2024" t="s">
        <v>291</v>
      </c>
      <c r="R2024">
        <v>132</v>
      </c>
      <c r="S2024">
        <v>120</v>
      </c>
      <c r="T2024">
        <v>124</v>
      </c>
      <c r="U2024">
        <v>211</v>
      </c>
      <c r="W2024" t="s">
        <v>8717</v>
      </c>
      <c r="X2024" t="s">
        <v>8718</v>
      </c>
      <c r="Z2024">
        <v>0</v>
      </c>
      <c r="AA2024">
        <v>4</v>
      </c>
      <c r="AB2024" t="s">
        <v>250</v>
      </c>
      <c r="AC2024" t="s">
        <v>1679</v>
      </c>
      <c r="AD2024" t="s">
        <v>1680</v>
      </c>
      <c r="AE2024" t="s">
        <v>1383</v>
      </c>
      <c r="AF2024" t="s">
        <v>1384</v>
      </c>
      <c r="AG2024" t="s">
        <v>298</v>
      </c>
      <c r="AH2024" t="s">
        <v>1385</v>
      </c>
      <c r="AI2024" t="s">
        <v>1490</v>
      </c>
    </row>
    <row r="2025" spans="1:35" x14ac:dyDescent="0.25">
      <c r="A2025">
        <v>2110</v>
      </c>
      <c r="B2025">
        <v>8920</v>
      </c>
      <c r="D2025">
        <v>2118</v>
      </c>
      <c r="F2025" t="s">
        <v>6955</v>
      </c>
      <c r="G2025" t="s">
        <v>288</v>
      </c>
      <c r="H2025">
        <v>150</v>
      </c>
      <c r="M2025" t="s">
        <v>288</v>
      </c>
      <c r="O2025" t="s">
        <v>8719</v>
      </c>
      <c r="P2025" t="s">
        <v>8720</v>
      </c>
      <c r="Q2025" t="s">
        <v>291</v>
      </c>
      <c r="R2025">
        <v>109</v>
      </c>
      <c r="S2025">
        <v>120</v>
      </c>
      <c r="T2025">
        <v>124</v>
      </c>
      <c r="U2025">
        <v>50</v>
      </c>
      <c r="W2025" t="s">
        <v>8721</v>
      </c>
      <c r="X2025" t="s">
        <v>8722</v>
      </c>
      <c r="Z2025">
        <v>30</v>
      </c>
      <c r="AA2025">
        <v>1</v>
      </c>
      <c r="AB2025" t="s">
        <v>250</v>
      </c>
      <c r="AC2025" t="s">
        <v>393</v>
      </c>
      <c r="AD2025" t="s">
        <v>1210</v>
      </c>
      <c r="AE2025" t="s">
        <v>395</v>
      </c>
      <c r="AF2025" t="s">
        <v>1224</v>
      </c>
      <c r="AG2025" t="s">
        <v>298</v>
      </c>
      <c r="AH2025" t="s">
        <v>397</v>
      </c>
      <c r="AI2025" t="s">
        <v>395</v>
      </c>
    </row>
    <row r="2026" spans="1:35" x14ac:dyDescent="0.25">
      <c r="A2026">
        <v>2111</v>
      </c>
      <c r="B2026">
        <v>19993</v>
      </c>
      <c r="D2026">
        <v>2119</v>
      </c>
      <c r="F2026" t="s">
        <v>6976</v>
      </c>
      <c r="G2026" t="s">
        <v>288</v>
      </c>
      <c r="H2026">
        <v>8</v>
      </c>
      <c r="M2026" t="s">
        <v>288</v>
      </c>
      <c r="O2026" t="s">
        <v>8723</v>
      </c>
      <c r="P2026" t="s">
        <v>8724</v>
      </c>
      <c r="Q2026" t="s">
        <v>291</v>
      </c>
      <c r="R2026">
        <v>113</v>
      </c>
      <c r="S2026">
        <v>121</v>
      </c>
      <c r="T2026">
        <v>124</v>
      </c>
      <c r="U2026">
        <v>50</v>
      </c>
      <c r="W2026" t="s">
        <v>8725</v>
      </c>
      <c r="X2026" t="s">
        <v>8726</v>
      </c>
      <c r="Z2026">
        <v>0</v>
      </c>
      <c r="AA2026">
        <v>3</v>
      </c>
      <c r="AB2026" t="s">
        <v>250</v>
      </c>
      <c r="AC2026" t="s">
        <v>1727</v>
      </c>
      <c r="AD2026" t="s">
        <v>1728</v>
      </c>
      <c r="AE2026" t="s">
        <v>1383</v>
      </c>
      <c r="AF2026" t="s">
        <v>1384</v>
      </c>
      <c r="AG2026" t="s">
        <v>298</v>
      </c>
      <c r="AH2026" t="s">
        <v>1385</v>
      </c>
      <c r="AI2026" t="s">
        <v>1490</v>
      </c>
    </row>
    <row r="2027" spans="1:35" x14ac:dyDescent="0.25">
      <c r="A2027">
        <v>2112</v>
      </c>
      <c r="B2027">
        <v>1509</v>
      </c>
      <c r="D2027">
        <v>2120</v>
      </c>
      <c r="F2027" t="s">
        <v>6986</v>
      </c>
      <c r="G2027" t="s">
        <v>288</v>
      </c>
      <c r="H2027">
        <v>150</v>
      </c>
      <c r="M2027" t="s">
        <v>288</v>
      </c>
      <c r="O2027" t="s">
        <v>8727</v>
      </c>
      <c r="P2027" t="s">
        <v>8728</v>
      </c>
      <c r="Q2027" t="s">
        <v>291</v>
      </c>
      <c r="R2027">
        <v>109</v>
      </c>
      <c r="S2027">
        <v>120</v>
      </c>
      <c r="T2027">
        <v>124</v>
      </c>
      <c r="U2027">
        <v>123</v>
      </c>
      <c r="W2027" t="s">
        <v>8729</v>
      </c>
      <c r="X2027" t="s">
        <v>8730</v>
      </c>
      <c r="Z2027">
        <v>20</v>
      </c>
      <c r="AA2027">
        <v>2</v>
      </c>
      <c r="AB2027" t="s">
        <v>250</v>
      </c>
      <c r="AC2027" t="s">
        <v>634</v>
      </c>
      <c r="AD2027" t="s">
        <v>635</v>
      </c>
      <c r="AE2027" t="s">
        <v>448</v>
      </c>
      <c r="AF2027" t="s">
        <v>1795</v>
      </c>
      <c r="AG2027" t="s">
        <v>298</v>
      </c>
      <c r="AH2027" t="s">
        <v>316</v>
      </c>
      <c r="AI2027" t="s">
        <v>317</v>
      </c>
    </row>
    <row r="2028" spans="1:35" x14ac:dyDescent="0.25">
      <c r="A2028">
        <v>2113</v>
      </c>
      <c r="B2028">
        <v>4216</v>
      </c>
      <c r="D2028">
        <v>2121</v>
      </c>
      <c r="F2028" t="s">
        <v>6986</v>
      </c>
      <c r="G2028" t="s">
        <v>288</v>
      </c>
      <c r="H2028">
        <v>150</v>
      </c>
      <c r="M2028" t="s">
        <v>288</v>
      </c>
      <c r="O2028" t="s">
        <v>8731</v>
      </c>
      <c r="P2028" t="s">
        <v>8732</v>
      </c>
      <c r="Q2028" t="s">
        <v>291</v>
      </c>
      <c r="R2028">
        <v>109</v>
      </c>
      <c r="S2028">
        <v>120</v>
      </c>
      <c r="T2028">
        <v>124</v>
      </c>
      <c r="U2028">
        <v>123</v>
      </c>
      <c r="W2028" t="s">
        <v>8733</v>
      </c>
      <c r="X2028" t="s">
        <v>8734</v>
      </c>
      <c r="Z2028">
        <v>30</v>
      </c>
      <c r="AA2028">
        <v>1</v>
      </c>
      <c r="AB2028" t="s">
        <v>250</v>
      </c>
      <c r="AC2028" t="s">
        <v>8735</v>
      </c>
      <c r="AD2028" t="s">
        <v>8736</v>
      </c>
      <c r="AE2028" t="s">
        <v>448</v>
      </c>
      <c r="AF2028" t="s">
        <v>1795</v>
      </c>
      <c r="AG2028" t="s">
        <v>298</v>
      </c>
      <c r="AH2028" t="s">
        <v>316</v>
      </c>
      <c r="AI2028" t="s">
        <v>382</v>
      </c>
    </row>
    <row r="2029" spans="1:35" x14ac:dyDescent="0.25">
      <c r="A2029">
        <v>2114</v>
      </c>
      <c r="B2029">
        <v>4259</v>
      </c>
      <c r="D2029">
        <v>2122</v>
      </c>
      <c r="F2029" t="s">
        <v>6986</v>
      </c>
      <c r="G2029" t="s">
        <v>288</v>
      </c>
      <c r="H2029">
        <v>150</v>
      </c>
      <c r="M2029" t="s">
        <v>288</v>
      </c>
      <c r="O2029" t="s">
        <v>8737</v>
      </c>
      <c r="P2029" t="s">
        <v>8738</v>
      </c>
      <c r="Q2029" t="s">
        <v>291</v>
      </c>
      <c r="R2029">
        <v>109</v>
      </c>
      <c r="S2029">
        <v>120</v>
      </c>
      <c r="T2029">
        <v>124</v>
      </c>
      <c r="U2029">
        <v>123</v>
      </c>
      <c r="W2029" t="s">
        <v>8739</v>
      </c>
      <c r="X2029" t="s">
        <v>8740</v>
      </c>
      <c r="Z2029">
        <v>30</v>
      </c>
      <c r="AA2029">
        <v>1</v>
      </c>
      <c r="AB2029" t="s">
        <v>250</v>
      </c>
      <c r="AC2029" t="s">
        <v>1047</v>
      </c>
      <c r="AD2029" t="s">
        <v>1048</v>
      </c>
      <c r="AE2029" t="s">
        <v>448</v>
      </c>
      <c r="AF2029" t="s">
        <v>1795</v>
      </c>
      <c r="AG2029" t="s">
        <v>298</v>
      </c>
      <c r="AH2029" t="s">
        <v>316</v>
      </c>
      <c r="AI2029" t="s">
        <v>382</v>
      </c>
    </row>
    <row r="2030" spans="1:35" x14ac:dyDescent="0.25">
      <c r="A2030">
        <v>2115</v>
      </c>
      <c r="B2030">
        <v>19915</v>
      </c>
      <c r="D2030">
        <v>2123</v>
      </c>
      <c r="F2030" t="s">
        <v>6986</v>
      </c>
      <c r="G2030" t="s">
        <v>288</v>
      </c>
      <c r="H2030">
        <v>8</v>
      </c>
      <c r="M2030" t="s">
        <v>288</v>
      </c>
      <c r="O2030" t="s">
        <v>8741</v>
      </c>
      <c r="P2030" t="s">
        <v>8742</v>
      </c>
      <c r="Q2030" t="s">
        <v>291</v>
      </c>
      <c r="R2030">
        <v>132</v>
      </c>
      <c r="S2030">
        <v>120</v>
      </c>
      <c r="T2030">
        <v>124</v>
      </c>
      <c r="U2030">
        <v>50</v>
      </c>
      <c r="W2030" t="s">
        <v>8743</v>
      </c>
      <c r="X2030" t="s">
        <v>8744</v>
      </c>
      <c r="Z2030">
        <v>30</v>
      </c>
      <c r="AA2030">
        <v>2</v>
      </c>
      <c r="AB2030" t="s">
        <v>250</v>
      </c>
      <c r="AC2030" t="s">
        <v>1679</v>
      </c>
      <c r="AD2030" t="s">
        <v>1680</v>
      </c>
      <c r="AE2030" t="s">
        <v>1383</v>
      </c>
      <c r="AF2030" t="s">
        <v>1384</v>
      </c>
      <c r="AG2030" t="s">
        <v>298</v>
      </c>
      <c r="AH2030" t="s">
        <v>1385</v>
      </c>
      <c r="AI2030" t="s">
        <v>1490</v>
      </c>
    </row>
    <row r="2031" spans="1:35" x14ac:dyDescent="0.25">
      <c r="A2031">
        <v>2116</v>
      </c>
      <c r="B2031">
        <v>19863</v>
      </c>
      <c r="D2031">
        <v>2124</v>
      </c>
      <c r="F2031" t="s">
        <v>6986</v>
      </c>
      <c r="G2031" t="s">
        <v>288</v>
      </c>
      <c r="H2031">
        <v>8</v>
      </c>
      <c r="M2031" t="s">
        <v>288</v>
      </c>
      <c r="O2031" t="s">
        <v>8745</v>
      </c>
      <c r="P2031" t="s">
        <v>8746</v>
      </c>
      <c r="Q2031" t="s">
        <v>291</v>
      </c>
      <c r="R2031">
        <v>132</v>
      </c>
      <c r="S2031">
        <v>120</v>
      </c>
      <c r="T2031">
        <v>124</v>
      </c>
      <c r="U2031">
        <v>50</v>
      </c>
      <c r="W2031" t="s">
        <v>8747</v>
      </c>
      <c r="X2031" t="s">
        <v>8748</v>
      </c>
      <c r="Z2031">
        <v>20</v>
      </c>
      <c r="AA2031">
        <v>1</v>
      </c>
      <c r="AB2031" t="s">
        <v>250</v>
      </c>
      <c r="AC2031" t="s">
        <v>1399</v>
      </c>
      <c r="AD2031" t="s">
        <v>1400</v>
      </c>
      <c r="AE2031" t="s">
        <v>1383</v>
      </c>
      <c r="AF2031" t="s">
        <v>1384</v>
      </c>
      <c r="AG2031" t="s">
        <v>298</v>
      </c>
      <c r="AH2031" t="s">
        <v>1385</v>
      </c>
      <c r="AI2031" t="s">
        <v>1386</v>
      </c>
    </row>
    <row r="2032" spans="1:35" x14ac:dyDescent="0.25">
      <c r="A2032">
        <v>2117</v>
      </c>
      <c r="B2032">
        <v>19993</v>
      </c>
      <c r="D2032">
        <v>2125</v>
      </c>
      <c r="F2032" t="s">
        <v>6986</v>
      </c>
      <c r="G2032" t="s">
        <v>288</v>
      </c>
      <c r="H2032">
        <v>8</v>
      </c>
      <c r="M2032" t="s">
        <v>288</v>
      </c>
      <c r="O2032" t="s">
        <v>8749</v>
      </c>
      <c r="P2032" t="s">
        <v>8750</v>
      </c>
      <c r="Q2032" t="s">
        <v>288</v>
      </c>
      <c r="R2032">
        <v>112</v>
      </c>
      <c r="S2032">
        <v>120</v>
      </c>
      <c r="T2032">
        <v>124</v>
      </c>
      <c r="U2032">
        <v>124</v>
      </c>
      <c r="W2032" t="s">
        <v>8751</v>
      </c>
      <c r="X2032" t="s">
        <v>8751</v>
      </c>
      <c r="Z2032">
        <v>0</v>
      </c>
      <c r="AA2032">
        <v>2</v>
      </c>
      <c r="AB2032" t="s">
        <v>250</v>
      </c>
      <c r="AC2032" t="s">
        <v>1727</v>
      </c>
      <c r="AD2032" t="s">
        <v>1728</v>
      </c>
      <c r="AE2032" t="s">
        <v>1383</v>
      </c>
      <c r="AF2032" t="s">
        <v>1384</v>
      </c>
      <c r="AG2032" t="s">
        <v>298</v>
      </c>
      <c r="AH2032" t="s">
        <v>1385</v>
      </c>
      <c r="AI2032" t="s">
        <v>1490</v>
      </c>
    </row>
    <row r="2033" spans="1:35" x14ac:dyDescent="0.25">
      <c r="A2033">
        <v>2118</v>
      </c>
      <c r="B2033">
        <v>8143</v>
      </c>
      <c r="D2033">
        <v>2126</v>
      </c>
      <c r="F2033" t="s">
        <v>7030</v>
      </c>
      <c r="G2033" t="s">
        <v>288</v>
      </c>
      <c r="H2033">
        <v>8</v>
      </c>
      <c r="M2033" t="s">
        <v>288</v>
      </c>
      <c r="O2033" t="s">
        <v>8752</v>
      </c>
      <c r="P2033" t="s">
        <v>8753</v>
      </c>
      <c r="Q2033" t="s">
        <v>288</v>
      </c>
      <c r="R2033">
        <v>108</v>
      </c>
      <c r="S2033">
        <v>120</v>
      </c>
      <c r="T2033">
        <v>124</v>
      </c>
      <c r="U2033">
        <v>124</v>
      </c>
      <c r="W2033" t="s">
        <v>8754</v>
      </c>
      <c r="X2033" t="s">
        <v>8754</v>
      </c>
      <c r="Z2033">
        <v>30</v>
      </c>
      <c r="AA2033">
        <v>4</v>
      </c>
      <c r="AB2033" t="s">
        <v>250</v>
      </c>
      <c r="AC2033" t="s">
        <v>600</v>
      </c>
      <c r="AD2033" t="s">
        <v>5412</v>
      </c>
      <c r="AE2033" t="s">
        <v>395</v>
      </c>
      <c r="AF2033" t="s">
        <v>1376</v>
      </c>
      <c r="AG2033" t="s">
        <v>298</v>
      </c>
      <c r="AH2033" t="s">
        <v>397</v>
      </c>
      <c r="AI2033" t="s">
        <v>395</v>
      </c>
    </row>
    <row r="2034" spans="1:35" x14ac:dyDescent="0.25">
      <c r="A2034">
        <v>2119</v>
      </c>
      <c r="B2034">
        <v>2612</v>
      </c>
      <c r="C2034">
        <v>371</v>
      </c>
      <c r="D2034">
        <v>2127</v>
      </c>
      <c r="F2034" t="s">
        <v>8267</v>
      </c>
      <c r="G2034" t="s">
        <v>288</v>
      </c>
      <c r="H2034">
        <v>150</v>
      </c>
      <c r="M2034" t="s">
        <v>288</v>
      </c>
      <c r="O2034" t="s">
        <v>8755</v>
      </c>
      <c r="P2034" t="s">
        <v>8756</v>
      </c>
      <c r="Q2034" t="s">
        <v>291</v>
      </c>
      <c r="R2034">
        <v>119</v>
      </c>
      <c r="S2034">
        <v>122</v>
      </c>
      <c r="T2034">
        <v>39</v>
      </c>
      <c r="U2034">
        <v>157</v>
      </c>
      <c r="W2034" t="s">
        <v>8757</v>
      </c>
      <c r="X2034" t="s">
        <v>8758</v>
      </c>
      <c r="Z2034">
        <v>0</v>
      </c>
      <c r="AA2034">
        <v>14</v>
      </c>
      <c r="AB2034" t="s">
        <v>245</v>
      </c>
      <c r="AC2034" t="s">
        <v>672</v>
      </c>
      <c r="AD2034" t="s">
        <v>673</v>
      </c>
      <c r="AE2034" t="s">
        <v>305</v>
      </c>
      <c r="AF2034" t="s">
        <v>1600</v>
      </c>
      <c r="AG2034" t="s">
        <v>298</v>
      </c>
      <c r="AH2034" t="s">
        <v>316</v>
      </c>
      <c r="AI2034" t="s">
        <v>404</v>
      </c>
    </row>
    <row r="2035" spans="1:35" x14ac:dyDescent="0.25">
      <c r="A2035">
        <v>2120</v>
      </c>
      <c r="B2035">
        <v>19921</v>
      </c>
      <c r="D2035">
        <v>2128</v>
      </c>
      <c r="F2035" t="s">
        <v>8427</v>
      </c>
      <c r="G2035" t="s">
        <v>288</v>
      </c>
      <c r="H2035">
        <v>150</v>
      </c>
      <c r="M2035" t="s">
        <v>288</v>
      </c>
      <c r="O2035" t="s">
        <v>8759</v>
      </c>
      <c r="P2035" t="s">
        <v>8760</v>
      </c>
      <c r="Q2035" t="s">
        <v>291</v>
      </c>
      <c r="R2035">
        <v>112</v>
      </c>
      <c r="S2035">
        <v>120</v>
      </c>
      <c r="T2035">
        <v>11</v>
      </c>
      <c r="U2035">
        <v>132</v>
      </c>
      <c r="W2035" t="s">
        <v>8761</v>
      </c>
      <c r="X2035" t="s">
        <v>8762</v>
      </c>
      <c r="Z2035">
        <v>0</v>
      </c>
      <c r="AA2035">
        <v>2</v>
      </c>
      <c r="AB2035" t="s">
        <v>243</v>
      </c>
      <c r="AC2035" t="s">
        <v>1679</v>
      </c>
      <c r="AD2035" t="s">
        <v>1680</v>
      </c>
      <c r="AE2035" t="s">
        <v>1447</v>
      </c>
      <c r="AF2035" t="s">
        <v>1448</v>
      </c>
      <c r="AG2035" t="s">
        <v>298</v>
      </c>
      <c r="AH2035" t="s">
        <v>1385</v>
      </c>
      <c r="AI2035" t="s">
        <v>1490</v>
      </c>
    </row>
    <row r="2036" spans="1:35" x14ac:dyDescent="0.25">
      <c r="A2036">
        <v>2121</v>
      </c>
      <c r="B2036">
        <v>19921</v>
      </c>
      <c r="D2036">
        <v>2129</v>
      </c>
      <c r="F2036" t="s">
        <v>8427</v>
      </c>
      <c r="G2036" t="s">
        <v>288</v>
      </c>
      <c r="H2036">
        <v>150</v>
      </c>
      <c r="M2036" t="s">
        <v>288</v>
      </c>
      <c r="O2036" t="s">
        <v>4318</v>
      </c>
      <c r="P2036" t="s">
        <v>8763</v>
      </c>
      <c r="Q2036" t="s">
        <v>291</v>
      </c>
      <c r="R2036">
        <v>112</v>
      </c>
      <c r="S2036">
        <v>120</v>
      </c>
      <c r="T2036">
        <v>11</v>
      </c>
      <c r="U2036">
        <v>132</v>
      </c>
      <c r="W2036" t="s">
        <v>8764</v>
      </c>
      <c r="X2036" t="s">
        <v>8765</v>
      </c>
      <c r="Z2036">
        <v>0</v>
      </c>
      <c r="AA2036">
        <v>2</v>
      </c>
      <c r="AB2036" t="s">
        <v>243</v>
      </c>
      <c r="AC2036" t="s">
        <v>1679</v>
      </c>
      <c r="AD2036" t="s">
        <v>1680</v>
      </c>
      <c r="AE2036" t="s">
        <v>1447</v>
      </c>
      <c r="AF2036" t="s">
        <v>1448</v>
      </c>
      <c r="AG2036" t="s">
        <v>298</v>
      </c>
      <c r="AH2036" t="s">
        <v>1385</v>
      </c>
      <c r="AI2036" t="s">
        <v>1490</v>
      </c>
    </row>
    <row r="2037" spans="1:35" x14ac:dyDescent="0.25">
      <c r="A2037">
        <v>2122</v>
      </c>
      <c r="B2037">
        <v>17876</v>
      </c>
      <c r="D2037">
        <v>2130</v>
      </c>
      <c r="F2037" t="s">
        <v>8427</v>
      </c>
      <c r="G2037" t="s">
        <v>288</v>
      </c>
      <c r="H2037">
        <v>150</v>
      </c>
      <c r="M2037" t="s">
        <v>288</v>
      </c>
      <c r="O2037" t="s">
        <v>4505</v>
      </c>
      <c r="P2037" t="s">
        <v>8766</v>
      </c>
      <c r="Q2037" t="s">
        <v>291</v>
      </c>
      <c r="R2037">
        <v>109</v>
      </c>
      <c r="S2037">
        <v>120</v>
      </c>
      <c r="T2037">
        <v>11</v>
      </c>
      <c r="U2037">
        <v>130</v>
      </c>
      <c r="W2037" t="s">
        <v>8767</v>
      </c>
      <c r="X2037" t="s">
        <v>8768</v>
      </c>
      <c r="Z2037">
        <v>0</v>
      </c>
      <c r="AA2037">
        <v>1</v>
      </c>
      <c r="AB2037" t="s">
        <v>243</v>
      </c>
      <c r="AC2037" t="s">
        <v>414</v>
      </c>
      <c r="AD2037" t="s">
        <v>8769</v>
      </c>
      <c r="AE2037" t="s">
        <v>416</v>
      </c>
      <c r="AF2037" t="s">
        <v>457</v>
      </c>
      <c r="AG2037" t="s">
        <v>298</v>
      </c>
      <c r="AH2037" t="s">
        <v>397</v>
      </c>
      <c r="AI2037" t="s">
        <v>416</v>
      </c>
    </row>
    <row r="2038" spans="1:35" x14ac:dyDescent="0.25">
      <c r="A2038">
        <v>2123</v>
      </c>
      <c r="B2038">
        <v>18116</v>
      </c>
      <c r="D2038">
        <v>2131</v>
      </c>
      <c r="F2038" t="s">
        <v>8427</v>
      </c>
      <c r="G2038" t="s">
        <v>288</v>
      </c>
      <c r="H2038">
        <v>150</v>
      </c>
      <c r="M2038" t="s">
        <v>288</v>
      </c>
      <c r="O2038" t="s">
        <v>4505</v>
      </c>
      <c r="P2038" t="s">
        <v>8770</v>
      </c>
      <c r="Q2038" t="s">
        <v>291</v>
      </c>
      <c r="R2038">
        <v>109</v>
      </c>
      <c r="S2038">
        <v>120</v>
      </c>
      <c r="T2038">
        <v>11</v>
      </c>
      <c r="U2038">
        <v>130</v>
      </c>
      <c r="W2038" t="s">
        <v>8771</v>
      </c>
      <c r="X2038" t="s">
        <v>8772</v>
      </c>
      <c r="Z2038">
        <v>0</v>
      </c>
      <c r="AA2038">
        <v>1</v>
      </c>
      <c r="AB2038" t="s">
        <v>243</v>
      </c>
      <c r="AC2038" t="s">
        <v>414</v>
      </c>
      <c r="AD2038" t="s">
        <v>7273</v>
      </c>
      <c r="AE2038" t="s">
        <v>416</v>
      </c>
      <c r="AF2038" t="s">
        <v>457</v>
      </c>
      <c r="AG2038" t="s">
        <v>298</v>
      </c>
      <c r="AH2038" t="s">
        <v>397</v>
      </c>
      <c r="AI2038" t="s">
        <v>416</v>
      </c>
    </row>
    <row r="2039" spans="1:35" x14ac:dyDescent="0.25">
      <c r="A2039">
        <v>2124</v>
      </c>
      <c r="B2039">
        <v>4263</v>
      </c>
      <c r="D2039">
        <v>2132</v>
      </c>
      <c r="F2039" t="s">
        <v>8495</v>
      </c>
      <c r="G2039" t="s">
        <v>288</v>
      </c>
      <c r="H2039">
        <v>150</v>
      </c>
      <c r="M2039" t="s">
        <v>288</v>
      </c>
      <c r="O2039" t="s">
        <v>8462</v>
      </c>
      <c r="P2039" t="s">
        <v>8773</v>
      </c>
      <c r="Q2039" t="s">
        <v>291</v>
      </c>
      <c r="R2039">
        <v>109</v>
      </c>
      <c r="S2039">
        <v>120</v>
      </c>
      <c r="T2039">
        <v>11</v>
      </c>
      <c r="U2039">
        <v>56</v>
      </c>
      <c r="W2039" t="s">
        <v>8774</v>
      </c>
      <c r="X2039" t="s">
        <v>8775</v>
      </c>
      <c r="Z2039">
        <v>0</v>
      </c>
      <c r="AA2039">
        <v>2</v>
      </c>
      <c r="AB2039" t="s">
        <v>243</v>
      </c>
      <c r="AC2039" t="s">
        <v>1047</v>
      </c>
      <c r="AD2039" t="s">
        <v>1048</v>
      </c>
      <c r="AE2039" t="s">
        <v>296</v>
      </c>
      <c r="AF2039" t="s">
        <v>1259</v>
      </c>
      <c r="AG2039" t="s">
        <v>298</v>
      </c>
      <c r="AH2039" t="s">
        <v>316</v>
      </c>
      <c r="AI2039" t="s">
        <v>382</v>
      </c>
    </row>
    <row r="2040" spans="1:35" x14ac:dyDescent="0.25">
      <c r="A2040">
        <v>2125</v>
      </c>
      <c r="B2040">
        <v>8919</v>
      </c>
      <c r="D2040">
        <v>2133</v>
      </c>
      <c r="F2040" t="s">
        <v>8776</v>
      </c>
      <c r="G2040" t="s">
        <v>288</v>
      </c>
      <c r="H2040">
        <v>150</v>
      </c>
      <c r="M2040" t="s">
        <v>288</v>
      </c>
      <c r="O2040" t="s">
        <v>8777</v>
      </c>
      <c r="P2040" t="s">
        <v>8778</v>
      </c>
      <c r="Q2040" t="s">
        <v>291</v>
      </c>
      <c r="R2040">
        <v>109</v>
      </c>
      <c r="S2040">
        <v>120</v>
      </c>
      <c r="T2040">
        <v>221</v>
      </c>
      <c r="U2040">
        <v>65</v>
      </c>
      <c r="W2040" t="s">
        <v>8779</v>
      </c>
      <c r="X2040" t="s">
        <v>8780</v>
      </c>
      <c r="Z2040">
        <v>0</v>
      </c>
      <c r="AA2040">
        <v>2</v>
      </c>
      <c r="AB2040" t="s">
        <v>239</v>
      </c>
      <c r="AC2040" t="s">
        <v>393</v>
      </c>
      <c r="AD2040" t="s">
        <v>1210</v>
      </c>
      <c r="AE2040" t="s">
        <v>395</v>
      </c>
      <c r="AF2040" t="s">
        <v>430</v>
      </c>
      <c r="AG2040" t="s">
        <v>298</v>
      </c>
      <c r="AH2040" t="s">
        <v>397</v>
      </c>
      <c r="AI2040" t="s">
        <v>395</v>
      </c>
    </row>
    <row r="2041" spans="1:35" x14ac:dyDescent="0.25">
      <c r="A2041">
        <v>2126</v>
      </c>
      <c r="B2041">
        <v>1914</v>
      </c>
      <c r="D2041">
        <v>2134</v>
      </c>
      <c r="F2041" t="s">
        <v>7233</v>
      </c>
      <c r="G2041" t="s">
        <v>288</v>
      </c>
      <c r="H2041">
        <v>150</v>
      </c>
      <c r="M2041" t="s">
        <v>288</v>
      </c>
      <c r="O2041" t="s">
        <v>8781</v>
      </c>
      <c r="P2041" t="s">
        <v>8782</v>
      </c>
      <c r="Q2041" t="s">
        <v>291</v>
      </c>
      <c r="R2041">
        <v>109</v>
      </c>
      <c r="S2041">
        <v>120</v>
      </c>
      <c r="T2041">
        <v>221</v>
      </c>
      <c r="U2041">
        <v>206</v>
      </c>
      <c r="W2041" t="s">
        <v>8783</v>
      </c>
      <c r="X2041" t="s">
        <v>8784</v>
      </c>
      <c r="Z2041">
        <v>15</v>
      </c>
      <c r="AA2041">
        <v>2</v>
      </c>
      <c r="AB2041" t="s">
        <v>239</v>
      </c>
      <c r="AC2041" t="s">
        <v>6885</v>
      </c>
      <c r="AD2041" t="s">
        <v>6886</v>
      </c>
      <c r="AE2041" t="s">
        <v>305</v>
      </c>
      <c r="AF2041" t="s">
        <v>1242</v>
      </c>
      <c r="AG2041" t="s">
        <v>298</v>
      </c>
      <c r="AH2041" t="s">
        <v>316</v>
      </c>
      <c r="AI2041" t="s">
        <v>317</v>
      </c>
    </row>
    <row r="2042" spans="1:35" x14ac:dyDescent="0.25">
      <c r="A2042">
        <v>2127</v>
      </c>
      <c r="B2042">
        <v>3648</v>
      </c>
      <c r="D2042">
        <v>2135</v>
      </c>
      <c r="F2042" t="s">
        <v>7233</v>
      </c>
      <c r="G2042" t="s">
        <v>288</v>
      </c>
      <c r="H2042">
        <v>150</v>
      </c>
      <c r="M2042" t="s">
        <v>288</v>
      </c>
      <c r="O2042" t="s">
        <v>8785</v>
      </c>
      <c r="P2042" t="s">
        <v>8786</v>
      </c>
      <c r="Q2042" t="s">
        <v>291</v>
      </c>
      <c r="R2042">
        <v>109</v>
      </c>
      <c r="S2042">
        <v>120</v>
      </c>
      <c r="T2042">
        <v>221</v>
      </c>
      <c r="U2042">
        <v>424</v>
      </c>
      <c r="W2042" t="s">
        <v>8787</v>
      </c>
      <c r="X2042" t="s">
        <v>8788</v>
      </c>
      <c r="Z2042">
        <v>15</v>
      </c>
      <c r="AA2042">
        <v>2</v>
      </c>
      <c r="AB2042" t="s">
        <v>239</v>
      </c>
      <c r="AC2042" t="s">
        <v>2801</v>
      </c>
      <c r="AD2042" t="s">
        <v>2802</v>
      </c>
      <c r="AE2042" t="s">
        <v>305</v>
      </c>
      <c r="AF2042" t="s">
        <v>1242</v>
      </c>
      <c r="AG2042" t="s">
        <v>298</v>
      </c>
      <c r="AH2042" t="s">
        <v>316</v>
      </c>
      <c r="AI2042" t="s">
        <v>382</v>
      </c>
    </row>
    <row r="2043" spans="1:35" x14ac:dyDescent="0.25">
      <c r="A2043">
        <v>2128</v>
      </c>
      <c r="B2043">
        <v>3796</v>
      </c>
      <c r="D2043">
        <v>2136</v>
      </c>
      <c r="F2043" t="s">
        <v>7233</v>
      </c>
      <c r="G2043" t="s">
        <v>288</v>
      </c>
      <c r="H2043">
        <v>150</v>
      </c>
      <c r="M2043" t="s">
        <v>288</v>
      </c>
      <c r="O2043" t="s">
        <v>8789</v>
      </c>
      <c r="P2043" t="s">
        <v>8790</v>
      </c>
      <c r="Q2043" t="s">
        <v>291</v>
      </c>
      <c r="R2043">
        <v>109</v>
      </c>
      <c r="S2043">
        <v>120</v>
      </c>
      <c r="T2043">
        <v>221</v>
      </c>
      <c r="U2043">
        <v>206</v>
      </c>
      <c r="W2043" t="s">
        <v>8791</v>
      </c>
      <c r="X2043" t="s">
        <v>8792</v>
      </c>
      <c r="Z2043">
        <v>0</v>
      </c>
      <c r="AA2043">
        <v>2</v>
      </c>
      <c r="AB2043" t="s">
        <v>239</v>
      </c>
      <c r="AC2043" t="s">
        <v>646</v>
      </c>
      <c r="AD2043" t="s">
        <v>647</v>
      </c>
      <c r="AE2043" t="s">
        <v>305</v>
      </c>
      <c r="AF2043" t="s">
        <v>1242</v>
      </c>
      <c r="AG2043" t="s">
        <v>298</v>
      </c>
      <c r="AH2043" t="s">
        <v>316</v>
      </c>
      <c r="AI2043" t="s">
        <v>382</v>
      </c>
    </row>
    <row r="2044" spans="1:35" x14ac:dyDescent="0.25">
      <c r="A2044">
        <v>2129</v>
      </c>
      <c r="B2044">
        <v>4091</v>
      </c>
      <c r="D2044">
        <v>2137</v>
      </c>
      <c r="F2044" t="s">
        <v>7233</v>
      </c>
      <c r="G2044" t="s">
        <v>288</v>
      </c>
      <c r="H2044">
        <v>150</v>
      </c>
      <c r="M2044" t="s">
        <v>288</v>
      </c>
      <c r="O2044" t="s">
        <v>8793</v>
      </c>
      <c r="P2044" t="s">
        <v>8794</v>
      </c>
      <c r="Q2044" t="s">
        <v>291</v>
      </c>
      <c r="R2044">
        <v>109</v>
      </c>
      <c r="S2044">
        <v>120</v>
      </c>
      <c r="T2044">
        <v>221</v>
      </c>
      <c r="U2044">
        <v>60</v>
      </c>
      <c r="W2044" t="s">
        <v>8795</v>
      </c>
      <c r="X2044" t="s">
        <v>8796</v>
      </c>
      <c r="Z2044">
        <v>30</v>
      </c>
      <c r="AA2044">
        <v>1</v>
      </c>
      <c r="AB2044" t="s">
        <v>239</v>
      </c>
      <c r="AC2044" t="s">
        <v>7973</v>
      </c>
      <c r="AD2044" t="s">
        <v>7974</v>
      </c>
      <c r="AE2044" t="s">
        <v>305</v>
      </c>
      <c r="AF2044" t="s">
        <v>1242</v>
      </c>
      <c r="AG2044" t="s">
        <v>298</v>
      </c>
      <c r="AH2044" t="s">
        <v>316</v>
      </c>
      <c r="AI2044" t="s">
        <v>382</v>
      </c>
    </row>
    <row r="2045" spans="1:35" x14ac:dyDescent="0.25">
      <c r="A2045">
        <v>2130</v>
      </c>
      <c r="B2045">
        <v>8162</v>
      </c>
      <c r="D2045">
        <v>2138</v>
      </c>
      <c r="F2045" t="s">
        <v>8797</v>
      </c>
      <c r="G2045" t="s">
        <v>288</v>
      </c>
      <c r="H2045">
        <v>8</v>
      </c>
      <c r="M2045" t="s">
        <v>288</v>
      </c>
      <c r="O2045" t="s">
        <v>8798</v>
      </c>
      <c r="P2045" t="s">
        <v>8799</v>
      </c>
      <c r="Q2045" t="s">
        <v>291</v>
      </c>
      <c r="R2045">
        <v>109</v>
      </c>
      <c r="S2045">
        <v>120</v>
      </c>
      <c r="T2045">
        <v>221</v>
      </c>
      <c r="U2045">
        <v>60</v>
      </c>
      <c r="W2045" t="s">
        <v>8800</v>
      </c>
      <c r="X2045" t="s">
        <v>8801</v>
      </c>
      <c r="Z2045">
        <v>0</v>
      </c>
      <c r="AA2045">
        <v>2</v>
      </c>
      <c r="AB2045" t="s">
        <v>239</v>
      </c>
      <c r="AC2045" t="s">
        <v>393</v>
      </c>
      <c r="AD2045" t="s">
        <v>1321</v>
      </c>
      <c r="AE2045" t="s">
        <v>395</v>
      </c>
      <c r="AF2045" t="s">
        <v>430</v>
      </c>
      <c r="AG2045" t="s">
        <v>298</v>
      </c>
      <c r="AH2045" t="s">
        <v>397</v>
      </c>
      <c r="AI2045" t="s">
        <v>395</v>
      </c>
    </row>
    <row r="2046" spans="1:35" x14ac:dyDescent="0.25">
      <c r="A2046">
        <v>2131</v>
      </c>
      <c r="B2046">
        <v>17107</v>
      </c>
      <c r="D2046">
        <v>2139</v>
      </c>
      <c r="G2046" t="s">
        <v>288</v>
      </c>
      <c r="H2046">
        <v>8</v>
      </c>
      <c r="M2046" t="s">
        <v>288</v>
      </c>
      <c r="O2046" t="s">
        <v>8802</v>
      </c>
      <c r="P2046" t="s">
        <v>8803</v>
      </c>
      <c r="Q2046" t="s">
        <v>291</v>
      </c>
      <c r="R2046">
        <v>108</v>
      </c>
      <c r="S2046">
        <v>120</v>
      </c>
      <c r="T2046">
        <v>45</v>
      </c>
      <c r="U2046">
        <v>123</v>
      </c>
      <c r="W2046" t="s">
        <v>8804</v>
      </c>
      <c r="X2046" t="s">
        <v>8805</v>
      </c>
      <c r="Z2046">
        <v>0</v>
      </c>
      <c r="AA2046">
        <v>3</v>
      </c>
      <c r="AB2046" t="s">
        <v>250</v>
      </c>
      <c r="AC2046" t="s">
        <v>1293</v>
      </c>
      <c r="AD2046" t="s">
        <v>3836</v>
      </c>
      <c r="AE2046" t="s">
        <v>416</v>
      </c>
      <c r="AF2046" t="s">
        <v>1965</v>
      </c>
      <c r="AG2046" t="s">
        <v>298</v>
      </c>
      <c r="AH2046" t="s">
        <v>397</v>
      </c>
      <c r="AI2046" t="s">
        <v>416</v>
      </c>
    </row>
    <row r="2047" spans="1:35" x14ac:dyDescent="0.25">
      <c r="A2047">
        <v>2132</v>
      </c>
      <c r="B2047">
        <v>3729</v>
      </c>
      <c r="D2047">
        <v>2140</v>
      </c>
      <c r="F2047" t="s">
        <v>7243</v>
      </c>
      <c r="G2047" t="s">
        <v>288</v>
      </c>
      <c r="H2047">
        <v>8</v>
      </c>
      <c r="M2047" t="s">
        <v>288</v>
      </c>
      <c r="O2047" t="s">
        <v>8806</v>
      </c>
      <c r="P2047" t="s">
        <v>8807</v>
      </c>
      <c r="Q2047" t="s">
        <v>291</v>
      </c>
      <c r="R2047">
        <v>109</v>
      </c>
      <c r="S2047">
        <v>120</v>
      </c>
      <c r="T2047">
        <v>45</v>
      </c>
      <c r="U2047">
        <v>50</v>
      </c>
      <c r="W2047" t="s">
        <v>8808</v>
      </c>
      <c r="X2047" t="s">
        <v>8809</v>
      </c>
      <c r="Z2047">
        <v>0</v>
      </c>
      <c r="AA2047">
        <v>2</v>
      </c>
      <c r="AB2047" t="s">
        <v>250</v>
      </c>
      <c r="AC2047" t="s">
        <v>732</v>
      </c>
      <c r="AD2047" t="s">
        <v>733</v>
      </c>
      <c r="AE2047" t="s">
        <v>305</v>
      </c>
      <c r="AF2047" t="s">
        <v>1368</v>
      </c>
      <c r="AG2047" t="s">
        <v>298</v>
      </c>
      <c r="AH2047" t="s">
        <v>316</v>
      </c>
      <c r="AI2047" t="s">
        <v>382</v>
      </c>
    </row>
    <row r="2048" spans="1:35" x14ac:dyDescent="0.25">
      <c r="A2048">
        <v>2133</v>
      </c>
      <c r="B2048">
        <v>19928</v>
      </c>
      <c r="D2048">
        <v>2141</v>
      </c>
      <c r="F2048" t="s">
        <v>7268</v>
      </c>
      <c r="G2048" t="s">
        <v>288</v>
      </c>
      <c r="H2048">
        <v>8</v>
      </c>
      <c r="M2048" t="s">
        <v>288</v>
      </c>
      <c r="O2048" t="s">
        <v>8810</v>
      </c>
      <c r="P2048" t="s">
        <v>8811</v>
      </c>
      <c r="Q2048" t="s">
        <v>291</v>
      </c>
      <c r="R2048">
        <v>132</v>
      </c>
      <c r="S2048">
        <v>120</v>
      </c>
      <c r="T2048">
        <v>45</v>
      </c>
      <c r="U2048">
        <v>134</v>
      </c>
      <c r="W2048" t="s">
        <v>8812</v>
      </c>
      <c r="X2048" t="s">
        <v>8813</v>
      </c>
      <c r="Z2048">
        <v>0</v>
      </c>
      <c r="AA2048">
        <v>2</v>
      </c>
      <c r="AB2048" t="s">
        <v>250</v>
      </c>
      <c r="AC2048" t="s">
        <v>1488</v>
      </c>
      <c r="AD2048" t="s">
        <v>1489</v>
      </c>
      <c r="AE2048" t="s">
        <v>1383</v>
      </c>
      <c r="AF2048" t="s">
        <v>1384</v>
      </c>
      <c r="AG2048" t="s">
        <v>298</v>
      </c>
      <c r="AH2048" t="s">
        <v>1385</v>
      </c>
      <c r="AI2048" t="s">
        <v>1490</v>
      </c>
    </row>
    <row r="2049" spans="1:35" x14ac:dyDescent="0.25">
      <c r="A2049">
        <v>2134</v>
      </c>
      <c r="B2049">
        <v>4078</v>
      </c>
      <c r="D2049">
        <v>2142</v>
      </c>
      <c r="F2049" t="s">
        <v>7352</v>
      </c>
      <c r="G2049" t="s">
        <v>288</v>
      </c>
      <c r="H2049">
        <v>8</v>
      </c>
      <c r="M2049" t="s">
        <v>288</v>
      </c>
      <c r="O2049" t="s">
        <v>8814</v>
      </c>
      <c r="P2049" t="s">
        <v>8815</v>
      </c>
      <c r="Q2049" t="s">
        <v>291</v>
      </c>
      <c r="R2049">
        <v>109</v>
      </c>
      <c r="S2049">
        <v>120</v>
      </c>
      <c r="T2049">
        <v>45</v>
      </c>
      <c r="U2049">
        <v>123</v>
      </c>
      <c r="W2049" t="s">
        <v>8816</v>
      </c>
      <c r="X2049" t="s">
        <v>8817</v>
      </c>
      <c r="Z2049">
        <v>0</v>
      </c>
      <c r="AA2049">
        <v>1</v>
      </c>
      <c r="AB2049" t="s">
        <v>250</v>
      </c>
      <c r="AC2049" t="s">
        <v>3298</v>
      </c>
      <c r="AD2049" t="s">
        <v>3299</v>
      </c>
      <c r="AE2049" t="s">
        <v>448</v>
      </c>
      <c r="AF2049" t="s">
        <v>1795</v>
      </c>
      <c r="AG2049" t="s">
        <v>298</v>
      </c>
      <c r="AH2049" t="s">
        <v>316</v>
      </c>
      <c r="AI2049" t="s">
        <v>382</v>
      </c>
    </row>
    <row r="2050" spans="1:35" x14ac:dyDescent="0.25">
      <c r="A2050">
        <v>2135</v>
      </c>
      <c r="B2050">
        <v>4280</v>
      </c>
      <c r="D2050">
        <v>2143</v>
      </c>
      <c r="F2050" t="s">
        <v>7352</v>
      </c>
      <c r="G2050" t="s">
        <v>288</v>
      </c>
      <c r="H2050">
        <v>8</v>
      </c>
      <c r="M2050" t="s">
        <v>288</v>
      </c>
      <c r="O2050" t="s">
        <v>8818</v>
      </c>
      <c r="P2050" t="s">
        <v>8819</v>
      </c>
      <c r="Q2050" t="s">
        <v>291</v>
      </c>
      <c r="R2050">
        <v>109</v>
      </c>
      <c r="S2050">
        <v>120</v>
      </c>
      <c r="T2050">
        <v>45</v>
      </c>
      <c r="U2050">
        <v>123</v>
      </c>
      <c r="W2050" t="s">
        <v>8820</v>
      </c>
      <c r="X2050" t="s">
        <v>8821</v>
      </c>
      <c r="Z2050">
        <v>0</v>
      </c>
      <c r="AA2050">
        <v>1</v>
      </c>
      <c r="AB2050" t="s">
        <v>250</v>
      </c>
      <c r="AC2050" t="s">
        <v>822</v>
      </c>
      <c r="AD2050" t="s">
        <v>823</v>
      </c>
      <c r="AE2050" t="s">
        <v>448</v>
      </c>
      <c r="AF2050" t="s">
        <v>1795</v>
      </c>
      <c r="AG2050" t="s">
        <v>298</v>
      </c>
      <c r="AH2050" t="s">
        <v>316</v>
      </c>
      <c r="AI2050" t="s">
        <v>382</v>
      </c>
    </row>
    <row r="2051" spans="1:35" x14ac:dyDescent="0.25">
      <c r="A2051">
        <v>2136</v>
      </c>
      <c r="B2051">
        <v>19915</v>
      </c>
      <c r="D2051">
        <v>2144</v>
      </c>
      <c r="F2051" t="s">
        <v>7321</v>
      </c>
      <c r="G2051" t="s">
        <v>288</v>
      </c>
      <c r="H2051">
        <v>8</v>
      </c>
      <c r="M2051" t="s">
        <v>288</v>
      </c>
      <c r="O2051" t="s">
        <v>8822</v>
      </c>
      <c r="P2051" t="s">
        <v>8823</v>
      </c>
      <c r="Q2051" t="s">
        <v>288</v>
      </c>
      <c r="R2051">
        <v>132</v>
      </c>
      <c r="S2051">
        <v>120</v>
      </c>
      <c r="T2051">
        <v>45</v>
      </c>
      <c r="U2051">
        <v>45</v>
      </c>
      <c r="W2051" t="s">
        <v>8824</v>
      </c>
      <c r="X2051" t="s">
        <v>8824</v>
      </c>
      <c r="Z2051">
        <v>0</v>
      </c>
      <c r="AA2051">
        <v>2</v>
      </c>
      <c r="AB2051" t="s">
        <v>250</v>
      </c>
      <c r="AC2051" t="s">
        <v>1679</v>
      </c>
      <c r="AD2051" t="s">
        <v>1680</v>
      </c>
      <c r="AE2051" t="s">
        <v>1383</v>
      </c>
      <c r="AF2051" t="s">
        <v>1384</v>
      </c>
      <c r="AG2051" t="s">
        <v>298</v>
      </c>
      <c r="AH2051" t="s">
        <v>1385</v>
      </c>
      <c r="AI2051" t="s">
        <v>1490</v>
      </c>
    </row>
    <row r="2052" spans="1:35" x14ac:dyDescent="0.25">
      <c r="A2052">
        <v>2137</v>
      </c>
      <c r="B2052">
        <v>19915</v>
      </c>
      <c r="D2052">
        <v>2145</v>
      </c>
      <c r="F2052" t="s">
        <v>7321</v>
      </c>
      <c r="G2052" t="s">
        <v>288</v>
      </c>
      <c r="H2052">
        <v>8</v>
      </c>
      <c r="M2052" t="s">
        <v>288</v>
      </c>
      <c r="O2052" t="s">
        <v>8822</v>
      </c>
      <c r="P2052" t="s">
        <v>8825</v>
      </c>
      <c r="Q2052" t="s">
        <v>288</v>
      </c>
      <c r="R2052">
        <v>132</v>
      </c>
      <c r="S2052">
        <v>120</v>
      </c>
      <c r="T2052">
        <v>45</v>
      </c>
      <c r="U2052">
        <v>45</v>
      </c>
      <c r="W2052" t="s">
        <v>8826</v>
      </c>
      <c r="X2052" t="s">
        <v>8826</v>
      </c>
      <c r="Z2052">
        <v>0</v>
      </c>
      <c r="AA2052">
        <v>1</v>
      </c>
      <c r="AB2052" t="s">
        <v>250</v>
      </c>
      <c r="AC2052" t="s">
        <v>1679</v>
      </c>
      <c r="AD2052" t="s">
        <v>1680</v>
      </c>
      <c r="AE2052" t="s">
        <v>1383</v>
      </c>
      <c r="AF2052" t="s">
        <v>1384</v>
      </c>
      <c r="AG2052" t="s">
        <v>298</v>
      </c>
      <c r="AH2052" t="s">
        <v>1385</v>
      </c>
      <c r="AI2052" t="s">
        <v>1490</v>
      </c>
    </row>
    <row r="2053" spans="1:35" x14ac:dyDescent="0.25">
      <c r="A2053">
        <v>2138</v>
      </c>
      <c r="B2053">
        <v>8498</v>
      </c>
      <c r="D2053">
        <v>2146</v>
      </c>
      <c r="F2053" t="s">
        <v>7736</v>
      </c>
      <c r="G2053" t="s">
        <v>288</v>
      </c>
      <c r="H2053">
        <v>8</v>
      </c>
      <c r="M2053" t="s">
        <v>288</v>
      </c>
      <c r="O2053" t="s">
        <v>8827</v>
      </c>
      <c r="P2053" t="s">
        <v>8828</v>
      </c>
      <c r="Q2053" t="s">
        <v>288</v>
      </c>
      <c r="R2053">
        <v>119</v>
      </c>
      <c r="S2053">
        <v>121</v>
      </c>
      <c r="T2053">
        <v>45</v>
      </c>
      <c r="U2053">
        <v>45</v>
      </c>
      <c r="W2053" t="s">
        <v>8829</v>
      </c>
      <c r="X2053" t="s">
        <v>8829</v>
      </c>
      <c r="Z2053">
        <v>0</v>
      </c>
      <c r="AA2053">
        <v>2</v>
      </c>
      <c r="AB2053" t="s">
        <v>250</v>
      </c>
      <c r="AC2053" t="s">
        <v>3041</v>
      </c>
      <c r="AD2053" t="s">
        <v>8285</v>
      </c>
      <c r="AE2053" t="s">
        <v>395</v>
      </c>
      <c r="AF2053" t="s">
        <v>1376</v>
      </c>
      <c r="AG2053" t="s">
        <v>1722</v>
      </c>
      <c r="AH2053" t="s">
        <v>397</v>
      </c>
      <c r="AI2053" t="s">
        <v>395</v>
      </c>
    </row>
    <row r="2054" spans="1:35" x14ac:dyDescent="0.25">
      <c r="A2054">
        <v>2139</v>
      </c>
      <c r="B2054">
        <v>8517</v>
      </c>
      <c r="D2054">
        <v>2147</v>
      </c>
      <c r="F2054" t="s">
        <v>7736</v>
      </c>
      <c r="G2054" t="s">
        <v>288</v>
      </c>
      <c r="H2054">
        <v>8</v>
      </c>
      <c r="M2054" t="s">
        <v>288</v>
      </c>
      <c r="O2054" t="s">
        <v>8827</v>
      </c>
      <c r="P2054" t="s">
        <v>8830</v>
      </c>
      <c r="Q2054" t="s">
        <v>288</v>
      </c>
      <c r="R2054">
        <v>119</v>
      </c>
      <c r="S2054">
        <v>121</v>
      </c>
      <c r="T2054">
        <v>45</v>
      </c>
      <c r="U2054">
        <v>45</v>
      </c>
      <c r="W2054" t="s">
        <v>8831</v>
      </c>
      <c r="X2054" t="s">
        <v>8831</v>
      </c>
      <c r="Z2054">
        <v>0</v>
      </c>
      <c r="AA2054">
        <v>2</v>
      </c>
      <c r="AB2054" t="s">
        <v>250</v>
      </c>
      <c r="AC2054" t="s">
        <v>3041</v>
      </c>
      <c r="AD2054" t="s">
        <v>8289</v>
      </c>
      <c r="AE2054" t="s">
        <v>395</v>
      </c>
      <c r="AF2054" t="s">
        <v>1376</v>
      </c>
      <c r="AG2054" t="s">
        <v>1722</v>
      </c>
      <c r="AH2054" t="s">
        <v>397</v>
      </c>
      <c r="AI2054" t="s">
        <v>395</v>
      </c>
    </row>
    <row r="2055" spans="1:35" x14ac:dyDescent="0.25">
      <c r="A2055">
        <v>2140</v>
      </c>
      <c r="B2055">
        <v>4026</v>
      </c>
      <c r="D2055">
        <v>2148</v>
      </c>
      <c r="F2055" t="s">
        <v>7736</v>
      </c>
      <c r="G2055" t="s">
        <v>288</v>
      </c>
      <c r="H2055">
        <v>8</v>
      </c>
      <c r="M2055" t="s">
        <v>288</v>
      </c>
      <c r="O2055" t="s">
        <v>8832</v>
      </c>
      <c r="P2055" t="s">
        <v>8833</v>
      </c>
      <c r="Q2055" t="s">
        <v>291</v>
      </c>
      <c r="R2055">
        <v>109</v>
      </c>
      <c r="S2055">
        <v>120</v>
      </c>
      <c r="T2055">
        <v>45</v>
      </c>
      <c r="U2055">
        <v>123</v>
      </c>
      <c r="W2055" t="s">
        <v>8834</v>
      </c>
      <c r="X2055" t="s">
        <v>8835</v>
      </c>
      <c r="Z2055">
        <v>0</v>
      </c>
      <c r="AA2055">
        <v>2</v>
      </c>
      <c r="AB2055" t="s">
        <v>250</v>
      </c>
      <c r="AC2055" t="s">
        <v>1162</v>
      </c>
      <c r="AD2055" t="s">
        <v>1163</v>
      </c>
      <c r="AE2055" t="s">
        <v>296</v>
      </c>
      <c r="AF2055" t="s">
        <v>2548</v>
      </c>
      <c r="AG2055" t="s">
        <v>298</v>
      </c>
      <c r="AH2055" t="s">
        <v>316</v>
      </c>
      <c r="AI2055" t="s">
        <v>382</v>
      </c>
    </row>
    <row r="2056" spans="1:35" x14ac:dyDescent="0.25">
      <c r="A2056">
        <v>2141</v>
      </c>
      <c r="B2056">
        <v>19915</v>
      </c>
      <c r="D2056">
        <v>2149</v>
      </c>
      <c r="F2056" t="s">
        <v>8051</v>
      </c>
      <c r="G2056" t="s">
        <v>288</v>
      </c>
      <c r="H2056">
        <v>8</v>
      </c>
      <c r="M2056" t="s">
        <v>288</v>
      </c>
      <c r="O2056" t="s">
        <v>8822</v>
      </c>
      <c r="P2056" t="s">
        <v>8823</v>
      </c>
      <c r="Q2056" t="s">
        <v>288</v>
      </c>
      <c r="R2056">
        <v>132</v>
      </c>
      <c r="S2056">
        <v>120</v>
      </c>
      <c r="T2056">
        <v>45</v>
      </c>
      <c r="U2056">
        <v>45</v>
      </c>
      <c r="W2056" t="s">
        <v>8836</v>
      </c>
      <c r="X2056" t="s">
        <v>8837</v>
      </c>
      <c r="Z2056">
        <v>0</v>
      </c>
      <c r="AA2056">
        <v>1</v>
      </c>
      <c r="AB2056" t="s">
        <v>250</v>
      </c>
      <c r="AC2056" t="s">
        <v>1679</v>
      </c>
      <c r="AD2056" t="s">
        <v>1680</v>
      </c>
      <c r="AE2056" t="s">
        <v>1383</v>
      </c>
      <c r="AF2056" t="s">
        <v>1384</v>
      </c>
      <c r="AG2056" t="s">
        <v>298</v>
      </c>
      <c r="AH2056" t="s">
        <v>1385</v>
      </c>
      <c r="AI2056" t="s">
        <v>1490</v>
      </c>
    </row>
    <row r="2057" spans="1:35" x14ac:dyDescent="0.25">
      <c r="A2057">
        <v>2142</v>
      </c>
      <c r="B2057">
        <v>19863</v>
      </c>
      <c r="D2057">
        <v>2150</v>
      </c>
      <c r="F2057" t="s">
        <v>7210</v>
      </c>
      <c r="G2057" t="s">
        <v>288</v>
      </c>
      <c r="H2057">
        <v>8</v>
      </c>
      <c r="M2057" t="s">
        <v>288</v>
      </c>
      <c r="O2057" t="s">
        <v>8100</v>
      </c>
      <c r="P2057" t="s">
        <v>8838</v>
      </c>
      <c r="Q2057" t="s">
        <v>288</v>
      </c>
      <c r="R2057">
        <v>132</v>
      </c>
      <c r="S2057">
        <v>120</v>
      </c>
      <c r="T2057">
        <v>45</v>
      </c>
      <c r="U2057">
        <v>45</v>
      </c>
      <c r="W2057" t="s">
        <v>8839</v>
      </c>
      <c r="X2057" t="s">
        <v>8839</v>
      </c>
      <c r="Z2057">
        <v>0</v>
      </c>
      <c r="AA2057">
        <v>2</v>
      </c>
      <c r="AB2057" t="s">
        <v>250</v>
      </c>
      <c r="AC2057" t="s">
        <v>1399</v>
      </c>
      <c r="AD2057" t="s">
        <v>1400</v>
      </c>
      <c r="AE2057" t="s">
        <v>1383</v>
      </c>
      <c r="AF2057" t="s">
        <v>1384</v>
      </c>
      <c r="AG2057" t="s">
        <v>298</v>
      </c>
      <c r="AH2057" t="s">
        <v>1385</v>
      </c>
      <c r="AI2057" t="s">
        <v>1386</v>
      </c>
    </row>
    <row r="2058" spans="1:35" x14ac:dyDescent="0.25">
      <c r="A2058">
        <v>2143</v>
      </c>
      <c r="B2058">
        <v>6557</v>
      </c>
      <c r="D2058">
        <v>2151</v>
      </c>
      <c r="F2058" t="s">
        <v>8840</v>
      </c>
      <c r="G2058" t="s">
        <v>288</v>
      </c>
      <c r="H2058">
        <v>8</v>
      </c>
      <c r="M2058" t="s">
        <v>288</v>
      </c>
      <c r="O2058" t="s">
        <v>8841</v>
      </c>
      <c r="P2058" t="s">
        <v>8842</v>
      </c>
      <c r="Q2058" t="s">
        <v>288</v>
      </c>
      <c r="R2058">
        <v>119</v>
      </c>
      <c r="S2058">
        <v>121</v>
      </c>
      <c r="T2058">
        <v>190</v>
      </c>
      <c r="U2058">
        <v>190</v>
      </c>
      <c r="W2058" t="s">
        <v>8843</v>
      </c>
      <c r="X2058" t="s">
        <v>8843</v>
      </c>
      <c r="Z2058">
        <v>0</v>
      </c>
      <c r="AA2058">
        <v>3</v>
      </c>
      <c r="AB2058" t="s">
        <v>312</v>
      </c>
      <c r="AC2058" t="s">
        <v>869</v>
      </c>
      <c r="AD2058" t="s">
        <v>870</v>
      </c>
      <c r="AE2058" t="s">
        <v>296</v>
      </c>
      <c r="AF2058" t="s">
        <v>324</v>
      </c>
      <c r="AG2058" t="s">
        <v>298</v>
      </c>
      <c r="AH2058" t="s">
        <v>541</v>
      </c>
      <c r="AI2058" t="s">
        <v>542</v>
      </c>
    </row>
    <row r="2059" spans="1:35" x14ac:dyDescent="0.25">
      <c r="A2059">
        <v>2144</v>
      </c>
      <c r="B2059">
        <v>3721</v>
      </c>
      <c r="D2059">
        <v>2152</v>
      </c>
      <c r="F2059" t="s">
        <v>8495</v>
      </c>
      <c r="G2059" t="s">
        <v>288</v>
      </c>
      <c r="H2059">
        <v>8</v>
      </c>
      <c r="M2059" t="s">
        <v>288</v>
      </c>
      <c r="O2059" t="s">
        <v>8844</v>
      </c>
      <c r="P2059" t="s">
        <v>8845</v>
      </c>
      <c r="Q2059" t="s">
        <v>291</v>
      </c>
      <c r="R2059">
        <v>109</v>
      </c>
      <c r="S2059">
        <v>120</v>
      </c>
      <c r="T2059">
        <v>190</v>
      </c>
      <c r="U2059">
        <v>153</v>
      </c>
      <c r="W2059" t="s">
        <v>8846</v>
      </c>
      <c r="X2059" t="s">
        <v>8847</v>
      </c>
      <c r="Z2059">
        <v>0</v>
      </c>
      <c r="AA2059">
        <v>1</v>
      </c>
      <c r="AB2059" t="s">
        <v>312</v>
      </c>
      <c r="AC2059" t="s">
        <v>732</v>
      </c>
      <c r="AD2059" t="s">
        <v>733</v>
      </c>
      <c r="AE2059" t="s">
        <v>305</v>
      </c>
      <c r="AF2059" t="s">
        <v>343</v>
      </c>
      <c r="AG2059" t="s">
        <v>298</v>
      </c>
      <c r="AH2059" t="s">
        <v>316</v>
      </c>
      <c r="AI2059" t="s">
        <v>382</v>
      </c>
    </row>
    <row r="2060" spans="1:35" x14ac:dyDescent="0.25">
      <c r="A2060">
        <v>2145</v>
      </c>
      <c r="B2060">
        <v>4017</v>
      </c>
      <c r="D2060">
        <v>2153</v>
      </c>
      <c r="F2060" t="s">
        <v>8495</v>
      </c>
      <c r="G2060" t="s">
        <v>288</v>
      </c>
      <c r="H2060">
        <v>8</v>
      </c>
      <c r="M2060" t="s">
        <v>288</v>
      </c>
      <c r="O2060" t="s">
        <v>8848</v>
      </c>
      <c r="P2060" t="s">
        <v>8849</v>
      </c>
      <c r="Q2060" t="s">
        <v>291</v>
      </c>
      <c r="R2060">
        <v>109</v>
      </c>
      <c r="S2060">
        <v>120</v>
      </c>
      <c r="T2060">
        <v>190</v>
      </c>
      <c r="U2060">
        <v>154</v>
      </c>
      <c r="W2060" t="s">
        <v>8850</v>
      </c>
      <c r="X2060" t="s">
        <v>8851</v>
      </c>
      <c r="Z2060">
        <v>30</v>
      </c>
      <c r="AA2060">
        <v>1</v>
      </c>
      <c r="AB2060" t="s">
        <v>312</v>
      </c>
      <c r="AC2060" t="s">
        <v>1162</v>
      </c>
      <c r="AD2060" t="s">
        <v>1163</v>
      </c>
      <c r="AE2060" t="s">
        <v>305</v>
      </c>
      <c r="AF2060" t="s">
        <v>343</v>
      </c>
      <c r="AG2060" t="s">
        <v>298</v>
      </c>
      <c r="AH2060" t="s">
        <v>316</v>
      </c>
      <c r="AI2060" t="s">
        <v>382</v>
      </c>
    </row>
    <row r="2061" spans="1:35" x14ac:dyDescent="0.25">
      <c r="A2061">
        <v>2146</v>
      </c>
      <c r="B2061">
        <v>3869</v>
      </c>
      <c r="D2061">
        <v>2154</v>
      </c>
      <c r="F2061" t="s">
        <v>8495</v>
      </c>
      <c r="G2061" t="s">
        <v>288</v>
      </c>
      <c r="H2061">
        <v>8</v>
      </c>
      <c r="M2061" t="s">
        <v>288</v>
      </c>
      <c r="O2061" t="s">
        <v>8852</v>
      </c>
      <c r="P2061" t="s">
        <v>8853</v>
      </c>
      <c r="Q2061" t="s">
        <v>291</v>
      </c>
      <c r="R2061">
        <v>109</v>
      </c>
      <c r="S2061">
        <v>120</v>
      </c>
      <c r="T2061">
        <v>190</v>
      </c>
      <c r="U2061">
        <v>154</v>
      </c>
      <c r="W2061" t="s">
        <v>8854</v>
      </c>
      <c r="X2061" t="s">
        <v>8855</v>
      </c>
      <c r="Z2061">
        <v>30</v>
      </c>
      <c r="AA2061">
        <v>1</v>
      </c>
      <c r="AB2061" t="s">
        <v>312</v>
      </c>
      <c r="AC2061" t="s">
        <v>386</v>
      </c>
      <c r="AD2061" t="s">
        <v>387</v>
      </c>
      <c r="AE2061" t="s">
        <v>305</v>
      </c>
      <c r="AF2061" t="s">
        <v>343</v>
      </c>
      <c r="AG2061" t="s">
        <v>298</v>
      </c>
      <c r="AH2061" t="s">
        <v>316</v>
      </c>
      <c r="AI2061" t="s">
        <v>382</v>
      </c>
    </row>
    <row r="2062" spans="1:35" x14ac:dyDescent="0.25">
      <c r="A2062">
        <v>2147</v>
      </c>
      <c r="B2062">
        <v>19926</v>
      </c>
      <c r="D2062">
        <v>2155</v>
      </c>
      <c r="F2062" t="s">
        <v>7233</v>
      </c>
      <c r="G2062" t="s">
        <v>288</v>
      </c>
      <c r="H2062">
        <v>8</v>
      </c>
      <c r="M2062" t="s">
        <v>288</v>
      </c>
      <c r="O2062" t="s">
        <v>8577</v>
      </c>
      <c r="P2062" t="s">
        <v>8578</v>
      </c>
      <c r="Q2062" t="s">
        <v>291</v>
      </c>
      <c r="R2062">
        <v>132</v>
      </c>
      <c r="S2062">
        <v>120</v>
      </c>
      <c r="T2062">
        <v>190</v>
      </c>
      <c r="U2062">
        <v>180</v>
      </c>
      <c r="W2062" t="s">
        <v>8856</v>
      </c>
      <c r="X2062" t="s">
        <v>8857</v>
      </c>
      <c r="Z2062">
        <v>0</v>
      </c>
      <c r="AA2062">
        <v>1</v>
      </c>
      <c r="AB2062" t="s">
        <v>312</v>
      </c>
      <c r="AC2062" t="s">
        <v>1488</v>
      </c>
      <c r="AD2062" t="s">
        <v>1489</v>
      </c>
      <c r="AE2062" t="s">
        <v>1383</v>
      </c>
      <c r="AF2062" t="s">
        <v>1821</v>
      </c>
      <c r="AG2062" t="s">
        <v>298</v>
      </c>
      <c r="AH2062" t="s">
        <v>1385</v>
      </c>
      <c r="AI2062" t="s">
        <v>1490</v>
      </c>
    </row>
    <row r="2063" spans="1:35" x14ac:dyDescent="0.25">
      <c r="A2063">
        <v>2148</v>
      </c>
      <c r="B2063">
        <v>19913</v>
      </c>
      <c r="D2063">
        <v>2156</v>
      </c>
      <c r="F2063" t="s">
        <v>7233</v>
      </c>
      <c r="G2063" t="s">
        <v>288</v>
      </c>
      <c r="H2063">
        <v>8</v>
      </c>
      <c r="M2063" t="s">
        <v>288</v>
      </c>
      <c r="O2063" t="s">
        <v>8585</v>
      </c>
      <c r="P2063" t="s">
        <v>3156</v>
      </c>
      <c r="Q2063" t="s">
        <v>291</v>
      </c>
      <c r="R2063">
        <v>132</v>
      </c>
      <c r="S2063">
        <v>120</v>
      </c>
      <c r="T2063">
        <v>190</v>
      </c>
      <c r="U2063">
        <v>180</v>
      </c>
      <c r="W2063" t="s">
        <v>8858</v>
      </c>
      <c r="X2063" t="s">
        <v>8859</v>
      </c>
      <c r="Z2063">
        <v>0</v>
      </c>
      <c r="AA2063">
        <v>1</v>
      </c>
      <c r="AB2063" t="s">
        <v>312</v>
      </c>
      <c r="AC2063" t="s">
        <v>1679</v>
      </c>
      <c r="AD2063" t="s">
        <v>1680</v>
      </c>
      <c r="AE2063" t="s">
        <v>1383</v>
      </c>
      <c r="AF2063" t="s">
        <v>1821</v>
      </c>
      <c r="AG2063" t="s">
        <v>298</v>
      </c>
      <c r="AH2063" t="s">
        <v>1385</v>
      </c>
      <c r="AI2063" t="s">
        <v>1490</v>
      </c>
    </row>
    <row r="2064" spans="1:35" x14ac:dyDescent="0.25">
      <c r="A2064">
        <v>2149</v>
      </c>
      <c r="B2064">
        <v>9161</v>
      </c>
      <c r="D2064">
        <v>2157</v>
      </c>
      <c r="F2064" t="s">
        <v>7768</v>
      </c>
      <c r="G2064" t="s">
        <v>288</v>
      </c>
      <c r="H2064">
        <v>150</v>
      </c>
      <c r="M2064" t="s">
        <v>288</v>
      </c>
      <c r="O2064" t="s">
        <v>8860</v>
      </c>
      <c r="P2064" t="s">
        <v>8861</v>
      </c>
      <c r="Q2064" t="s">
        <v>291</v>
      </c>
      <c r="R2064">
        <v>113</v>
      </c>
      <c r="S2064">
        <v>121</v>
      </c>
      <c r="T2064">
        <v>64</v>
      </c>
      <c r="U2064">
        <v>199</v>
      </c>
      <c r="W2064" t="s">
        <v>8862</v>
      </c>
      <c r="X2064" t="s">
        <v>8863</v>
      </c>
      <c r="Z2064">
        <v>0</v>
      </c>
      <c r="AA2064">
        <v>1</v>
      </c>
      <c r="AB2064" t="s">
        <v>244</v>
      </c>
      <c r="AC2064" t="s">
        <v>3562</v>
      </c>
      <c r="AD2064" t="s">
        <v>6305</v>
      </c>
      <c r="AE2064" t="s">
        <v>395</v>
      </c>
      <c r="AF2064" t="s">
        <v>2046</v>
      </c>
      <c r="AG2064" t="s">
        <v>298</v>
      </c>
      <c r="AH2064" t="s">
        <v>397</v>
      </c>
      <c r="AI2064" t="s">
        <v>395</v>
      </c>
    </row>
    <row r="2065" spans="1:35" x14ac:dyDescent="0.25">
      <c r="A2065">
        <v>2150</v>
      </c>
      <c r="B2065">
        <v>8808</v>
      </c>
      <c r="D2065">
        <v>2158</v>
      </c>
      <c r="F2065" t="s">
        <v>7960</v>
      </c>
      <c r="G2065" t="s">
        <v>288</v>
      </c>
      <c r="H2065">
        <v>150</v>
      </c>
      <c r="M2065" t="s">
        <v>288</v>
      </c>
      <c r="O2065" t="s">
        <v>8864</v>
      </c>
      <c r="P2065" t="s">
        <v>8865</v>
      </c>
      <c r="Q2065" t="s">
        <v>291</v>
      </c>
      <c r="R2065">
        <v>109</v>
      </c>
      <c r="S2065">
        <v>120</v>
      </c>
      <c r="T2065">
        <v>64</v>
      </c>
      <c r="U2065">
        <v>284</v>
      </c>
      <c r="W2065" t="s">
        <v>8866</v>
      </c>
      <c r="X2065" t="s">
        <v>8867</v>
      </c>
      <c r="Z2065">
        <v>0</v>
      </c>
      <c r="AA2065">
        <v>1</v>
      </c>
      <c r="AB2065" t="s">
        <v>244</v>
      </c>
      <c r="AC2065" t="s">
        <v>393</v>
      </c>
      <c r="AD2065" t="s">
        <v>1573</v>
      </c>
      <c r="AE2065" t="s">
        <v>395</v>
      </c>
      <c r="AF2065" t="s">
        <v>2046</v>
      </c>
      <c r="AG2065" t="s">
        <v>298</v>
      </c>
      <c r="AH2065" t="s">
        <v>397</v>
      </c>
      <c r="AI2065" t="s">
        <v>395</v>
      </c>
    </row>
    <row r="2066" spans="1:35" x14ac:dyDescent="0.25">
      <c r="A2066">
        <v>2151</v>
      </c>
      <c r="B2066">
        <v>12942</v>
      </c>
      <c r="D2066">
        <v>2159</v>
      </c>
      <c r="F2066" t="s">
        <v>6819</v>
      </c>
      <c r="G2066" t="s">
        <v>288</v>
      </c>
      <c r="H2066">
        <v>150</v>
      </c>
      <c r="M2066" t="s">
        <v>288</v>
      </c>
      <c r="O2066" t="s">
        <v>8868</v>
      </c>
      <c r="P2066" t="s">
        <v>8869</v>
      </c>
      <c r="Q2066" t="s">
        <v>291</v>
      </c>
      <c r="R2066">
        <v>109</v>
      </c>
      <c r="S2066">
        <v>120</v>
      </c>
      <c r="T2066">
        <v>64</v>
      </c>
      <c r="U2066">
        <v>225</v>
      </c>
      <c r="W2066" t="s">
        <v>8870</v>
      </c>
      <c r="X2066" t="s">
        <v>8871</v>
      </c>
      <c r="Z2066">
        <v>0</v>
      </c>
      <c r="AA2066">
        <v>2</v>
      </c>
      <c r="AB2066" t="s">
        <v>244</v>
      </c>
      <c r="AC2066" t="s">
        <v>414</v>
      </c>
      <c r="AD2066" t="s">
        <v>5717</v>
      </c>
      <c r="AE2066" t="s">
        <v>416</v>
      </c>
      <c r="AF2066" t="s">
        <v>4733</v>
      </c>
      <c r="AG2066" t="s">
        <v>298</v>
      </c>
      <c r="AH2066" t="s">
        <v>397</v>
      </c>
      <c r="AI2066" t="s">
        <v>416</v>
      </c>
    </row>
    <row r="2067" spans="1:35" x14ac:dyDescent="0.25">
      <c r="A2067">
        <v>2152</v>
      </c>
      <c r="B2067">
        <v>8000</v>
      </c>
      <c r="D2067">
        <v>2160</v>
      </c>
      <c r="F2067" t="s">
        <v>7736</v>
      </c>
      <c r="G2067" t="s">
        <v>288</v>
      </c>
      <c r="H2067">
        <v>150</v>
      </c>
      <c r="M2067" t="s">
        <v>288</v>
      </c>
      <c r="O2067" t="s">
        <v>8872</v>
      </c>
      <c r="P2067" t="s">
        <v>8873</v>
      </c>
      <c r="Q2067" t="s">
        <v>291</v>
      </c>
      <c r="R2067">
        <v>109</v>
      </c>
      <c r="S2067">
        <v>120</v>
      </c>
      <c r="T2067">
        <v>64</v>
      </c>
      <c r="U2067">
        <v>32</v>
      </c>
      <c r="W2067" t="s">
        <v>8874</v>
      </c>
      <c r="X2067" t="s">
        <v>8875</v>
      </c>
      <c r="Z2067">
        <v>0</v>
      </c>
      <c r="AA2067">
        <v>2</v>
      </c>
      <c r="AB2067" t="s">
        <v>244</v>
      </c>
      <c r="AC2067" t="s">
        <v>393</v>
      </c>
      <c r="AD2067" t="s">
        <v>2520</v>
      </c>
      <c r="AE2067" t="s">
        <v>395</v>
      </c>
      <c r="AF2067" t="s">
        <v>2046</v>
      </c>
      <c r="AG2067" t="s">
        <v>298</v>
      </c>
      <c r="AH2067" t="s">
        <v>397</v>
      </c>
      <c r="AI2067" t="s">
        <v>395</v>
      </c>
    </row>
    <row r="2068" spans="1:35" x14ac:dyDescent="0.25">
      <c r="A2068">
        <v>2153</v>
      </c>
      <c r="B2068">
        <v>8030</v>
      </c>
      <c r="D2068">
        <v>2161</v>
      </c>
      <c r="F2068" t="s">
        <v>7736</v>
      </c>
      <c r="G2068" t="s">
        <v>288</v>
      </c>
      <c r="H2068">
        <v>150</v>
      </c>
      <c r="M2068" t="s">
        <v>288</v>
      </c>
      <c r="O2068" t="s">
        <v>8872</v>
      </c>
      <c r="P2068" t="s">
        <v>8876</v>
      </c>
      <c r="Q2068" t="s">
        <v>291</v>
      </c>
      <c r="R2068">
        <v>109</v>
      </c>
      <c r="S2068">
        <v>120</v>
      </c>
      <c r="T2068">
        <v>64</v>
      </c>
      <c r="U2068">
        <v>32</v>
      </c>
      <c r="W2068" t="s">
        <v>8877</v>
      </c>
      <c r="X2068" t="s">
        <v>8878</v>
      </c>
      <c r="Z2068">
        <v>0</v>
      </c>
      <c r="AA2068">
        <v>2</v>
      </c>
      <c r="AB2068" t="s">
        <v>244</v>
      </c>
      <c r="AC2068" t="s">
        <v>393</v>
      </c>
      <c r="AD2068" t="s">
        <v>8879</v>
      </c>
      <c r="AE2068" t="s">
        <v>395</v>
      </c>
      <c r="AF2068" t="s">
        <v>2046</v>
      </c>
      <c r="AG2068" t="s">
        <v>298</v>
      </c>
      <c r="AH2068" t="s">
        <v>397</v>
      </c>
      <c r="AI2068" t="s">
        <v>395</v>
      </c>
    </row>
    <row r="2069" spans="1:35" x14ac:dyDescent="0.25">
      <c r="A2069">
        <v>2154</v>
      </c>
      <c r="B2069">
        <v>19857</v>
      </c>
      <c r="D2069">
        <v>2162</v>
      </c>
      <c r="F2069" t="s">
        <v>7736</v>
      </c>
      <c r="G2069" t="s">
        <v>288</v>
      </c>
      <c r="H2069">
        <v>150</v>
      </c>
      <c r="M2069" t="s">
        <v>288</v>
      </c>
      <c r="O2069" t="s">
        <v>7951</v>
      </c>
      <c r="P2069" t="s">
        <v>8880</v>
      </c>
      <c r="Q2069" t="s">
        <v>291</v>
      </c>
      <c r="R2069">
        <v>112</v>
      </c>
      <c r="S2069">
        <v>120</v>
      </c>
      <c r="T2069">
        <v>64</v>
      </c>
      <c r="U2069">
        <v>292</v>
      </c>
      <c r="W2069" t="s">
        <v>8881</v>
      </c>
      <c r="X2069" t="s">
        <v>8882</v>
      </c>
      <c r="Z2069">
        <v>0</v>
      </c>
      <c r="AA2069">
        <v>3</v>
      </c>
      <c r="AB2069" t="s">
        <v>244</v>
      </c>
      <c r="AC2069" t="s">
        <v>1381</v>
      </c>
      <c r="AD2069" t="s">
        <v>1382</v>
      </c>
      <c r="AE2069" t="s">
        <v>1383</v>
      </c>
      <c r="AF2069" t="s">
        <v>7955</v>
      </c>
      <c r="AG2069" t="s">
        <v>298</v>
      </c>
      <c r="AH2069" t="s">
        <v>1385</v>
      </c>
      <c r="AI2069" t="s">
        <v>1386</v>
      </c>
    </row>
    <row r="2070" spans="1:35" x14ac:dyDescent="0.25">
      <c r="A2070">
        <v>2155</v>
      </c>
      <c r="B2070">
        <v>1580</v>
      </c>
      <c r="D2070">
        <v>2163</v>
      </c>
      <c r="F2070" t="s">
        <v>8883</v>
      </c>
      <c r="G2070" t="s">
        <v>288</v>
      </c>
      <c r="H2070">
        <v>150</v>
      </c>
      <c r="M2070" t="s">
        <v>288</v>
      </c>
      <c r="O2070" t="s">
        <v>4552</v>
      </c>
      <c r="P2070" t="s">
        <v>8884</v>
      </c>
      <c r="Q2070" t="s">
        <v>291</v>
      </c>
      <c r="R2070">
        <v>109</v>
      </c>
      <c r="S2070">
        <v>120</v>
      </c>
      <c r="T2070">
        <v>64</v>
      </c>
      <c r="U2070">
        <v>38</v>
      </c>
      <c r="W2070" t="s">
        <v>8885</v>
      </c>
      <c r="X2070" t="s">
        <v>8886</v>
      </c>
      <c r="Z2070">
        <v>15</v>
      </c>
      <c r="AA2070">
        <v>0</v>
      </c>
      <c r="AB2070" t="s">
        <v>244</v>
      </c>
      <c r="AC2070" t="s">
        <v>348</v>
      </c>
      <c r="AD2070" t="s">
        <v>349</v>
      </c>
      <c r="AE2070" t="s">
        <v>296</v>
      </c>
      <c r="AF2070" t="s">
        <v>767</v>
      </c>
      <c r="AG2070" t="s">
        <v>298</v>
      </c>
      <c r="AH2070" t="s">
        <v>316</v>
      </c>
      <c r="AI2070" t="s">
        <v>317</v>
      </c>
    </row>
    <row r="2071" spans="1:35" x14ac:dyDescent="0.25">
      <c r="A2071">
        <v>2156</v>
      </c>
      <c r="B2071">
        <v>19857</v>
      </c>
      <c r="D2071">
        <v>2164</v>
      </c>
      <c r="F2071" t="s">
        <v>8051</v>
      </c>
      <c r="G2071" t="s">
        <v>288</v>
      </c>
      <c r="H2071">
        <v>150</v>
      </c>
      <c r="M2071" t="s">
        <v>288</v>
      </c>
      <c r="O2071" t="s">
        <v>7951</v>
      </c>
      <c r="P2071" t="s">
        <v>8887</v>
      </c>
      <c r="Q2071" t="s">
        <v>291</v>
      </c>
      <c r="R2071">
        <v>112</v>
      </c>
      <c r="S2071">
        <v>120</v>
      </c>
      <c r="T2071">
        <v>64</v>
      </c>
      <c r="U2071">
        <v>284</v>
      </c>
      <c r="W2071" t="s">
        <v>8888</v>
      </c>
      <c r="X2071" t="s">
        <v>8889</v>
      </c>
      <c r="Z2071">
        <v>0</v>
      </c>
      <c r="AA2071">
        <v>2</v>
      </c>
      <c r="AB2071" t="s">
        <v>244</v>
      </c>
      <c r="AC2071" t="s">
        <v>1381</v>
      </c>
      <c r="AD2071" t="s">
        <v>1382</v>
      </c>
      <c r="AE2071" t="s">
        <v>1383</v>
      </c>
      <c r="AF2071" t="s">
        <v>7955</v>
      </c>
      <c r="AG2071" t="s">
        <v>298</v>
      </c>
      <c r="AH2071" t="s">
        <v>1385</v>
      </c>
      <c r="AI2071" t="s">
        <v>1386</v>
      </c>
    </row>
    <row r="2072" spans="1:35" x14ac:dyDescent="0.25">
      <c r="A2072">
        <v>2157</v>
      </c>
      <c r="B2072">
        <v>19961</v>
      </c>
      <c r="D2072">
        <v>2165</v>
      </c>
      <c r="F2072" t="s">
        <v>8051</v>
      </c>
      <c r="G2072" t="s">
        <v>288</v>
      </c>
      <c r="H2072">
        <v>150</v>
      </c>
      <c r="M2072" t="s">
        <v>288</v>
      </c>
      <c r="O2072" t="s">
        <v>8376</v>
      </c>
      <c r="P2072" t="s">
        <v>8890</v>
      </c>
      <c r="Q2072" t="s">
        <v>291</v>
      </c>
      <c r="R2072">
        <v>112</v>
      </c>
      <c r="S2072">
        <v>120</v>
      </c>
      <c r="T2072">
        <v>64</v>
      </c>
      <c r="U2072">
        <v>284</v>
      </c>
      <c r="W2072" t="s">
        <v>8891</v>
      </c>
      <c r="X2072" t="s">
        <v>8892</v>
      </c>
      <c r="Z2072">
        <v>0</v>
      </c>
      <c r="AA2072">
        <v>3</v>
      </c>
      <c r="AB2072" t="s">
        <v>244</v>
      </c>
      <c r="AC2072" t="s">
        <v>2095</v>
      </c>
      <c r="AD2072" t="s">
        <v>2096</v>
      </c>
      <c r="AE2072" t="s">
        <v>1383</v>
      </c>
      <c r="AF2072" t="s">
        <v>7955</v>
      </c>
      <c r="AG2072" t="s">
        <v>298</v>
      </c>
      <c r="AH2072" t="s">
        <v>1385</v>
      </c>
      <c r="AI2072" t="s">
        <v>1490</v>
      </c>
    </row>
    <row r="2073" spans="1:35" x14ac:dyDescent="0.25">
      <c r="A2073">
        <v>2158</v>
      </c>
      <c r="B2073">
        <v>6139</v>
      </c>
      <c r="D2073">
        <v>2166</v>
      </c>
      <c r="F2073" t="s">
        <v>7736</v>
      </c>
      <c r="G2073" t="s">
        <v>288</v>
      </c>
      <c r="H2073">
        <v>8</v>
      </c>
      <c r="M2073" t="s">
        <v>288</v>
      </c>
      <c r="O2073" t="s">
        <v>6125</v>
      </c>
      <c r="P2073" t="s">
        <v>8467</v>
      </c>
      <c r="Q2073" t="s">
        <v>291</v>
      </c>
      <c r="R2073">
        <v>111</v>
      </c>
      <c r="S2073">
        <v>120</v>
      </c>
      <c r="T2073">
        <v>193</v>
      </c>
      <c r="U2073">
        <v>164</v>
      </c>
      <c r="W2073" t="s">
        <v>8893</v>
      </c>
      <c r="X2073" t="s">
        <v>8894</v>
      </c>
      <c r="Z2073">
        <v>0</v>
      </c>
      <c r="AA2073">
        <v>1</v>
      </c>
      <c r="AB2073" t="s">
        <v>240</v>
      </c>
      <c r="AC2073" t="s">
        <v>1668</v>
      </c>
      <c r="AD2073" t="s">
        <v>1669</v>
      </c>
      <c r="AE2073" t="s">
        <v>296</v>
      </c>
      <c r="AF2073" t="s">
        <v>1782</v>
      </c>
      <c r="AG2073" t="s">
        <v>1722</v>
      </c>
      <c r="AH2073" t="s">
        <v>541</v>
      </c>
      <c r="AI2073" t="s">
        <v>1670</v>
      </c>
    </row>
    <row r="2074" spans="1:35" x14ac:dyDescent="0.25">
      <c r="A2074">
        <v>2159</v>
      </c>
      <c r="B2074">
        <v>476</v>
      </c>
      <c r="D2074">
        <v>2167</v>
      </c>
      <c r="F2074" t="s">
        <v>7736</v>
      </c>
      <c r="G2074" t="s">
        <v>288</v>
      </c>
      <c r="H2074">
        <v>151</v>
      </c>
      <c r="M2074" t="s">
        <v>288</v>
      </c>
      <c r="O2074" t="s">
        <v>8895</v>
      </c>
      <c r="P2074" t="s">
        <v>5531</v>
      </c>
      <c r="Q2074" t="s">
        <v>291</v>
      </c>
      <c r="R2074">
        <v>130</v>
      </c>
      <c r="S2074">
        <v>120</v>
      </c>
      <c r="T2074">
        <v>193</v>
      </c>
      <c r="U2074">
        <v>171</v>
      </c>
      <c r="W2074" t="s">
        <v>8896</v>
      </c>
      <c r="X2074" t="s">
        <v>8897</v>
      </c>
      <c r="Z2074">
        <v>0</v>
      </c>
      <c r="AA2074">
        <v>2</v>
      </c>
      <c r="AB2074" t="s">
        <v>240</v>
      </c>
      <c r="AC2074" t="s">
        <v>294</v>
      </c>
      <c r="AD2074" t="s">
        <v>295</v>
      </c>
      <c r="AE2074" t="s">
        <v>296</v>
      </c>
      <c r="AF2074" t="s">
        <v>1782</v>
      </c>
      <c r="AG2074" t="s">
        <v>298</v>
      </c>
      <c r="AH2074" t="s">
        <v>299</v>
      </c>
      <c r="AI2074" t="s">
        <v>300</v>
      </c>
    </row>
    <row r="2075" spans="1:35" x14ac:dyDescent="0.25">
      <c r="A2075">
        <v>2160</v>
      </c>
      <c r="B2075">
        <v>475</v>
      </c>
      <c r="D2075">
        <v>2168</v>
      </c>
      <c r="F2075" t="s">
        <v>7736</v>
      </c>
      <c r="G2075" t="s">
        <v>288</v>
      </c>
      <c r="H2075">
        <v>151</v>
      </c>
      <c r="M2075" t="s">
        <v>288</v>
      </c>
      <c r="O2075" t="s">
        <v>8898</v>
      </c>
      <c r="P2075" t="s">
        <v>5531</v>
      </c>
      <c r="Q2075" t="s">
        <v>291</v>
      </c>
      <c r="R2075">
        <v>130</v>
      </c>
      <c r="S2075">
        <v>120</v>
      </c>
      <c r="T2075">
        <v>193</v>
      </c>
      <c r="U2075">
        <v>194</v>
      </c>
      <c r="W2075" t="s">
        <v>8899</v>
      </c>
      <c r="X2075" t="s">
        <v>8900</v>
      </c>
      <c r="Z2075">
        <v>0</v>
      </c>
      <c r="AA2075">
        <v>2</v>
      </c>
      <c r="AB2075" t="s">
        <v>240</v>
      </c>
      <c r="AC2075" t="s">
        <v>294</v>
      </c>
      <c r="AD2075" t="s">
        <v>295</v>
      </c>
      <c r="AE2075" t="s">
        <v>305</v>
      </c>
      <c r="AF2075" t="s">
        <v>5537</v>
      </c>
      <c r="AG2075" t="s">
        <v>298</v>
      </c>
      <c r="AH2075" t="s">
        <v>299</v>
      </c>
      <c r="AI2075" t="s">
        <v>300</v>
      </c>
    </row>
    <row r="2076" spans="1:35" x14ac:dyDescent="0.25">
      <c r="A2076">
        <v>2161</v>
      </c>
      <c r="B2076">
        <v>9762</v>
      </c>
      <c r="D2076">
        <v>2169</v>
      </c>
      <c r="F2076" t="s">
        <v>7736</v>
      </c>
      <c r="G2076" t="s">
        <v>288</v>
      </c>
      <c r="H2076">
        <v>150</v>
      </c>
      <c r="M2076" t="s">
        <v>288</v>
      </c>
      <c r="O2076" t="s">
        <v>8901</v>
      </c>
      <c r="P2076" t="s">
        <v>8902</v>
      </c>
      <c r="Q2076" t="s">
        <v>291</v>
      </c>
      <c r="R2076">
        <v>112</v>
      </c>
      <c r="S2076">
        <v>122</v>
      </c>
      <c r="T2076">
        <v>193</v>
      </c>
      <c r="U2076">
        <v>163</v>
      </c>
      <c r="W2076" t="s">
        <v>8903</v>
      </c>
      <c r="X2076" t="s">
        <v>8904</v>
      </c>
      <c r="Z2076">
        <v>0</v>
      </c>
      <c r="AA2076">
        <v>2</v>
      </c>
      <c r="AB2076" t="s">
        <v>240</v>
      </c>
      <c r="AC2076" t="s">
        <v>3041</v>
      </c>
      <c r="AD2076" t="s">
        <v>3042</v>
      </c>
      <c r="AE2076" t="s">
        <v>395</v>
      </c>
      <c r="AF2076" t="s">
        <v>5648</v>
      </c>
      <c r="AG2076" t="s">
        <v>1722</v>
      </c>
      <c r="AH2076" t="s">
        <v>397</v>
      </c>
      <c r="AI2076" t="s">
        <v>395</v>
      </c>
    </row>
    <row r="2077" spans="1:35" x14ac:dyDescent="0.25">
      <c r="A2077">
        <v>2162</v>
      </c>
      <c r="B2077">
        <v>9832</v>
      </c>
      <c r="D2077">
        <v>2170</v>
      </c>
      <c r="F2077" t="s">
        <v>7736</v>
      </c>
      <c r="G2077" t="s">
        <v>288</v>
      </c>
      <c r="H2077">
        <v>150</v>
      </c>
      <c r="M2077" t="s">
        <v>288</v>
      </c>
      <c r="O2077" t="s">
        <v>8191</v>
      </c>
      <c r="P2077" t="s">
        <v>8905</v>
      </c>
      <c r="Q2077" t="s">
        <v>291</v>
      </c>
      <c r="R2077">
        <v>112</v>
      </c>
      <c r="S2077">
        <v>122</v>
      </c>
      <c r="T2077">
        <v>193</v>
      </c>
      <c r="U2077">
        <v>311</v>
      </c>
      <c r="W2077" t="s">
        <v>8906</v>
      </c>
      <c r="X2077" t="s">
        <v>8907</v>
      </c>
      <c r="Z2077">
        <v>0</v>
      </c>
      <c r="AA2077">
        <v>2</v>
      </c>
      <c r="AB2077" t="s">
        <v>240</v>
      </c>
      <c r="AC2077" t="s">
        <v>3041</v>
      </c>
      <c r="AD2077" t="s">
        <v>3046</v>
      </c>
      <c r="AE2077" t="s">
        <v>395</v>
      </c>
      <c r="AF2077" t="s">
        <v>5648</v>
      </c>
      <c r="AG2077" t="s">
        <v>1722</v>
      </c>
      <c r="AH2077" t="s">
        <v>397</v>
      </c>
      <c r="AI2077" t="s">
        <v>395</v>
      </c>
    </row>
    <row r="2078" spans="1:35" x14ac:dyDescent="0.25">
      <c r="A2078">
        <v>2163</v>
      </c>
      <c r="B2078">
        <v>17779</v>
      </c>
      <c r="C2078">
        <v>351</v>
      </c>
      <c r="D2078">
        <v>2171</v>
      </c>
      <c r="E2078" t="s">
        <v>7736</v>
      </c>
      <c r="F2078" t="s">
        <v>7736</v>
      </c>
      <c r="G2078" t="s">
        <v>291</v>
      </c>
      <c r="H2078">
        <v>150</v>
      </c>
      <c r="I2078">
        <v>1</v>
      </c>
      <c r="J2078">
        <v>2</v>
      </c>
      <c r="K2078">
        <v>1</v>
      </c>
      <c r="M2078" t="s">
        <v>288</v>
      </c>
      <c r="O2078" t="s">
        <v>8908</v>
      </c>
      <c r="P2078" t="s">
        <v>8909</v>
      </c>
      <c r="Q2078" t="s">
        <v>291</v>
      </c>
      <c r="R2078">
        <v>109</v>
      </c>
      <c r="S2078">
        <v>120</v>
      </c>
      <c r="T2078">
        <v>193</v>
      </c>
      <c r="U2078">
        <v>192</v>
      </c>
      <c r="W2078" t="s">
        <v>8910</v>
      </c>
      <c r="X2078" t="s">
        <v>8911</v>
      </c>
      <c r="Z2078">
        <v>0</v>
      </c>
      <c r="AA2078">
        <v>1</v>
      </c>
      <c r="AB2078" t="s">
        <v>240</v>
      </c>
      <c r="AC2078" t="s">
        <v>414</v>
      </c>
      <c r="AD2078" t="s">
        <v>8912</v>
      </c>
      <c r="AE2078" t="s">
        <v>416</v>
      </c>
      <c r="AF2078" t="s">
        <v>4270</v>
      </c>
      <c r="AG2078" t="s">
        <v>526</v>
      </c>
      <c r="AH2078" t="s">
        <v>397</v>
      </c>
      <c r="AI2078" t="s">
        <v>416</v>
      </c>
    </row>
    <row r="2079" spans="1:35" x14ac:dyDescent="0.25">
      <c r="A2079">
        <v>2164</v>
      </c>
      <c r="B2079">
        <v>17683</v>
      </c>
      <c r="C2079">
        <v>347</v>
      </c>
      <c r="D2079">
        <v>2172</v>
      </c>
      <c r="F2079" t="s">
        <v>7736</v>
      </c>
      <c r="G2079" t="s">
        <v>288</v>
      </c>
      <c r="H2079">
        <v>150</v>
      </c>
      <c r="M2079" t="s">
        <v>288</v>
      </c>
      <c r="O2079" t="s">
        <v>7161</v>
      </c>
      <c r="P2079" t="s">
        <v>8913</v>
      </c>
      <c r="Q2079" t="s">
        <v>291</v>
      </c>
      <c r="R2079">
        <v>109</v>
      </c>
      <c r="S2079">
        <v>120</v>
      </c>
      <c r="T2079">
        <v>193</v>
      </c>
      <c r="U2079">
        <v>192</v>
      </c>
      <c r="W2079" t="s">
        <v>8914</v>
      </c>
      <c r="X2079" t="s">
        <v>8915</v>
      </c>
      <c r="Z2079">
        <v>30</v>
      </c>
      <c r="AA2079">
        <v>0</v>
      </c>
      <c r="AB2079" t="s">
        <v>240</v>
      </c>
      <c r="AC2079" t="s">
        <v>414</v>
      </c>
      <c r="AD2079" t="s">
        <v>8916</v>
      </c>
      <c r="AE2079" t="s">
        <v>416</v>
      </c>
      <c r="AF2079" t="s">
        <v>4270</v>
      </c>
      <c r="AG2079" t="s">
        <v>298</v>
      </c>
      <c r="AH2079" t="s">
        <v>397</v>
      </c>
      <c r="AI2079" t="s">
        <v>416</v>
      </c>
    </row>
    <row r="2080" spans="1:35" x14ac:dyDescent="0.25">
      <c r="A2080">
        <v>2165</v>
      </c>
      <c r="B2080">
        <v>17683</v>
      </c>
      <c r="C2080">
        <v>348</v>
      </c>
      <c r="D2080">
        <v>2173</v>
      </c>
      <c r="F2080" t="s">
        <v>7736</v>
      </c>
      <c r="G2080" t="s">
        <v>288</v>
      </c>
      <c r="H2080">
        <v>150</v>
      </c>
      <c r="M2080" t="s">
        <v>288</v>
      </c>
      <c r="O2080" t="s">
        <v>7082</v>
      </c>
      <c r="P2080" t="s">
        <v>8917</v>
      </c>
      <c r="Q2080" t="s">
        <v>291</v>
      </c>
      <c r="R2080">
        <v>109</v>
      </c>
      <c r="S2080">
        <v>120</v>
      </c>
      <c r="T2080">
        <v>193</v>
      </c>
      <c r="U2080">
        <v>192</v>
      </c>
      <c r="W2080" t="s">
        <v>8918</v>
      </c>
      <c r="X2080" t="s">
        <v>8919</v>
      </c>
      <c r="Z2080">
        <v>30</v>
      </c>
      <c r="AA2080">
        <v>0</v>
      </c>
      <c r="AB2080" t="s">
        <v>240</v>
      </c>
      <c r="AC2080" t="s">
        <v>414</v>
      </c>
      <c r="AD2080" t="s">
        <v>8916</v>
      </c>
      <c r="AE2080" t="s">
        <v>416</v>
      </c>
      <c r="AF2080" t="s">
        <v>4270</v>
      </c>
      <c r="AG2080" t="s">
        <v>298</v>
      </c>
      <c r="AH2080" t="s">
        <v>397</v>
      </c>
      <c r="AI2080" t="s">
        <v>416</v>
      </c>
    </row>
    <row r="2081" spans="1:35" x14ac:dyDescent="0.25">
      <c r="A2081">
        <v>2166</v>
      </c>
      <c r="B2081">
        <v>17707</v>
      </c>
      <c r="C2081">
        <v>349</v>
      </c>
      <c r="D2081">
        <v>2174</v>
      </c>
      <c r="F2081" t="s">
        <v>7736</v>
      </c>
      <c r="G2081" t="s">
        <v>288</v>
      </c>
      <c r="H2081">
        <v>150</v>
      </c>
      <c r="M2081" t="s">
        <v>288</v>
      </c>
      <c r="O2081" t="s">
        <v>7161</v>
      </c>
      <c r="P2081" t="s">
        <v>8920</v>
      </c>
      <c r="Q2081" t="s">
        <v>291</v>
      </c>
      <c r="R2081">
        <v>109</v>
      </c>
      <c r="S2081">
        <v>120</v>
      </c>
      <c r="T2081">
        <v>193</v>
      </c>
      <c r="U2081">
        <v>192</v>
      </c>
      <c r="W2081" t="s">
        <v>8921</v>
      </c>
      <c r="X2081" t="s">
        <v>8922</v>
      </c>
      <c r="Z2081">
        <v>30</v>
      </c>
      <c r="AA2081">
        <v>0</v>
      </c>
      <c r="AB2081" t="s">
        <v>240</v>
      </c>
      <c r="AC2081" t="s">
        <v>414</v>
      </c>
      <c r="AD2081" t="s">
        <v>8923</v>
      </c>
      <c r="AE2081" t="s">
        <v>416</v>
      </c>
      <c r="AF2081" t="s">
        <v>4270</v>
      </c>
      <c r="AG2081" t="s">
        <v>298</v>
      </c>
      <c r="AH2081" t="s">
        <v>397</v>
      </c>
      <c r="AI2081" t="s">
        <v>416</v>
      </c>
    </row>
    <row r="2082" spans="1:35" x14ac:dyDescent="0.25">
      <c r="A2082">
        <v>2167</v>
      </c>
      <c r="B2082">
        <v>17731</v>
      </c>
      <c r="C2082">
        <v>350</v>
      </c>
      <c r="D2082">
        <v>2175</v>
      </c>
      <c r="F2082" t="s">
        <v>7736</v>
      </c>
      <c r="G2082" t="s">
        <v>288</v>
      </c>
      <c r="H2082">
        <v>150</v>
      </c>
      <c r="M2082" t="s">
        <v>288</v>
      </c>
      <c r="O2082" t="s">
        <v>7161</v>
      </c>
      <c r="P2082" t="s">
        <v>8924</v>
      </c>
      <c r="Q2082" t="s">
        <v>291</v>
      </c>
      <c r="R2082">
        <v>109</v>
      </c>
      <c r="S2082">
        <v>120</v>
      </c>
      <c r="T2082">
        <v>193</v>
      </c>
      <c r="U2082">
        <v>192</v>
      </c>
      <c r="W2082" t="s">
        <v>8925</v>
      </c>
      <c r="X2082" t="s">
        <v>8926</v>
      </c>
      <c r="Z2082">
        <v>30</v>
      </c>
      <c r="AA2082">
        <v>0</v>
      </c>
      <c r="AB2082" t="s">
        <v>240</v>
      </c>
      <c r="AC2082" t="s">
        <v>414</v>
      </c>
      <c r="AD2082" t="s">
        <v>8927</v>
      </c>
      <c r="AE2082" t="s">
        <v>416</v>
      </c>
      <c r="AF2082" t="s">
        <v>4270</v>
      </c>
      <c r="AG2082" t="s">
        <v>298</v>
      </c>
      <c r="AH2082" t="s">
        <v>397</v>
      </c>
      <c r="AI2082" t="s">
        <v>416</v>
      </c>
    </row>
    <row r="2083" spans="1:35" x14ac:dyDescent="0.25">
      <c r="A2083">
        <v>2168</v>
      </c>
      <c r="B2083">
        <v>17787</v>
      </c>
      <c r="C2083">
        <v>352</v>
      </c>
      <c r="D2083">
        <v>2176</v>
      </c>
      <c r="E2083" t="s">
        <v>7736</v>
      </c>
      <c r="F2083" t="s">
        <v>7736</v>
      </c>
      <c r="G2083" t="s">
        <v>291</v>
      </c>
      <c r="H2083">
        <v>150</v>
      </c>
      <c r="I2083">
        <v>1</v>
      </c>
      <c r="J2083">
        <v>2</v>
      </c>
      <c r="K2083">
        <v>1</v>
      </c>
      <c r="M2083" t="s">
        <v>288</v>
      </c>
      <c r="O2083" t="s">
        <v>6231</v>
      </c>
      <c r="P2083" t="s">
        <v>8928</v>
      </c>
      <c r="Q2083" t="s">
        <v>291</v>
      </c>
      <c r="R2083">
        <v>109</v>
      </c>
      <c r="S2083">
        <v>120</v>
      </c>
      <c r="T2083">
        <v>193</v>
      </c>
      <c r="U2083">
        <v>192</v>
      </c>
      <c r="W2083" t="s">
        <v>8929</v>
      </c>
      <c r="X2083" t="s">
        <v>8930</v>
      </c>
      <c r="Z2083">
        <v>30</v>
      </c>
      <c r="AA2083">
        <v>0</v>
      </c>
      <c r="AB2083" t="s">
        <v>240</v>
      </c>
      <c r="AC2083" t="s">
        <v>1826</v>
      </c>
      <c r="AD2083" t="s">
        <v>8931</v>
      </c>
      <c r="AE2083" t="s">
        <v>416</v>
      </c>
      <c r="AF2083" t="s">
        <v>4270</v>
      </c>
      <c r="AG2083" t="s">
        <v>526</v>
      </c>
      <c r="AH2083" t="s">
        <v>397</v>
      </c>
      <c r="AI2083" t="s">
        <v>416</v>
      </c>
    </row>
    <row r="2084" spans="1:35" x14ac:dyDescent="0.25">
      <c r="A2084">
        <v>2169</v>
      </c>
      <c r="B2084">
        <v>19955</v>
      </c>
      <c r="D2084">
        <v>2177</v>
      </c>
      <c r="F2084" t="s">
        <v>7736</v>
      </c>
      <c r="G2084" t="s">
        <v>288</v>
      </c>
      <c r="H2084">
        <v>8</v>
      </c>
      <c r="M2084" t="s">
        <v>288</v>
      </c>
      <c r="O2084" t="s">
        <v>8483</v>
      </c>
      <c r="P2084" t="s">
        <v>8932</v>
      </c>
      <c r="Q2084" t="s">
        <v>291</v>
      </c>
      <c r="R2084">
        <v>132</v>
      </c>
      <c r="S2084">
        <v>120</v>
      </c>
      <c r="T2084">
        <v>193</v>
      </c>
      <c r="U2084">
        <v>192</v>
      </c>
      <c r="W2084" t="s">
        <v>8933</v>
      </c>
      <c r="X2084" t="s">
        <v>8934</v>
      </c>
      <c r="Z2084">
        <v>30</v>
      </c>
      <c r="AA2084">
        <v>0</v>
      </c>
      <c r="AB2084" t="s">
        <v>240</v>
      </c>
      <c r="AC2084" t="s">
        <v>2095</v>
      </c>
      <c r="AD2084" t="s">
        <v>2096</v>
      </c>
      <c r="AE2084" t="s">
        <v>1383</v>
      </c>
      <c r="AF2084" t="s">
        <v>7132</v>
      </c>
      <c r="AG2084" t="s">
        <v>298</v>
      </c>
      <c r="AH2084" t="s">
        <v>1385</v>
      </c>
      <c r="AI2084" t="s">
        <v>1490</v>
      </c>
    </row>
    <row r="2085" spans="1:35" x14ac:dyDescent="0.25">
      <c r="A2085">
        <v>2170</v>
      </c>
      <c r="B2085">
        <v>12578</v>
      </c>
      <c r="C2085">
        <v>367</v>
      </c>
      <c r="D2085">
        <v>2178</v>
      </c>
      <c r="E2085" t="s">
        <v>7736</v>
      </c>
      <c r="F2085" t="s">
        <v>8051</v>
      </c>
      <c r="G2085" t="s">
        <v>291</v>
      </c>
      <c r="H2085">
        <v>150</v>
      </c>
      <c r="I2085">
        <v>1</v>
      </c>
      <c r="J2085">
        <v>2</v>
      </c>
      <c r="K2085">
        <v>9</v>
      </c>
      <c r="M2085" t="s">
        <v>288</v>
      </c>
      <c r="O2085" t="s">
        <v>7161</v>
      </c>
      <c r="P2085" t="s">
        <v>8935</v>
      </c>
      <c r="Q2085" t="s">
        <v>291</v>
      </c>
      <c r="R2085">
        <v>109</v>
      </c>
      <c r="S2085">
        <v>120</v>
      </c>
      <c r="T2085">
        <v>193</v>
      </c>
      <c r="U2085">
        <v>187</v>
      </c>
      <c r="W2085" t="s">
        <v>8936</v>
      </c>
      <c r="X2085" t="s">
        <v>8937</v>
      </c>
      <c r="Z2085">
        <v>30</v>
      </c>
      <c r="AA2085">
        <v>0</v>
      </c>
      <c r="AB2085" t="s">
        <v>240</v>
      </c>
      <c r="AC2085" t="s">
        <v>414</v>
      </c>
      <c r="AD2085" t="s">
        <v>4644</v>
      </c>
      <c r="AE2085" t="s">
        <v>416</v>
      </c>
      <c r="AF2085" t="s">
        <v>4270</v>
      </c>
      <c r="AG2085" t="s">
        <v>526</v>
      </c>
      <c r="AH2085" t="s">
        <v>397</v>
      </c>
      <c r="AI2085" t="s">
        <v>416</v>
      </c>
    </row>
    <row r="2086" spans="1:35" x14ac:dyDescent="0.25">
      <c r="A2086">
        <v>2171</v>
      </c>
      <c r="B2086">
        <v>14678</v>
      </c>
      <c r="C2086">
        <v>368</v>
      </c>
      <c r="D2086">
        <v>2179</v>
      </c>
      <c r="E2086" t="s">
        <v>8051</v>
      </c>
      <c r="F2086" t="s">
        <v>8051</v>
      </c>
      <c r="G2086" t="s">
        <v>291</v>
      </c>
      <c r="H2086">
        <v>150</v>
      </c>
      <c r="I2086">
        <v>1</v>
      </c>
      <c r="J2086">
        <v>2</v>
      </c>
      <c r="K2086">
        <v>9</v>
      </c>
      <c r="M2086" t="s">
        <v>288</v>
      </c>
      <c r="O2086" t="s">
        <v>7161</v>
      </c>
      <c r="P2086" t="s">
        <v>8938</v>
      </c>
      <c r="Q2086" t="s">
        <v>291</v>
      </c>
      <c r="R2086">
        <v>109</v>
      </c>
      <c r="S2086">
        <v>120</v>
      </c>
      <c r="T2086">
        <v>193</v>
      </c>
      <c r="U2086">
        <v>189</v>
      </c>
      <c r="W2086" t="s">
        <v>8939</v>
      </c>
      <c r="X2086" t="s">
        <v>8940</v>
      </c>
      <c r="Z2086">
        <v>30</v>
      </c>
      <c r="AA2086">
        <v>0</v>
      </c>
      <c r="AB2086" t="s">
        <v>240</v>
      </c>
      <c r="AC2086" t="s">
        <v>414</v>
      </c>
      <c r="AD2086" t="s">
        <v>8941</v>
      </c>
      <c r="AE2086" t="s">
        <v>416</v>
      </c>
      <c r="AF2086" t="s">
        <v>4270</v>
      </c>
      <c r="AG2086" t="s">
        <v>526</v>
      </c>
      <c r="AH2086" t="s">
        <v>397</v>
      </c>
      <c r="AI2086" t="s">
        <v>416</v>
      </c>
    </row>
    <row r="2087" spans="1:35" x14ac:dyDescent="0.25">
      <c r="A2087">
        <v>2172</v>
      </c>
      <c r="B2087">
        <v>5758</v>
      </c>
      <c r="D2087">
        <v>2180</v>
      </c>
      <c r="F2087" t="s">
        <v>8942</v>
      </c>
      <c r="G2087" t="s">
        <v>288</v>
      </c>
      <c r="H2087">
        <v>150</v>
      </c>
      <c r="M2087" t="s">
        <v>288</v>
      </c>
      <c r="O2087" t="s">
        <v>8943</v>
      </c>
      <c r="P2087" t="s">
        <v>8944</v>
      </c>
      <c r="Q2087" t="s">
        <v>288</v>
      </c>
      <c r="R2087">
        <v>111</v>
      </c>
      <c r="S2087">
        <v>122</v>
      </c>
      <c r="T2087">
        <v>193</v>
      </c>
      <c r="U2087">
        <v>193</v>
      </c>
      <c r="W2087" t="s">
        <v>8945</v>
      </c>
      <c r="X2087" t="s">
        <v>8945</v>
      </c>
      <c r="Z2087">
        <v>0</v>
      </c>
      <c r="AA2087">
        <v>1</v>
      </c>
      <c r="AB2087" t="s">
        <v>240</v>
      </c>
      <c r="AC2087" t="s">
        <v>8946</v>
      </c>
      <c r="AD2087" t="s">
        <v>8947</v>
      </c>
      <c r="AE2087" t="s">
        <v>296</v>
      </c>
      <c r="AF2087" t="s">
        <v>1782</v>
      </c>
      <c r="AG2087" t="s">
        <v>298</v>
      </c>
      <c r="AH2087" t="s">
        <v>541</v>
      </c>
      <c r="AI2087" t="s">
        <v>1087</v>
      </c>
    </row>
    <row r="2088" spans="1:35" x14ac:dyDescent="0.25">
      <c r="A2088">
        <v>2173</v>
      </c>
      <c r="B2088">
        <v>210</v>
      </c>
      <c r="D2088">
        <v>2181</v>
      </c>
      <c r="F2088" t="s">
        <v>8267</v>
      </c>
      <c r="G2088" t="s">
        <v>288</v>
      </c>
      <c r="H2088">
        <v>151</v>
      </c>
      <c r="M2088" t="s">
        <v>288</v>
      </c>
      <c r="O2088" t="s">
        <v>8948</v>
      </c>
      <c r="P2088" t="s">
        <v>8949</v>
      </c>
      <c r="Q2088" t="s">
        <v>291</v>
      </c>
      <c r="R2088">
        <v>129</v>
      </c>
      <c r="S2088">
        <v>125</v>
      </c>
      <c r="T2088">
        <v>193</v>
      </c>
      <c r="U2088">
        <v>217</v>
      </c>
      <c r="W2088" t="s">
        <v>8950</v>
      </c>
      <c r="X2088" t="s">
        <v>8951</v>
      </c>
      <c r="Z2088">
        <v>0</v>
      </c>
      <c r="AA2088">
        <v>16</v>
      </c>
      <c r="AB2088" t="s">
        <v>240</v>
      </c>
      <c r="AC2088" t="s">
        <v>322</v>
      </c>
      <c r="AD2088" t="s">
        <v>323</v>
      </c>
      <c r="AE2088" t="s">
        <v>296</v>
      </c>
      <c r="AF2088" t="s">
        <v>1777</v>
      </c>
      <c r="AG2088" t="s">
        <v>298</v>
      </c>
      <c r="AH2088" t="s">
        <v>299</v>
      </c>
      <c r="AI2088" t="s">
        <v>300</v>
      </c>
    </row>
    <row r="2089" spans="1:35" x14ac:dyDescent="0.25">
      <c r="A2089">
        <v>2174</v>
      </c>
      <c r="B2089">
        <v>10098</v>
      </c>
      <c r="D2089">
        <v>2182</v>
      </c>
      <c r="F2089" t="s">
        <v>8267</v>
      </c>
      <c r="G2089" t="s">
        <v>288</v>
      </c>
      <c r="H2089">
        <v>150</v>
      </c>
      <c r="M2089" t="s">
        <v>288</v>
      </c>
      <c r="O2089" t="s">
        <v>8191</v>
      </c>
      <c r="P2089" t="s">
        <v>8952</v>
      </c>
      <c r="Q2089" t="s">
        <v>291</v>
      </c>
      <c r="R2089">
        <v>112</v>
      </c>
      <c r="S2089">
        <v>122</v>
      </c>
      <c r="T2089">
        <v>193</v>
      </c>
      <c r="U2089">
        <v>179</v>
      </c>
      <c r="W2089" t="s">
        <v>8953</v>
      </c>
      <c r="X2089" t="s">
        <v>8954</v>
      </c>
      <c r="Z2089">
        <v>0</v>
      </c>
      <c r="AA2089">
        <v>2</v>
      </c>
      <c r="AB2089" t="s">
        <v>240</v>
      </c>
      <c r="AC2089" t="s">
        <v>3041</v>
      </c>
      <c r="AD2089" t="s">
        <v>6381</v>
      </c>
      <c r="AE2089" t="s">
        <v>395</v>
      </c>
      <c r="AF2089" t="s">
        <v>6288</v>
      </c>
      <c r="AG2089" t="s">
        <v>1722</v>
      </c>
      <c r="AH2089" t="s">
        <v>397</v>
      </c>
      <c r="AI2089" t="s">
        <v>395</v>
      </c>
    </row>
    <row r="2090" spans="1:35" x14ac:dyDescent="0.25">
      <c r="A2090">
        <v>2175</v>
      </c>
      <c r="B2090">
        <v>10161</v>
      </c>
      <c r="D2090">
        <v>2183</v>
      </c>
      <c r="F2090" t="s">
        <v>8267</v>
      </c>
      <c r="G2090" t="s">
        <v>288</v>
      </c>
      <c r="H2090">
        <v>150</v>
      </c>
      <c r="M2090" t="s">
        <v>288</v>
      </c>
      <c r="O2090" t="s">
        <v>8191</v>
      </c>
      <c r="P2090" t="s">
        <v>8955</v>
      </c>
      <c r="Q2090" t="s">
        <v>288</v>
      </c>
      <c r="R2090">
        <v>112</v>
      </c>
      <c r="S2090">
        <v>122</v>
      </c>
      <c r="T2090">
        <v>193</v>
      </c>
      <c r="U2090">
        <v>193</v>
      </c>
      <c r="W2090" t="s">
        <v>8956</v>
      </c>
      <c r="X2090" t="s">
        <v>8956</v>
      </c>
      <c r="Z2090">
        <v>0</v>
      </c>
      <c r="AA2090">
        <v>2</v>
      </c>
      <c r="AB2090" t="s">
        <v>240</v>
      </c>
      <c r="AC2090" t="s">
        <v>3041</v>
      </c>
      <c r="AD2090" t="s">
        <v>8957</v>
      </c>
      <c r="AE2090" t="s">
        <v>395</v>
      </c>
      <c r="AF2090" t="s">
        <v>6288</v>
      </c>
      <c r="AG2090" t="s">
        <v>1722</v>
      </c>
      <c r="AH2090" t="s">
        <v>397</v>
      </c>
      <c r="AI2090" t="s">
        <v>395</v>
      </c>
    </row>
    <row r="2091" spans="1:35" x14ac:dyDescent="0.25">
      <c r="A2091">
        <v>2176</v>
      </c>
      <c r="B2091">
        <v>1573</v>
      </c>
      <c r="D2091">
        <v>2184</v>
      </c>
      <c r="F2091" t="s">
        <v>8958</v>
      </c>
      <c r="G2091" t="s">
        <v>288</v>
      </c>
      <c r="H2091">
        <v>150</v>
      </c>
      <c r="M2091" t="s">
        <v>288</v>
      </c>
      <c r="O2091" t="s">
        <v>8959</v>
      </c>
      <c r="P2091" t="s">
        <v>8960</v>
      </c>
      <c r="Q2091" t="s">
        <v>291</v>
      </c>
      <c r="R2091">
        <v>109</v>
      </c>
      <c r="S2091">
        <v>120</v>
      </c>
      <c r="T2091">
        <v>11</v>
      </c>
      <c r="U2091">
        <v>56</v>
      </c>
      <c r="W2091" t="s">
        <v>8961</v>
      </c>
      <c r="X2091" t="s">
        <v>8962</v>
      </c>
      <c r="Z2091">
        <v>30</v>
      </c>
      <c r="AA2091">
        <v>0</v>
      </c>
      <c r="AB2091" t="s">
        <v>243</v>
      </c>
      <c r="AC2091" t="s">
        <v>348</v>
      </c>
      <c r="AD2091" t="s">
        <v>349</v>
      </c>
      <c r="AE2091" t="s">
        <v>305</v>
      </c>
      <c r="AF2091" t="s">
        <v>306</v>
      </c>
      <c r="AG2091" t="s">
        <v>298</v>
      </c>
      <c r="AH2091" t="s">
        <v>316</v>
      </c>
      <c r="AI2091" t="s">
        <v>317</v>
      </c>
    </row>
    <row r="2092" spans="1:35" x14ac:dyDescent="0.25">
      <c r="A2092">
        <v>2177</v>
      </c>
      <c r="B2092">
        <v>9215</v>
      </c>
      <c r="D2092">
        <v>2185</v>
      </c>
      <c r="F2092" t="s">
        <v>8267</v>
      </c>
      <c r="G2092" t="s">
        <v>288</v>
      </c>
      <c r="H2092">
        <v>150</v>
      </c>
      <c r="M2092" t="s">
        <v>288</v>
      </c>
      <c r="O2092" t="s">
        <v>8191</v>
      </c>
      <c r="P2092" t="s">
        <v>8220</v>
      </c>
      <c r="Q2092" t="s">
        <v>291</v>
      </c>
      <c r="R2092">
        <v>112</v>
      </c>
      <c r="S2092">
        <v>122</v>
      </c>
      <c r="T2092">
        <v>193</v>
      </c>
      <c r="U2092">
        <v>182</v>
      </c>
      <c r="W2092" t="s">
        <v>8963</v>
      </c>
      <c r="X2092" t="s">
        <v>8964</v>
      </c>
      <c r="Z2092">
        <v>0</v>
      </c>
      <c r="AA2092">
        <v>2</v>
      </c>
      <c r="AB2092" t="s">
        <v>240</v>
      </c>
      <c r="AC2092" t="s">
        <v>3041</v>
      </c>
      <c r="AD2092" t="s">
        <v>8223</v>
      </c>
      <c r="AE2092" t="s">
        <v>395</v>
      </c>
      <c r="AF2092" t="s">
        <v>5648</v>
      </c>
      <c r="AG2092" t="s">
        <v>1722</v>
      </c>
      <c r="AH2092" t="s">
        <v>397</v>
      </c>
      <c r="AI2092" t="s">
        <v>395</v>
      </c>
    </row>
    <row r="2093" spans="1:35" x14ac:dyDescent="0.25">
      <c r="A2093">
        <v>2178</v>
      </c>
      <c r="B2093">
        <v>1558</v>
      </c>
      <c r="D2093">
        <v>2186</v>
      </c>
      <c r="F2093" t="s">
        <v>8143</v>
      </c>
      <c r="G2093" t="s">
        <v>288</v>
      </c>
      <c r="H2093">
        <v>150</v>
      </c>
      <c r="M2093" t="s">
        <v>288</v>
      </c>
      <c r="O2093" t="s">
        <v>5538</v>
      </c>
      <c r="P2093" t="s">
        <v>8965</v>
      </c>
      <c r="Q2093" t="s">
        <v>291</v>
      </c>
      <c r="R2093">
        <v>109</v>
      </c>
      <c r="S2093">
        <v>120</v>
      </c>
      <c r="T2093">
        <v>193</v>
      </c>
      <c r="U2093">
        <v>311</v>
      </c>
      <c r="W2093" t="s">
        <v>8966</v>
      </c>
      <c r="X2093" t="s">
        <v>8967</v>
      </c>
      <c r="Z2093">
        <v>30</v>
      </c>
      <c r="AA2093">
        <v>0</v>
      </c>
      <c r="AB2093" t="s">
        <v>240</v>
      </c>
      <c r="AC2093" t="s">
        <v>348</v>
      </c>
      <c r="AD2093" t="s">
        <v>349</v>
      </c>
      <c r="AE2093" t="s">
        <v>1107</v>
      </c>
      <c r="AF2093" t="s">
        <v>4293</v>
      </c>
      <c r="AG2093" t="s">
        <v>298</v>
      </c>
      <c r="AH2093" t="s">
        <v>316</v>
      </c>
      <c r="AI2093" t="s">
        <v>317</v>
      </c>
    </row>
    <row r="2094" spans="1:35" x14ac:dyDescent="0.25">
      <c r="A2094">
        <v>2179</v>
      </c>
      <c r="B2094">
        <v>1735</v>
      </c>
      <c r="D2094">
        <v>2187</v>
      </c>
      <c r="F2094" t="s">
        <v>8143</v>
      </c>
      <c r="G2094" t="s">
        <v>288</v>
      </c>
      <c r="H2094">
        <v>150</v>
      </c>
      <c r="M2094" t="s">
        <v>288</v>
      </c>
      <c r="O2094" t="s">
        <v>5538</v>
      </c>
      <c r="P2094" t="s">
        <v>8968</v>
      </c>
      <c r="Q2094" t="s">
        <v>291</v>
      </c>
      <c r="R2094">
        <v>109</v>
      </c>
      <c r="S2094">
        <v>120</v>
      </c>
      <c r="T2094">
        <v>193</v>
      </c>
      <c r="U2094">
        <v>163</v>
      </c>
      <c r="W2094" t="s">
        <v>8969</v>
      </c>
      <c r="X2094" t="s">
        <v>8970</v>
      </c>
      <c r="Z2094">
        <v>30</v>
      </c>
      <c r="AA2094">
        <v>0</v>
      </c>
      <c r="AB2094" t="s">
        <v>240</v>
      </c>
      <c r="AC2094" t="s">
        <v>506</v>
      </c>
      <c r="AD2094" t="s">
        <v>507</v>
      </c>
      <c r="AE2094" t="s">
        <v>5542</v>
      </c>
      <c r="AF2094" t="s">
        <v>5543</v>
      </c>
      <c r="AG2094" t="s">
        <v>298</v>
      </c>
      <c r="AH2094" t="s">
        <v>316</v>
      </c>
      <c r="AI2094" t="s">
        <v>317</v>
      </c>
    </row>
    <row r="2095" spans="1:35" x14ac:dyDescent="0.25">
      <c r="A2095">
        <v>2180</v>
      </c>
      <c r="B2095">
        <v>17041</v>
      </c>
      <c r="D2095">
        <v>2188</v>
      </c>
      <c r="F2095" t="s">
        <v>8958</v>
      </c>
      <c r="G2095" t="s">
        <v>288</v>
      </c>
      <c r="H2095">
        <v>150</v>
      </c>
      <c r="M2095" t="s">
        <v>288</v>
      </c>
      <c r="O2095" t="s">
        <v>8971</v>
      </c>
      <c r="P2095" t="s">
        <v>8972</v>
      </c>
      <c r="Q2095" t="s">
        <v>291</v>
      </c>
      <c r="R2095">
        <v>109</v>
      </c>
      <c r="S2095">
        <v>120</v>
      </c>
      <c r="T2095">
        <v>11</v>
      </c>
      <c r="U2095">
        <v>306</v>
      </c>
      <c r="W2095" t="s">
        <v>8973</v>
      </c>
      <c r="X2095" t="s">
        <v>8974</v>
      </c>
      <c r="Z2095">
        <v>0</v>
      </c>
      <c r="AA2095">
        <v>1</v>
      </c>
      <c r="AB2095" t="s">
        <v>243</v>
      </c>
      <c r="AC2095" t="s">
        <v>414</v>
      </c>
      <c r="AD2095" t="s">
        <v>4704</v>
      </c>
      <c r="AE2095" t="s">
        <v>416</v>
      </c>
      <c r="AF2095" t="s">
        <v>457</v>
      </c>
      <c r="AG2095" t="s">
        <v>298</v>
      </c>
      <c r="AH2095" t="s">
        <v>397</v>
      </c>
      <c r="AI2095" t="s">
        <v>416</v>
      </c>
    </row>
    <row r="2096" spans="1:35" x14ac:dyDescent="0.25">
      <c r="A2096">
        <v>2181</v>
      </c>
      <c r="B2096">
        <v>6111</v>
      </c>
      <c r="D2096">
        <v>2189</v>
      </c>
      <c r="F2096" t="s">
        <v>8143</v>
      </c>
      <c r="G2096" t="s">
        <v>288</v>
      </c>
      <c r="H2096">
        <v>150</v>
      </c>
      <c r="M2096" t="s">
        <v>288</v>
      </c>
      <c r="O2096" t="s">
        <v>6125</v>
      </c>
      <c r="P2096" t="s">
        <v>8467</v>
      </c>
      <c r="Q2096" t="s">
        <v>291</v>
      </c>
      <c r="R2096">
        <v>111</v>
      </c>
      <c r="S2096">
        <v>120</v>
      </c>
      <c r="T2096">
        <v>193</v>
      </c>
      <c r="U2096">
        <v>192</v>
      </c>
      <c r="W2096" t="s">
        <v>8975</v>
      </c>
      <c r="X2096" t="s">
        <v>8976</v>
      </c>
      <c r="Z2096">
        <v>0</v>
      </c>
      <c r="AA2096">
        <v>1</v>
      </c>
      <c r="AB2096" t="s">
        <v>240</v>
      </c>
      <c r="AC2096" t="s">
        <v>4357</v>
      </c>
      <c r="AD2096" t="s">
        <v>4358</v>
      </c>
      <c r="AE2096" t="s">
        <v>1107</v>
      </c>
      <c r="AF2096" t="s">
        <v>4293</v>
      </c>
      <c r="AG2096" t="s">
        <v>1722</v>
      </c>
      <c r="AH2096" t="s">
        <v>541</v>
      </c>
      <c r="AI2096" t="s">
        <v>1670</v>
      </c>
    </row>
    <row r="2097" spans="1:35" x14ac:dyDescent="0.25">
      <c r="A2097">
        <v>2182</v>
      </c>
      <c r="B2097">
        <v>6136</v>
      </c>
      <c r="D2097">
        <v>2190</v>
      </c>
      <c r="F2097" t="s">
        <v>8143</v>
      </c>
      <c r="G2097" t="s">
        <v>288</v>
      </c>
      <c r="H2097">
        <v>150</v>
      </c>
      <c r="M2097" t="s">
        <v>288</v>
      </c>
      <c r="O2097" t="s">
        <v>6125</v>
      </c>
      <c r="P2097" t="s">
        <v>8467</v>
      </c>
      <c r="Q2097" t="s">
        <v>291</v>
      </c>
      <c r="R2097">
        <v>111</v>
      </c>
      <c r="S2097">
        <v>120</v>
      </c>
      <c r="T2097">
        <v>193</v>
      </c>
      <c r="U2097">
        <v>192</v>
      </c>
      <c r="W2097" t="s">
        <v>8977</v>
      </c>
      <c r="X2097" t="s">
        <v>8978</v>
      </c>
      <c r="Z2097">
        <v>0</v>
      </c>
      <c r="AA2097">
        <v>1</v>
      </c>
      <c r="AB2097" t="s">
        <v>240</v>
      </c>
      <c r="AC2097" t="s">
        <v>1668</v>
      </c>
      <c r="AD2097" t="s">
        <v>1669</v>
      </c>
      <c r="AE2097" t="s">
        <v>1107</v>
      </c>
      <c r="AF2097" t="s">
        <v>4293</v>
      </c>
      <c r="AG2097" t="s">
        <v>1722</v>
      </c>
      <c r="AH2097" t="s">
        <v>541</v>
      </c>
      <c r="AI2097" t="s">
        <v>1670</v>
      </c>
    </row>
    <row r="2098" spans="1:35" x14ac:dyDescent="0.25">
      <c r="A2098">
        <v>2183</v>
      </c>
      <c r="B2098">
        <v>6112</v>
      </c>
      <c r="D2098">
        <v>2191</v>
      </c>
      <c r="F2098" t="s">
        <v>8143</v>
      </c>
      <c r="G2098" t="s">
        <v>288</v>
      </c>
      <c r="H2098">
        <v>150</v>
      </c>
      <c r="M2098" t="s">
        <v>288</v>
      </c>
      <c r="O2098" t="s">
        <v>6125</v>
      </c>
      <c r="P2098" t="s">
        <v>8467</v>
      </c>
      <c r="Q2098" t="s">
        <v>291</v>
      </c>
      <c r="R2098">
        <v>111</v>
      </c>
      <c r="S2098">
        <v>120</v>
      </c>
      <c r="T2098">
        <v>193</v>
      </c>
      <c r="U2098">
        <v>311</v>
      </c>
      <c r="W2098" t="s">
        <v>8979</v>
      </c>
      <c r="X2098" t="s">
        <v>8980</v>
      </c>
      <c r="Z2098">
        <v>0</v>
      </c>
      <c r="AA2098">
        <v>1</v>
      </c>
      <c r="AB2098" t="s">
        <v>240</v>
      </c>
      <c r="AC2098" t="s">
        <v>4357</v>
      </c>
      <c r="AD2098" t="s">
        <v>4358</v>
      </c>
      <c r="AE2098" t="s">
        <v>5542</v>
      </c>
      <c r="AF2098" t="s">
        <v>5543</v>
      </c>
      <c r="AG2098" t="s">
        <v>1722</v>
      </c>
      <c r="AH2098" t="s">
        <v>541</v>
      </c>
      <c r="AI2098" t="s">
        <v>1670</v>
      </c>
    </row>
    <row r="2099" spans="1:35" x14ac:dyDescent="0.25">
      <c r="A2099">
        <v>2184</v>
      </c>
      <c r="B2099">
        <v>211</v>
      </c>
      <c r="D2099">
        <v>2192</v>
      </c>
      <c r="F2099" t="s">
        <v>8143</v>
      </c>
      <c r="G2099" t="s">
        <v>288</v>
      </c>
      <c r="H2099">
        <v>151</v>
      </c>
      <c r="M2099" t="s">
        <v>288</v>
      </c>
      <c r="O2099" t="s">
        <v>8981</v>
      </c>
      <c r="P2099" t="s">
        <v>6237</v>
      </c>
      <c r="Q2099" t="s">
        <v>291</v>
      </c>
      <c r="R2099">
        <v>129</v>
      </c>
      <c r="S2099">
        <v>125</v>
      </c>
      <c r="T2099">
        <v>193</v>
      </c>
      <c r="U2099">
        <v>179</v>
      </c>
      <c r="W2099" t="s">
        <v>8982</v>
      </c>
      <c r="X2099" t="s">
        <v>8983</v>
      </c>
      <c r="Z2099">
        <v>0</v>
      </c>
      <c r="AA2099">
        <v>16</v>
      </c>
      <c r="AB2099" t="s">
        <v>240</v>
      </c>
      <c r="AC2099" t="s">
        <v>322</v>
      </c>
      <c r="AD2099" t="s">
        <v>323</v>
      </c>
      <c r="AE2099" t="s">
        <v>296</v>
      </c>
      <c r="AF2099" t="s">
        <v>1782</v>
      </c>
      <c r="AG2099" t="s">
        <v>298</v>
      </c>
      <c r="AH2099" t="s">
        <v>299</v>
      </c>
      <c r="AI2099" t="s">
        <v>300</v>
      </c>
    </row>
    <row r="2100" spans="1:35" x14ac:dyDescent="0.25">
      <c r="A2100">
        <v>2185</v>
      </c>
      <c r="B2100">
        <v>9510</v>
      </c>
      <c r="D2100">
        <v>2193</v>
      </c>
      <c r="F2100" t="s">
        <v>8143</v>
      </c>
      <c r="G2100" t="s">
        <v>288</v>
      </c>
      <c r="H2100">
        <v>150</v>
      </c>
      <c r="M2100" t="s">
        <v>288</v>
      </c>
      <c r="O2100" t="s">
        <v>8191</v>
      </c>
      <c r="P2100" t="s">
        <v>8984</v>
      </c>
      <c r="Q2100" t="s">
        <v>291</v>
      </c>
      <c r="R2100">
        <v>112</v>
      </c>
      <c r="S2100">
        <v>122</v>
      </c>
      <c r="T2100">
        <v>193</v>
      </c>
      <c r="U2100">
        <v>217</v>
      </c>
      <c r="W2100" t="s">
        <v>8985</v>
      </c>
      <c r="X2100" t="s">
        <v>8986</v>
      </c>
      <c r="Z2100">
        <v>0</v>
      </c>
      <c r="AA2100">
        <v>2</v>
      </c>
      <c r="AB2100" t="s">
        <v>240</v>
      </c>
      <c r="AC2100" t="s">
        <v>3041</v>
      </c>
      <c r="AD2100" t="s">
        <v>8987</v>
      </c>
      <c r="AE2100" t="s">
        <v>395</v>
      </c>
      <c r="AF2100" t="s">
        <v>5648</v>
      </c>
      <c r="AG2100" t="s">
        <v>1722</v>
      </c>
      <c r="AH2100" t="s">
        <v>397</v>
      </c>
      <c r="AI2100" t="s">
        <v>395</v>
      </c>
    </row>
    <row r="2101" spans="1:35" x14ac:dyDescent="0.25">
      <c r="A2101">
        <v>2186</v>
      </c>
      <c r="B2101">
        <v>9510</v>
      </c>
      <c r="D2101">
        <v>2194</v>
      </c>
      <c r="F2101" t="s">
        <v>8143</v>
      </c>
      <c r="G2101" t="s">
        <v>288</v>
      </c>
      <c r="H2101">
        <v>150</v>
      </c>
      <c r="M2101" t="s">
        <v>288</v>
      </c>
      <c r="O2101" t="s">
        <v>8191</v>
      </c>
      <c r="P2101" t="s">
        <v>8984</v>
      </c>
      <c r="Q2101" t="s">
        <v>291</v>
      </c>
      <c r="R2101">
        <v>112</v>
      </c>
      <c r="S2101">
        <v>122</v>
      </c>
      <c r="T2101">
        <v>193</v>
      </c>
      <c r="U2101">
        <v>181</v>
      </c>
      <c r="W2101" t="s">
        <v>8988</v>
      </c>
      <c r="X2101" t="s">
        <v>8989</v>
      </c>
      <c r="Z2101">
        <v>0</v>
      </c>
      <c r="AA2101">
        <v>2</v>
      </c>
      <c r="AB2101" t="s">
        <v>240</v>
      </c>
      <c r="AC2101" t="s">
        <v>3041</v>
      </c>
      <c r="AD2101" t="s">
        <v>8987</v>
      </c>
      <c r="AE2101" t="s">
        <v>395</v>
      </c>
      <c r="AF2101" t="s">
        <v>5648</v>
      </c>
      <c r="AG2101" t="s">
        <v>1722</v>
      </c>
      <c r="AH2101" t="s">
        <v>397</v>
      </c>
      <c r="AI2101" t="s">
        <v>395</v>
      </c>
    </row>
    <row r="2102" spans="1:35" x14ac:dyDescent="0.25">
      <c r="A2102">
        <v>2187</v>
      </c>
      <c r="B2102">
        <v>19955</v>
      </c>
      <c r="D2102">
        <v>2195</v>
      </c>
      <c r="F2102" t="s">
        <v>8143</v>
      </c>
      <c r="G2102" t="s">
        <v>288</v>
      </c>
      <c r="H2102">
        <v>150</v>
      </c>
      <c r="M2102" t="s">
        <v>288</v>
      </c>
      <c r="O2102" t="s">
        <v>8990</v>
      </c>
      <c r="P2102" t="s">
        <v>7227</v>
      </c>
      <c r="Q2102" t="s">
        <v>291</v>
      </c>
      <c r="R2102">
        <v>132</v>
      </c>
      <c r="S2102">
        <v>120</v>
      </c>
      <c r="T2102">
        <v>193</v>
      </c>
      <c r="U2102">
        <v>170</v>
      </c>
      <c r="W2102" t="s">
        <v>8991</v>
      </c>
      <c r="X2102" t="s">
        <v>8992</v>
      </c>
      <c r="Z2102">
        <v>0</v>
      </c>
      <c r="AA2102">
        <v>2</v>
      </c>
      <c r="AB2102" t="s">
        <v>240</v>
      </c>
      <c r="AC2102" t="s">
        <v>2095</v>
      </c>
      <c r="AD2102" t="s">
        <v>2096</v>
      </c>
      <c r="AE2102" t="s">
        <v>1383</v>
      </c>
      <c r="AF2102" t="s">
        <v>7132</v>
      </c>
      <c r="AG2102" t="s">
        <v>298</v>
      </c>
      <c r="AH2102" t="s">
        <v>1385</v>
      </c>
      <c r="AI2102" t="s">
        <v>1490</v>
      </c>
    </row>
    <row r="2103" spans="1:35" x14ac:dyDescent="0.25">
      <c r="A2103">
        <v>2188</v>
      </c>
      <c r="B2103">
        <v>6138</v>
      </c>
      <c r="D2103">
        <v>2196</v>
      </c>
      <c r="F2103" t="s">
        <v>8369</v>
      </c>
      <c r="G2103" t="s">
        <v>288</v>
      </c>
      <c r="H2103">
        <v>150</v>
      </c>
      <c r="M2103" t="s">
        <v>288</v>
      </c>
      <c r="O2103" t="s">
        <v>8993</v>
      </c>
      <c r="P2103" t="s">
        <v>8467</v>
      </c>
      <c r="Q2103" t="s">
        <v>291</v>
      </c>
      <c r="R2103">
        <v>111</v>
      </c>
      <c r="S2103">
        <v>120</v>
      </c>
      <c r="T2103">
        <v>193</v>
      </c>
      <c r="U2103">
        <v>163</v>
      </c>
      <c r="W2103" t="s">
        <v>8994</v>
      </c>
      <c r="X2103" t="s">
        <v>8995</v>
      </c>
      <c r="Z2103">
        <v>0</v>
      </c>
      <c r="AA2103">
        <v>1</v>
      </c>
      <c r="AB2103" t="s">
        <v>240</v>
      </c>
      <c r="AC2103" t="s">
        <v>1668</v>
      </c>
      <c r="AD2103" t="s">
        <v>1669</v>
      </c>
      <c r="AE2103" t="s">
        <v>305</v>
      </c>
      <c r="AF2103" t="s">
        <v>5547</v>
      </c>
      <c r="AG2103" t="s">
        <v>1722</v>
      </c>
      <c r="AH2103" t="s">
        <v>541</v>
      </c>
      <c r="AI2103" t="s">
        <v>1670</v>
      </c>
    </row>
    <row r="2104" spans="1:35" x14ac:dyDescent="0.25">
      <c r="A2104">
        <v>2189</v>
      </c>
      <c r="B2104">
        <v>6113</v>
      </c>
      <c r="D2104">
        <v>2197</v>
      </c>
      <c r="F2104" t="s">
        <v>8369</v>
      </c>
      <c r="G2104" t="s">
        <v>288</v>
      </c>
      <c r="H2104">
        <v>150</v>
      </c>
      <c r="M2104" t="s">
        <v>288</v>
      </c>
      <c r="O2104" t="s">
        <v>6125</v>
      </c>
      <c r="P2104" t="s">
        <v>8467</v>
      </c>
      <c r="Q2104" t="s">
        <v>291</v>
      </c>
      <c r="R2104">
        <v>111</v>
      </c>
      <c r="S2104">
        <v>120</v>
      </c>
      <c r="T2104">
        <v>193</v>
      </c>
      <c r="U2104">
        <v>192</v>
      </c>
      <c r="W2104" t="s">
        <v>8996</v>
      </c>
      <c r="X2104" t="s">
        <v>8997</v>
      </c>
      <c r="Z2104">
        <v>0</v>
      </c>
      <c r="AA2104">
        <v>1</v>
      </c>
      <c r="AB2104" t="s">
        <v>240</v>
      </c>
      <c r="AC2104" t="s">
        <v>4357</v>
      </c>
      <c r="AD2104" t="s">
        <v>4358</v>
      </c>
      <c r="AE2104" t="s">
        <v>305</v>
      </c>
      <c r="AF2104" t="s">
        <v>5537</v>
      </c>
      <c r="AG2104" t="s">
        <v>1722</v>
      </c>
      <c r="AH2104" t="s">
        <v>541</v>
      </c>
      <c r="AI2104" t="s">
        <v>1670</v>
      </c>
    </row>
    <row r="2105" spans="1:35" x14ac:dyDescent="0.25">
      <c r="A2105">
        <v>2190</v>
      </c>
      <c r="B2105">
        <v>9717</v>
      </c>
      <c r="D2105">
        <v>2198</v>
      </c>
      <c r="F2105" t="s">
        <v>8369</v>
      </c>
      <c r="G2105" t="s">
        <v>288</v>
      </c>
      <c r="H2105">
        <v>150</v>
      </c>
      <c r="M2105" t="s">
        <v>288</v>
      </c>
      <c r="O2105" t="s">
        <v>8191</v>
      </c>
      <c r="P2105" t="s">
        <v>8290</v>
      </c>
      <c r="Q2105" t="s">
        <v>291</v>
      </c>
      <c r="R2105">
        <v>112</v>
      </c>
      <c r="S2105">
        <v>122</v>
      </c>
      <c r="T2105">
        <v>193</v>
      </c>
      <c r="U2105">
        <v>194</v>
      </c>
      <c r="W2105" t="s">
        <v>8998</v>
      </c>
      <c r="X2105" t="s">
        <v>8999</v>
      </c>
      <c r="Z2105">
        <v>0</v>
      </c>
      <c r="AA2105">
        <v>2</v>
      </c>
      <c r="AB2105" t="s">
        <v>240</v>
      </c>
      <c r="AC2105" t="s">
        <v>3041</v>
      </c>
      <c r="AD2105" t="s">
        <v>8293</v>
      </c>
      <c r="AE2105" t="s">
        <v>395</v>
      </c>
      <c r="AF2105" t="s">
        <v>5648</v>
      </c>
      <c r="AG2105" t="s">
        <v>1722</v>
      </c>
      <c r="AH2105" t="s">
        <v>397</v>
      </c>
      <c r="AI2105" t="s">
        <v>395</v>
      </c>
    </row>
    <row r="2106" spans="1:35" x14ac:dyDescent="0.25">
      <c r="A2106">
        <v>2191</v>
      </c>
      <c r="B2106">
        <v>8581</v>
      </c>
      <c r="D2106">
        <v>2199</v>
      </c>
      <c r="F2106" t="s">
        <v>7210</v>
      </c>
      <c r="G2106" t="s">
        <v>288</v>
      </c>
      <c r="H2106">
        <v>150</v>
      </c>
      <c r="M2106" t="s">
        <v>288</v>
      </c>
      <c r="O2106" t="s">
        <v>9000</v>
      </c>
      <c r="P2106" t="s">
        <v>9001</v>
      </c>
      <c r="Q2106" t="s">
        <v>291</v>
      </c>
      <c r="R2106">
        <v>109</v>
      </c>
      <c r="S2106">
        <v>122</v>
      </c>
      <c r="T2106">
        <v>193</v>
      </c>
      <c r="U2106">
        <v>166</v>
      </c>
      <c r="W2106" t="s">
        <v>9002</v>
      </c>
      <c r="X2106" t="s">
        <v>9003</v>
      </c>
      <c r="Z2106">
        <v>0</v>
      </c>
      <c r="AA2106">
        <v>1</v>
      </c>
      <c r="AB2106" t="s">
        <v>240</v>
      </c>
      <c r="AC2106" t="s">
        <v>987</v>
      </c>
      <c r="AD2106" t="s">
        <v>6282</v>
      </c>
      <c r="AE2106" t="s">
        <v>395</v>
      </c>
      <c r="AF2106" t="s">
        <v>5648</v>
      </c>
      <c r="AG2106" t="s">
        <v>298</v>
      </c>
      <c r="AH2106" t="s">
        <v>397</v>
      </c>
      <c r="AI2106" t="s">
        <v>395</v>
      </c>
    </row>
    <row r="2107" spans="1:35" x14ac:dyDescent="0.25">
      <c r="A2107">
        <v>2192</v>
      </c>
      <c r="B2107">
        <v>9762</v>
      </c>
      <c r="D2107">
        <v>2200</v>
      </c>
      <c r="F2107" t="s">
        <v>7210</v>
      </c>
      <c r="G2107" t="s">
        <v>288</v>
      </c>
      <c r="H2107">
        <v>150</v>
      </c>
      <c r="M2107" t="s">
        <v>288</v>
      </c>
      <c r="O2107" t="s">
        <v>8191</v>
      </c>
      <c r="P2107" t="s">
        <v>8902</v>
      </c>
      <c r="Q2107" t="s">
        <v>291</v>
      </c>
      <c r="R2107">
        <v>112</v>
      </c>
      <c r="S2107">
        <v>122</v>
      </c>
      <c r="T2107">
        <v>193</v>
      </c>
      <c r="U2107">
        <v>189</v>
      </c>
      <c r="W2107" t="s">
        <v>9004</v>
      </c>
      <c r="X2107" t="s">
        <v>9005</v>
      </c>
      <c r="Z2107">
        <v>0</v>
      </c>
      <c r="AA2107">
        <v>2</v>
      </c>
      <c r="AB2107" t="s">
        <v>240</v>
      </c>
      <c r="AC2107" t="s">
        <v>3041</v>
      </c>
      <c r="AD2107" t="s">
        <v>3042</v>
      </c>
      <c r="AE2107" t="s">
        <v>395</v>
      </c>
      <c r="AF2107" t="s">
        <v>5648</v>
      </c>
      <c r="AG2107" t="s">
        <v>1722</v>
      </c>
      <c r="AH2107" t="s">
        <v>397</v>
      </c>
      <c r="AI2107" t="s">
        <v>395</v>
      </c>
    </row>
    <row r="2108" spans="1:35" x14ac:dyDescent="0.25">
      <c r="A2108">
        <v>2193</v>
      </c>
      <c r="B2108">
        <v>19955</v>
      </c>
      <c r="D2108">
        <v>2201</v>
      </c>
      <c r="F2108" t="s">
        <v>8303</v>
      </c>
      <c r="G2108" t="s">
        <v>288</v>
      </c>
      <c r="H2108">
        <v>8</v>
      </c>
      <c r="M2108" t="s">
        <v>288</v>
      </c>
      <c r="O2108" t="s">
        <v>8188</v>
      </c>
      <c r="P2108" t="s">
        <v>8932</v>
      </c>
      <c r="Q2108" t="s">
        <v>291</v>
      </c>
      <c r="R2108">
        <v>132</v>
      </c>
      <c r="S2108">
        <v>120</v>
      </c>
      <c r="T2108">
        <v>193</v>
      </c>
      <c r="U2108">
        <v>170</v>
      </c>
      <c r="W2108" t="s">
        <v>9006</v>
      </c>
      <c r="X2108" t="s">
        <v>9007</v>
      </c>
      <c r="Z2108">
        <v>30</v>
      </c>
      <c r="AA2108">
        <v>0</v>
      </c>
      <c r="AB2108" t="s">
        <v>240</v>
      </c>
      <c r="AC2108" t="s">
        <v>2095</v>
      </c>
      <c r="AD2108" t="s">
        <v>2096</v>
      </c>
      <c r="AE2108" t="s">
        <v>1383</v>
      </c>
      <c r="AF2108" t="s">
        <v>7132</v>
      </c>
      <c r="AG2108" t="s">
        <v>298</v>
      </c>
      <c r="AH2108" t="s">
        <v>1385</v>
      </c>
      <c r="AI2108" t="s">
        <v>1490</v>
      </c>
    </row>
    <row r="2109" spans="1:35" x14ac:dyDescent="0.25">
      <c r="A2109">
        <v>2194</v>
      </c>
      <c r="B2109">
        <v>11097</v>
      </c>
      <c r="D2109">
        <v>2202</v>
      </c>
      <c r="F2109" t="s">
        <v>8303</v>
      </c>
      <c r="G2109" t="s">
        <v>288</v>
      </c>
      <c r="H2109">
        <v>150</v>
      </c>
      <c r="M2109" t="s">
        <v>288</v>
      </c>
      <c r="O2109" t="s">
        <v>7082</v>
      </c>
      <c r="P2109" t="s">
        <v>9008</v>
      </c>
      <c r="Q2109" t="s">
        <v>291</v>
      </c>
      <c r="R2109">
        <v>109</v>
      </c>
      <c r="S2109">
        <v>120</v>
      </c>
      <c r="T2109">
        <v>193</v>
      </c>
      <c r="U2109">
        <v>166</v>
      </c>
      <c r="W2109" t="s">
        <v>9009</v>
      </c>
      <c r="X2109" t="s">
        <v>9010</v>
      </c>
      <c r="Z2109">
        <v>30</v>
      </c>
      <c r="AA2109">
        <v>0</v>
      </c>
      <c r="AB2109" t="s">
        <v>240</v>
      </c>
      <c r="AC2109" t="s">
        <v>414</v>
      </c>
      <c r="AD2109" t="s">
        <v>6963</v>
      </c>
      <c r="AE2109" t="s">
        <v>416</v>
      </c>
      <c r="AF2109" t="s">
        <v>4270</v>
      </c>
      <c r="AG2109" t="s">
        <v>298</v>
      </c>
      <c r="AH2109" t="s">
        <v>397</v>
      </c>
      <c r="AI2109" t="s">
        <v>416</v>
      </c>
    </row>
    <row r="2110" spans="1:35" x14ac:dyDescent="0.25">
      <c r="A2110">
        <v>2195</v>
      </c>
      <c r="B2110">
        <v>18594</v>
      </c>
      <c r="D2110">
        <v>2203</v>
      </c>
      <c r="E2110" t="s">
        <v>8303</v>
      </c>
      <c r="F2110" t="s">
        <v>8303</v>
      </c>
      <c r="G2110" t="s">
        <v>291</v>
      </c>
      <c r="H2110">
        <v>8</v>
      </c>
      <c r="I2110">
        <v>5</v>
      </c>
      <c r="J2110">
        <v>2</v>
      </c>
      <c r="K2110">
        <v>1</v>
      </c>
      <c r="M2110" t="s">
        <v>288</v>
      </c>
      <c r="O2110" t="s">
        <v>6399</v>
      </c>
      <c r="P2110" t="s">
        <v>9011</v>
      </c>
      <c r="Q2110" t="s">
        <v>288</v>
      </c>
      <c r="R2110">
        <v>109</v>
      </c>
      <c r="S2110">
        <v>123</v>
      </c>
      <c r="T2110">
        <v>193</v>
      </c>
      <c r="U2110">
        <v>193</v>
      </c>
      <c r="W2110" t="s">
        <v>9012</v>
      </c>
      <c r="X2110" t="s">
        <v>9012</v>
      </c>
      <c r="Z2110">
        <v>0</v>
      </c>
      <c r="AA2110">
        <v>1</v>
      </c>
      <c r="AB2110" t="s">
        <v>240</v>
      </c>
      <c r="AC2110" t="s">
        <v>3321</v>
      </c>
      <c r="AD2110" t="s">
        <v>9013</v>
      </c>
      <c r="AE2110" t="s">
        <v>416</v>
      </c>
      <c r="AF2110" t="s">
        <v>4270</v>
      </c>
      <c r="AG2110" t="s">
        <v>526</v>
      </c>
      <c r="AH2110" t="s">
        <v>397</v>
      </c>
      <c r="AI2110" t="s">
        <v>416</v>
      </c>
    </row>
    <row r="2111" spans="1:35" x14ac:dyDescent="0.25">
      <c r="A2111">
        <v>2196</v>
      </c>
      <c r="B2111">
        <v>18554</v>
      </c>
      <c r="D2111">
        <v>2204</v>
      </c>
      <c r="E2111" t="s">
        <v>8427</v>
      </c>
      <c r="F2111" t="s">
        <v>8427</v>
      </c>
      <c r="G2111" t="s">
        <v>291</v>
      </c>
      <c r="H2111">
        <v>150</v>
      </c>
      <c r="I2111">
        <v>1</v>
      </c>
      <c r="J2111">
        <v>2</v>
      </c>
      <c r="K2111">
        <v>1</v>
      </c>
      <c r="M2111" t="s">
        <v>288</v>
      </c>
      <c r="O2111" t="s">
        <v>7082</v>
      </c>
      <c r="P2111" t="s">
        <v>9014</v>
      </c>
      <c r="Q2111" t="s">
        <v>291</v>
      </c>
      <c r="R2111">
        <v>109</v>
      </c>
      <c r="S2111">
        <v>120</v>
      </c>
      <c r="T2111">
        <v>193</v>
      </c>
      <c r="U2111">
        <v>166</v>
      </c>
      <c r="W2111" t="s">
        <v>9015</v>
      </c>
      <c r="X2111" t="s">
        <v>9016</v>
      </c>
      <c r="Z2111">
        <v>30</v>
      </c>
      <c r="AA2111">
        <v>0</v>
      </c>
      <c r="AB2111" t="s">
        <v>240</v>
      </c>
      <c r="AC2111" t="s">
        <v>414</v>
      </c>
      <c r="AD2111" t="s">
        <v>9017</v>
      </c>
      <c r="AE2111" t="s">
        <v>416</v>
      </c>
      <c r="AF2111" t="s">
        <v>4270</v>
      </c>
      <c r="AG2111" t="s">
        <v>526</v>
      </c>
      <c r="AH2111" t="s">
        <v>397</v>
      </c>
      <c r="AI2111" t="s">
        <v>416</v>
      </c>
    </row>
    <row r="2112" spans="1:35" x14ac:dyDescent="0.25">
      <c r="A2112">
        <v>2197</v>
      </c>
      <c r="B2112">
        <v>18546</v>
      </c>
      <c r="D2112">
        <v>2205</v>
      </c>
      <c r="E2112" t="s">
        <v>8427</v>
      </c>
      <c r="F2112" t="s">
        <v>8427</v>
      </c>
      <c r="G2112" t="s">
        <v>291</v>
      </c>
      <c r="H2112">
        <v>8</v>
      </c>
      <c r="I2112">
        <v>5</v>
      </c>
      <c r="J2112">
        <v>2</v>
      </c>
      <c r="K2112">
        <v>1</v>
      </c>
      <c r="M2112" t="s">
        <v>288</v>
      </c>
      <c r="O2112" t="s">
        <v>6399</v>
      </c>
      <c r="P2112" t="s">
        <v>9018</v>
      </c>
      <c r="Q2112" t="s">
        <v>288</v>
      </c>
      <c r="R2112">
        <v>109</v>
      </c>
      <c r="S2112">
        <v>121</v>
      </c>
      <c r="T2112">
        <v>193</v>
      </c>
      <c r="U2112">
        <v>193</v>
      </c>
      <c r="W2112" t="s">
        <v>9019</v>
      </c>
      <c r="X2112" t="s">
        <v>9019</v>
      </c>
      <c r="Z2112">
        <v>0</v>
      </c>
      <c r="AA2112">
        <v>1</v>
      </c>
      <c r="AB2112" t="s">
        <v>240</v>
      </c>
      <c r="AC2112" t="s">
        <v>3321</v>
      </c>
      <c r="AD2112" t="s">
        <v>9020</v>
      </c>
      <c r="AE2112" t="s">
        <v>416</v>
      </c>
      <c r="AF2112" t="s">
        <v>4270</v>
      </c>
      <c r="AG2112" t="s">
        <v>526</v>
      </c>
      <c r="AH2112" t="s">
        <v>397</v>
      </c>
      <c r="AI2112" t="s">
        <v>416</v>
      </c>
    </row>
    <row r="2113" spans="1:35" x14ac:dyDescent="0.25">
      <c r="A2113">
        <v>2198</v>
      </c>
      <c r="B2113">
        <v>18564</v>
      </c>
      <c r="D2113">
        <v>2206</v>
      </c>
      <c r="E2113" t="s">
        <v>8427</v>
      </c>
      <c r="F2113" t="s">
        <v>8427</v>
      </c>
      <c r="G2113" t="s">
        <v>291</v>
      </c>
      <c r="H2113">
        <v>8</v>
      </c>
      <c r="I2113">
        <v>5</v>
      </c>
      <c r="J2113">
        <v>2</v>
      </c>
      <c r="K2113">
        <v>1</v>
      </c>
      <c r="M2113" t="s">
        <v>288</v>
      </c>
      <c r="O2113" t="s">
        <v>6399</v>
      </c>
      <c r="P2113" t="s">
        <v>9021</v>
      </c>
      <c r="Q2113" t="s">
        <v>291</v>
      </c>
      <c r="R2113">
        <v>109</v>
      </c>
      <c r="S2113">
        <v>121</v>
      </c>
      <c r="T2113">
        <v>193</v>
      </c>
      <c r="U2113">
        <v>166</v>
      </c>
      <c r="W2113" t="s">
        <v>9022</v>
      </c>
      <c r="X2113" t="s">
        <v>9023</v>
      </c>
      <c r="Z2113">
        <v>0</v>
      </c>
      <c r="AA2113">
        <v>1</v>
      </c>
      <c r="AB2113" t="s">
        <v>240</v>
      </c>
      <c r="AC2113" t="s">
        <v>3321</v>
      </c>
      <c r="AD2113" t="s">
        <v>9024</v>
      </c>
      <c r="AE2113" t="s">
        <v>416</v>
      </c>
      <c r="AF2113" t="s">
        <v>4270</v>
      </c>
      <c r="AG2113" t="s">
        <v>526</v>
      </c>
      <c r="AH2113" t="s">
        <v>397</v>
      </c>
      <c r="AI2113" t="s">
        <v>416</v>
      </c>
    </row>
    <row r="2114" spans="1:35" x14ac:dyDescent="0.25">
      <c r="A2114">
        <v>2199</v>
      </c>
      <c r="B2114">
        <v>18596</v>
      </c>
      <c r="D2114">
        <v>2207</v>
      </c>
      <c r="E2114" t="s">
        <v>8427</v>
      </c>
      <c r="F2114" t="s">
        <v>8427</v>
      </c>
      <c r="G2114" t="s">
        <v>291</v>
      </c>
      <c r="H2114">
        <v>150</v>
      </c>
      <c r="I2114">
        <v>1</v>
      </c>
      <c r="J2114">
        <v>2</v>
      </c>
      <c r="K2114">
        <v>1</v>
      </c>
      <c r="M2114" t="s">
        <v>288</v>
      </c>
      <c r="O2114" t="s">
        <v>7082</v>
      </c>
      <c r="P2114" t="s">
        <v>9025</v>
      </c>
      <c r="Q2114" t="s">
        <v>291</v>
      </c>
      <c r="R2114">
        <v>109</v>
      </c>
      <c r="S2114">
        <v>120</v>
      </c>
      <c r="T2114">
        <v>193</v>
      </c>
      <c r="U2114">
        <v>166</v>
      </c>
      <c r="W2114" t="s">
        <v>9026</v>
      </c>
      <c r="X2114" t="s">
        <v>9027</v>
      </c>
      <c r="Z2114">
        <v>30</v>
      </c>
      <c r="AA2114">
        <v>0</v>
      </c>
      <c r="AB2114" t="s">
        <v>240</v>
      </c>
      <c r="AC2114" t="s">
        <v>414</v>
      </c>
      <c r="AD2114" t="s">
        <v>9028</v>
      </c>
      <c r="AE2114" t="s">
        <v>416</v>
      </c>
      <c r="AF2114" t="s">
        <v>4270</v>
      </c>
      <c r="AG2114" t="s">
        <v>526</v>
      </c>
      <c r="AH2114" t="s">
        <v>397</v>
      </c>
      <c r="AI2114" t="s">
        <v>416</v>
      </c>
    </row>
    <row r="2115" spans="1:35" x14ac:dyDescent="0.25">
      <c r="A2115">
        <v>2200</v>
      </c>
      <c r="B2115">
        <v>6139</v>
      </c>
      <c r="D2115">
        <v>2208</v>
      </c>
      <c r="F2115" t="s">
        <v>8547</v>
      </c>
      <c r="G2115" t="s">
        <v>288</v>
      </c>
      <c r="H2115">
        <v>150</v>
      </c>
      <c r="M2115" t="s">
        <v>288</v>
      </c>
      <c r="O2115" t="s">
        <v>6125</v>
      </c>
      <c r="P2115" t="s">
        <v>8467</v>
      </c>
      <c r="Q2115" t="s">
        <v>291</v>
      </c>
      <c r="R2115">
        <v>111</v>
      </c>
      <c r="S2115">
        <v>120</v>
      </c>
      <c r="T2115">
        <v>193</v>
      </c>
      <c r="U2115">
        <v>170</v>
      </c>
      <c r="W2115" t="s">
        <v>9029</v>
      </c>
      <c r="X2115" t="s">
        <v>9030</v>
      </c>
      <c r="Z2115">
        <v>0</v>
      </c>
      <c r="AA2115">
        <v>1</v>
      </c>
      <c r="AB2115" t="s">
        <v>240</v>
      </c>
      <c r="AC2115" t="s">
        <v>1668</v>
      </c>
      <c r="AD2115" t="s">
        <v>1669</v>
      </c>
      <c r="AE2115" t="s">
        <v>296</v>
      </c>
      <c r="AF2115" t="s">
        <v>1782</v>
      </c>
      <c r="AG2115" t="s">
        <v>1722</v>
      </c>
      <c r="AH2115" t="s">
        <v>541</v>
      </c>
      <c r="AI2115" t="s">
        <v>1670</v>
      </c>
    </row>
    <row r="2116" spans="1:35" x14ac:dyDescent="0.25">
      <c r="A2116">
        <v>2201</v>
      </c>
      <c r="B2116">
        <v>19376</v>
      </c>
      <c r="D2116">
        <v>2209</v>
      </c>
      <c r="F2116" t="s">
        <v>7325</v>
      </c>
      <c r="G2116" t="s">
        <v>288</v>
      </c>
      <c r="H2116">
        <v>150</v>
      </c>
      <c r="M2116" t="s">
        <v>288</v>
      </c>
      <c r="O2116" t="s">
        <v>9031</v>
      </c>
      <c r="P2116" t="s">
        <v>9032</v>
      </c>
      <c r="Q2116" t="s">
        <v>288</v>
      </c>
      <c r="R2116">
        <v>108</v>
      </c>
      <c r="S2116">
        <v>123</v>
      </c>
      <c r="T2116">
        <v>11</v>
      </c>
      <c r="U2116">
        <v>11</v>
      </c>
      <c r="W2116" t="s">
        <v>9033</v>
      </c>
      <c r="X2116" t="s">
        <v>9033</v>
      </c>
      <c r="Z2116">
        <v>0</v>
      </c>
      <c r="AA2116">
        <v>8</v>
      </c>
      <c r="AB2116" t="s">
        <v>243</v>
      </c>
      <c r="AC2116" t="s">
        <v>2382</v>
      </c>
      <c r="AD2116" t="s">
        <v>2425</v>
      </c>
      <c r="AE2116" t="s">
        <v>296</v>
      </c>
      <c r="AF2116" t="s">
        <v>1259</v>
      </c>
      <c r="AG2116" t="s">
        <v>298</v>
      </c>
      <c r="AH2116" t="s">
        <v>697</v>
      </c>
      <c r="AI2116" t="s">
        <v>698</v>
      </c>
    </row>
    <row r="2117" spans="1:35" x14ac:dyDescent="0.25">
      <c r="A2117">
        <v>2202</v>
      </c>
      <c r="B2117">
        <v>2500</v>
      </c>
      <c r="D2117">
        <v>2210</v>
      </c>
      <c r="F2117" t="s">
        <v>7325</v>
      </c>
      <c r="G2117" t="s">
        <v>288</v>
      </c>
      <c r="H2117">
        <v>150</v>
      </c>
      <c r="M2117" t="s">
        <v>288</v>
      </c>
      <c r="O2117" t="s">
        <v>9034</v>
      </c>
      <c r="P2117" t="s">
        <v>9035</v>
      </c>
      <c r="Q2117" t="s">
        <v>291</v>
      </c>
      <c r="R2117">
        <v>113</v>
      </c>
      <c r="S2117">
        <v>122</v>
      </c>
      <c r="T2117">
        <v>141</v>
      </c>
      <c r="U2117">
        <v>159</v>
      </c>
      <c r="W2117" t="s">
        <v>9036</v>
      </c>
      <c r="X2117" t="s">
        <v>9037</v>
      </c>
      <c r="Z2117">
        <v>0</v>
      </c>
      <c r="AA2117">
        <v>1</v>
      </c>
      <c r="AB2117" t="s">
        <v>239</v>
      </c>
      <c r="AC2117" t="s">
        <v>6558</v>
      </c>
      <c r="AD2117" t="s">
        <v>6559</v>
      </c>
      <c r="AE2117" t="s">
        <v>1229</v>
      </c>
      <c r="AF2117" t="s">
        <v>1230</v>
      </c>
      <c r="AG2117" t="s">
        <v>298</v>
      </c>
      <c r="AH2117" t="s">
        <v>316</v>
      </c>
      <c r="AI2117" t="s">
        <v>2727</v>
      </c>
    </row>
    <row r="2118" spans="1:35" x14ac:dyDescent="0.25">
      <c r="A2118">
        <v>2203</v>
      </c>
      <c r="B2118">
        <v>1578</v>
      </c>
      <c r="D2118">
        <v>2211</v>
      </c>
      <c r="F2118" t="s">
        <v>8942</v>
      </c>
      <c r="G2118" t="s">
        <v>288</v>
      </c>
      <c r="H2118">
        <v>150</v>
      </c>
      <c r="M2118" t="s">
        <v>288</v>
      </c>
      <c r="O2118" t="s">
        <v>4552</v>
      </c>
      <c r="P2118" t="s">
        <v>9038</v>
      </c>
      <c r="Q2118" t="s">
        <v>291</v>
      </c>
      <c r="R2118">
        <v>109</v>
      </c>
      <c r="S2118">
        <v>120</v>
      </c>
      <c r="T2118">
        <v>64</v>
      </c>
      <c r="U2118">
        <v>32</v>
      </c>
      <c r="W2118" t="s">
        <v>9039</v>
      </c>
      <c r="X2118" t="s">
        <v>9040</v>
      </c>
      <c r="Z2118">
        <v>45</v>
      </c>
      <c r="AA2118">
        <v>0</v>
      </c>
      <c r="AB2118" t="s">
        <v>244</v>
      </c>
      <c r="AC2118" t="s">
        <v>348</v>
      </c>
      <c r="AD2118" t="s">
        <v>349</v>
      </c>
      <c r="AE2118" t="s">
        <v>296</v>
      </c>
      <c r="AF2118" t="s">
        <v>350</v>
      </c>
      <c r="AG2118" t="s">
        <v>298</v>
      </c>
      <c r="AH2118" t="s">
        <v>316</v>
      </c>
      <c r="AI2118" t="s">
        <v>317</v>
      </c>
    </row>
    <row r="2119" spans="1:35" x14ac:dyDescent="0.25">
      <c r="A2119">
        <v>2204</v>
      </c>
      <c r="B2119">
        <v>1754</v>
      </c>
      <c r="D2119">
        <v>2212</v>
      </c>
      <c r="F2119" t="s">
        <v>9041</v>
      </c>
      <c r="G2119" t="s">
        <v>288</v>
      </c>
      <c r="H2119">
        <v>150</v>
      </c>
      <c r="M2119" t="s">
        <v>288</v>
      </c>
      <c r="O2119" t="s">
        <v>4552</v>
      </c>
      <c r="P2119" t="s">
        <v>9042</v>
      </c>
      <c r="Q2119" t="s">
        <v>291</v>
      </c>
      <c r="R2119">
        <v>109</v>
      </c>
      <c r="S2119">
        <v>120</v>
      </c>
      <c r="T2119">
        <v>64</v>
      </c>
      <c r="U2119">
        <v>32</v>
      </c>
      <c r="W2119" t="s">
        <v>9043</v>
      </c>
      <c r="X2119" t="s">
        <v>9044</v>
      </c>
      <c r="Z2119">
        <v>30</v>
      </c>
      <c r="AA2119">
        <v>0</v>
      </c>
      <c r="AB2119" t="s">
        <v>244</v>
      </c>
      <c r="AC2119" t="s">
        <v>506</v>
      </c>
      <c r="AD2119" t="s">
        <v>507</v>
      </c>
      <c r="AE2119" t="s">
        <v>296</v>
      </c>
      <c r="AF2119" t="s">
        <v>350</v>
      </c>
      <c r="AG2119" t="s">
        <v>298</v>
      </c>
      <c r="AH2119" t="s">
        <v>316</v>
      </c>
      <c r="AI2119" t="s">
        <v>317</v>
      </c>
    </row>
    <row r="2120" spans="1:35" x14ac:dyDescent="0.25">
      <c r="A2120">
        <v>2205</v>
      </c>
      <c r="B2120">
        <v>4143</v>
      </c>
      <c r="C2120">
        <v>373</v>
      </c>
      <c r="D2120">
        <v>2213</v>
      </c>
      <c r="F2120" t="s">
        <v>9045</v>
      </c>
      <c r="G2120" t="s">
        <v>288</v>
      </c>
      <c r="H2120">
        <v>8</v>
      </c>
      <c r="M2120" t="s">
        <v>288</v>
      </c>
      <c r="O2120" t="s">
        <v>9046</v>
      </c>
      <c r="P2120" t="s">
        <v>9047</v>
      </c>
      <c r="Q2120" t="s">
        <v>288</v>
      </c>
      <c r="R2120">
        <v>113</v>
      </c>
      <c r="S2120">
        <v>120</v>
      </c>
      <c r="T2120">
        <v>135</v>
      </c>
      <c r="U2120">
        <v>135</v>
      </c>
      <c r="W2120" t="s">
        <v>9048</v>
      </c>
      <c r="X2120" t="s">
        <v>9048</v>
      </c>
      <c r="Z2120">
        <v>0</v>
      </c>
      <c r="AA2120">
        <v>4</v>
      </c>
      <c r="AB2120" t="s">
        <v>245</v>
      </c>
      <c r="AC2120" t="s">
        <v>2740</v>
      </c>
      <c r="AD2120" t="s">
        <v>2741</v>
      </c>
      <c r="AE2120" t="s">
        <v>296</v>
      </c>
      <c r="AF2120" t="s">
        <v>1739</v>
      </c>
      <c r="AG2120" t="s">
        <v>298</v>
      </c>
      <c r="AH2120" t="s">
        <v>316</v>
      </c>
      <c r="AI2120" t="s">
        <v>382</v>
      </c>
    </row>
    <row r="2121" spans="1:35" x14ac:dyDescent="0.25">
      <c r="A2121">
        <v>2206</v>
      </c>
      <c r="B2121">
        <v>9779</v>
      </c>
      <c r="D2121">
        <v>2214</v>
      </c>
      <c r="F2121" t="s">
        <v>7768</v>
      </c>
      <c r="G2121" t="s">
        <v>288</v>
      </c>
      <c r="H2121">
        <v>150</v>
      </c>
      <c r="M2121" t="s">
        <v>288</v>
      </c>
      <c r="O2121" t="s">
        <v>9049</v>
      </c>
      <c r="P2121" t="s">
        <v>9050</v>
      </c>
      <c r="Q2121" t="s">
        <v>291</v>
      </c>
      <c r="R2121">
        <v>108</v>
      </c>
      <c r="S2121">
        <v>121</v>
      </c>
      <c r="T2121">
        <v>11</v>
      </c>
      <c r="U2121">
        <v>298</v>
      </c>
      <c r="W2121" t="s">
        <v>9051</v>
      </c>
      <c r="X2121" t="s">
        <v>9052</v>
      </c>
      <c r="Z2121">
        <v>0</v>
      </c>
      <c r="AA2121">
        <v>30</v>
      </c>
      <c r="AB2121" t="s">
        <v>243</v>
      </c>
      <c r="AC2121" t="s">
        <v>6687</v>
      </c>
      <c r="AD2121" t="s">
        <v>9053</v>
      </c>
      <c r="AE2121" t="s">
        <v>395</v>
      </c>
      <c r="AF2121" t="s">
        <v>477</v>
      </c>
      <c r="AG2121" t="s">
        <v>298</v>
      </c>
      <c r="AH2121" t="s">
        <v>397</v>
      </c>
      <c r="AI2121" t="s">
        <v>395</v>
      </c>
    </row>
    <row r="2122" spans="1:35" x14ac:dyDescent="0.25">
      <c r="A2122">
        <v>2207</v>
      </c>
      <c r="B2122">
        <v>9735</v>
      </c>
      <c r="D2122">
        <v>2215</v>
      </c>
      <c r="F2122" t="s">
        <v>7768</v>
      </c>
      <c r="G2122" t="s">
        <v>288</v>
      </c>
      <c r="H2122">
        <v>150</v>
      </c>
      <c r="M2122" t="s">
        <v>288</v>
      </c>
      <c r="O2122" t="s">
        <v>9054</v>
      </c>
      <c r="P2122" t="s">
        <v>9055</v>
      </c>
      <c r="Q2122" t="s">
        <v>288</v>
      </c>
      <c r="R2122">
        <v>108</v>
      </c>
      <c r="S2122">
        <v>121</v>
      </c>
      <c r="T2122">
        <v>11</v>
      </c>
      <c r="U2122">
        <v>11</v>
      </c>
      <c r="W2122" t="s">
        <v>9056</v>
      </c>
      <c r="X2122" t="s">
        <v>9056</v>
      </c>
      <c r="Z2122">
        <v>0</v>
      </c>
      <c r="AA2122">
        <v>30</v>
      </c>
      <c r="AB2122" t="s">
        <v>243</v>
      </c>
      <c r="AC2122" t="s">
        <v>6687</v>
      </c>
      <c r="AD2122" t="s">
        <v>9057</v>
      </c>
      <c r="AE2122" t="s">
        <v>395</v>
      </c>
      <c r="AF2122" t="s">
        <v>477</v>
      </c>
      <c r="AG2122" t="s">
        <v>298</v>
      </c>
      <c r="AH2122" t="s">
        <v>397</v>
      </c>
      <c r="AI2122" t="s">
        <v>395</v>
      </c>
    </row>
    <row r="2123" spans="1:35" x14ac:dyDescent="0.25">
      <c r="A2123">
        <v>2208</v>
      </c>
      <c r="B2123">
        <v>9059</v>
      </c>
      <c r="D2123">
        <v>2216</v>
      </c>
      <c r="F2123" t="s">
        <v>9058</v>
      </c>
      <c r="G2123" t="s">
        <v>288</v>
      </c>
      <c r="H2123">
        <v>150</v>
      </c>
      <c r="M2123" t="s">
        <v>288</v>
      </c>
      <c r="O2123" t="s">
        <v>9059</v>
      </c>
      <c r="P2123" t="s">
        <v>9060</v>
      </c>
      <c r="Q2123" t="s">
        <v>288</v>
      </c>
      <c r="R2123">
        <v>108</v>
      </c>
      <c r="S2123">
        <v>121</v>
      </c>
      <c r="T2123">
        <v>11</v>
      </c>
      <c r="U2123">
        <v>11</v>
      </c>
      <c r="W2123" t="s">
        <v>9061</v>
      </c>
      <c r="X2123" t="s">
        <v>9061</v>
      </c>
      <c r="Z2123">
        <v>0</v>
      </c>
      <c r="AA2123">
        <v>25</v>
      </c>
      <c r="AB2123" t="s">
        <v>243</v>
      </c>
      <c r="AC2123" t="s">
        <v>6687</v>
      </c>
      <c r="AD2123" t="s">
        <v>9062</v>
      </c>
      <c r="AE2123" t="s">
        <v>395</v>
      </c>
      <c r="AF2123" t="s">
        <v>477</v>
      </c>
      <c r="AG2123" t="s">
        <v>298</v>
      </c>
      <c r="AH2123" t="s">
        <v>397</v>
      </c>
      <c r="AI2123" t="s">
        <v>395</v>
      </c>
    </row>
    <row r="2124" spans="1:35" x14ac:dyDescent="0.25">
      <c r="A2124">
        <v>2209</v>
      </c>
      <c r="B2124">
        <v>8840</v>
      </c>
      <c r="D2124">
        <v>2217</v>
      </c>
      <c r="F2124" t="s">
        <v>7768</v>
      </c>
      <c r="G2124" t="s">
        <v>288</v>
      </c>
      <c r="H2124">
        <v>150</v>
      </c>
      <c r="M2124" t="s">
        <v>288</v>
      </c>
      <c r="O2124" t="s">
        <v>9063</v>
      </c>
      <c r="P2124" t="s">
        <v>9064</v>
      </c>
      <c r="Q2124" t="s">
        <v>291</v>
      </c>
      <c r="R2124">
        <v>108</v>
      </c>
      <c r="S2124">
        <v>121</v>
      </c>
      <c r="T2124">
        <v>11</v>
      </c>
      <c r="U2124">
        <v>56</v>
      </c>
      <c r="W2124" t="s">
        <v>9065</v>
      </c>
      <c r="X2124" t="s">
        <v>9066</v>
      </c>
      <c r="Z2124">
        <v>0</v>
      </c>
      <c r="AA2124">
        <v>30</v>
      </c>
      <c r="AB2124" t="s">
        <v>243</v>
      </c>
      <c r="AC2124" t="s">
        <v>6687</v>
      </c>
      <c r="AD2124" t="s">
        <v>9067</v>
      </c>
      <c r="AE2124" t="s">
        <v>395</v>
      </c>
      <c r="AF2124" t="s">
        <v>477</v>
      </c>
      <c r="AG2124" t="s">
        <v>298</v>
      </c>
      <c r="AH2124" t="s">
        <v>397</v>
      </c>
      <c r="AI2124" t="s">
        <v>395</v>
      </c>
    </row>
    <row r="2125" spans="1:35" x14ac:dyDescent="0.25">
      <c r="A2125">
        <v>2210</v>
      </c>
      <c r="B2125">
        <v>8765</v>
      </c>
      <c r="D2125">
        <v>2218</v>
      </c>
      <c r="F2125" t="s">
        <v>7768</v>
      </c>
      <c r="G2125" t="s">
        <v>288</v>
      </c>
      <c r="H2125">
        <v>150</v>
      </c>
      <c r="M2125" t="s">
        <v>288</v>
      </c>
      <c r="O2125" t="s">
        <v>9068</v>
      </c>
      <c r="P2125" t="s">
        <v>9069</v>
      </c>
      <c r="Q2125" t="s">
        <v>291</v>
      </c>
      <c r="R2125">
        <v>108</v>
      </c>
      <c r="S2125">
        <v>121</v>
      </c>
      <c r="T2125">
        <v>11</v>
      </c>
      <c r="U2125">
        <v>298</v>
      </c>
      <c r="W2125" t="s">
        <v>9070</v>
      </c>
      <c r="X2125" t="s">
        <v>9071</v>
      </c>
      <c r="Z2125">
        <v>0</v>
      </c>
      <c r="AA2125">
        <v>30</v>
      </c>
      <c r="AB2125" t="s">
        <v>243</v>
      </c>
      <c r="AC2125" t="s">
        <v>6687</v>
      </c>
      <c r="AD2125" t="s">
        <v>9072</v>
      </c>
      <c r="AE2125" t="s">
        <v>395</v>
      </c>
      <c r="AF2125" t="s">
        <v>477</v>
      </c>
      <c r="AG2125" t="s">
        <v>298</v>
      </c>
      <c r="AH2125" t="s">
        <v>397</v>
      </c>
      <c r="AI2125" t="s">
        <v>395</v>
      </c>
    </row>
    <row r="2126" spans="1:35" x14ac:dyDescent="0.25">
      <c r="A2126">
        <v>2211</v>
      </c>
      <c r="B2126">
        <v>1751</v>
      </c>
      <c r="D2126">
        <v>2219</v>
      </c>
      <c r="F2126" t="s">
        <v>9045</v>
      </c>
      <c r="G2126" t="s">
        <v>288</v>
      </c>
      <c r="H2126">
        <v>8</v>
      </c>
      <c r="M2126" t="s">
        <v>288</v>
      </c>
      <c r="O2126" t="s">
        <v>9073</v>
      </c>
      <c r="P2126" t="s">
        <v>9074</v>
      </c>
      <c r="Q2126" t="s">
        <v>291</v>
      </c>
      <c r="R2126">
        <v>109</v>
      </c>
      <c r="S2126">
        <v>120</v>
      </c>
      <c r="T2126">
        <v>11</v>
      </c>
      <c r="U2126">
        <v>130</v>
      </c>
      <c r="W2126" t="s">
        <v>9075</v>
      </c>
      <c r="X2126" t="s">
        <v>9076</v>
      </c>
      <c r="Z2126">
        <v>30</v>
      </c>
      <c r="AA2126">
        <v>0</v>
      </c>
      <c r="AB2126" t="s">
        <v>243</v>
      </c>
      <c r="AC2126" t="s">
        <v>506</v>
      </c>
      <c r="AD2126" t="s">
        <v>507</v>
      </c>
      <c r="AE2126" t="s">
        <v>1229</v>
      </c>
      <c r="AF2126" t="s">
        <v>1789</v>
      </c>
      <c r="AG2126" t="s">
        <v>298</v>
      </c>
      <c r="AH2126" t="s">
        <v>316</v>
      </c>
      <c r="AI2126" t="s">
        <v>317</v>
      </c>
    </row>
    <row r="2127" spans="1:35" x14ac:dyDescent="0.25">
      <c r="A2127">
        <v>2212</v>
      </c>
      <c r="B2127">
        <v>1534</v>
      </c>
      <c r="D2127">
        <v>2220</v>
      </c>
      <c r="F2127" t="s">
        <v>8267</v>
      </c>
      <c r="G2127" t="s">
        <v>288</v>
      </c>
      <c r="H2127">
        <v>150</v>
      </c>
      <c r="M2127" t="s">
        <v>288</v>
      </c>
      <c r="O2127" t="s">
        <v>9077</v>
      </c>
      <c r="P2127" t="s">
        <v>9078</v>
      </c>
      <c r="Q2127" t="s">
        <v>291</v>
      </c>
      <c r="R2127">
        <v>109</v>
      </c>
      <c r="S2127">
        <v>120</v>
      </c>
      <c r="T2127">
        <v>64</v>
      </c>
      <c r="U2127">
        <v>32</v>
      </c>
      <c r="W2127" t="s">
        <v>9079</v>
      </c>
      <c r="X2127" t="s">
        <v>9080</v>
      </c>
      <c r="Z2127">
        <v>0</v>
      </c>
      <c r="AA2127">
        <v>1</v>
      </c>
      <c r="AB2127" t="s">
        <v>244</v>
      </c>
      <c r="AC2127" t="s">
        <v>634</v>
      </c>
      <c r="AD2127" t="s">
        <v>635</v>
      </c>
      <c r="AE2127" t="s">
        <v>296</v>
      </c>
      <c r="AF2127" t="s">
        <v>350</v>
      </c>
      <c r="AG2127" t="s">
        <v>298</v>
      </c>
      <c r="AH2127" t="s">
        <v>316</v>
      </c>
      <c r="AI2127" t="s">
        <v>317</v>
      </c>
    </row>
    <row r="2128" spans="1:35" x14ac:dyDescent="0.25">
      <c r="A2128">
        <v>2213</v>
      </c>
      <c r="B2128">
        <v>8030</v>
      </c>
      <c r="D2128">
        <v>2221</v>
      </c>
      <c r="F2128" t="s">
        <v>9081</v>
      </c>
      <c r="G2128" t="s">
        <v>288</v>
      </c>
      <c r="H2128">
        <v>150</v>
      </c>
      <c r="M2128" t="s">
        <v>288</v>
      </c>
      <c r="O2128" t="s">
        <v>8872</v>
      </c>
      <c r="P2128" t="s">
        <v>9082</v>
      </c>
      <c r="Q2128" t="s">
        <v>288</v>
      </c>
      <c r="R2128">
        <v>109</v>
      </c>
      <c r="S2128">
        <v>120</v>
      </c>
      <c r="T2128">
        <v>64</v>
      </c>
      <c r="U2128">
        <v>225</v>
      </c>
      <c r="W2128" t="s">
        <v>9083</v>
      </c>
      <c r="X2128" t="s">
        <v>9084</v>
      </c>
      <c r="Z2128">
        <v>0</v>
      </c>
      <c r="AA2128">
        <v>1</v>
      </c>
      <c r="AB2128" t="s">
        <v>244</v>
      </c>
      <c r="AC2128" t="s">
        <v>393</v>
      </c>
      <c r="AD2128" t="s">
        <v>8879</v>
      </c>
      <c r="AE2128" t="s">
        <v>395</v>
      </c>
      <c r="AF2128" t="s">
        <v>2046</v>
      </c>
      <c r="AG2128" t="s">
        <v>298</v>
      </c>
      <c r="AH2128" t="s">
        <v>397</v>
      </c>
      <c r="AI2128" t="s">
        <v>395</v>
      </c>
    </row>
    <row r="2129" spans="1:35" x14ac:dyDescent="0.25">
      <c r="A2129">
        <v>2214</v>
      </c>
      <c r="B2129">
        <v>8350</v>
      </c>
      <c r="D2129">
        <v>2222</v>
      </c>
      <c r="F2129" t="s">
        <v>8143</v>
      </c>
      <c r="G2129" t="s">
        <v>288</v>
      </c>
      <c r="H2129">
        <v>150</v>
      </c>
      <c r="M2129" t="s">
        <v>288</v>
      </c>
      <c r="O2129" t="s">
        <v>8872</v>
      </c>
      <c r="P2129" t="s">
        <v>9085</v>
      </c>
      <c r="Q2129" t="s">
        <v>288</v>
      </c>
      <c r="R2129">
        <v>109</v>
      </c>
      <c r="S2129">
        <v>120</v>
      </c>
      <c r="T2129">
        <v>64</v>
      </c>
      <c r="U2129">
        <v>64</v>
      </c>
      <c r="W2129" t="s">
        <v>9086</v>
      </c>
      <c r="X2129" t="s">
        <v>9086</v>
      </c>
      <c r="Z2129">
        <v>0</v>
      </c>
      <c r="AA2129">
        <v>1</v>
      </c>
      <c r="AB2129" t="s">
        <v>244</v>
      </c>
      <c r="AC2129" t="s">
        <v>393</v>
      </c>
      <c r="AD2129" t="s">
        <v>394</v>
      </c>
      <c r="AE2129" t="s">
        <v>395</v>
      </c>
      <c r="AF2129" t="s">
        <v>2046</v>
      </c>
      <c r="AG2129" t="s">
        <v>298</v>
      </c>
      <c r="AH2129" t="s">
        <v>397</v>
      </c>
      <c r="AI2129" t="s">
        <v>395</v>
      </c>
    </row>
    <row r="2130" spans="1:35" x14ac:dyDescent="0.25">
      <c r="A2130">
        <v>2215</v>
      </c>
      <c r="B2130">
        <v>8647</v>
      </c>
      <c r="D2130">
        <v>2223</v>
      </c>
      <c r="F2130" t="s">
        <v>8143</v>
      </c>
      <c r="G2130" t="s">
        <v>288</v>
      </c>
      <c r="H2130">
        <v>150</v>
      </c>
      <c r="M2130" t="s">
        <v>288</v>
      </c>
      <c r="O2130" t="s">
        <v>9087</v>
      </c>
      <c r="P2130" t="s">
        <v>9088</v>
      </c>
      <c r="Q2130" t="s">
        <v>291</v>
      </c>
      <c r="R2130">
        <v>109</v>
      </c>
      <c r="S2130">
        <v>120</v>
      </c>
      <c r="T2130">
        <v>64</v>
      </c>
      <c r="U2130">
        <v>199</v>
      </c>
      <c r="W2130" t="s">
        <v>9089</v>
      </c>
      <c r="X2130" t="s">
        <v>9090</v>
      </c>
      <c r="Z2130">
        <v>0</v>
      </c>
      <c r="AA2130">
        <v>2</v>
      </c>
      <c r="AB2130" t="s">
        <v>244</v>
      </c>
      <c r="AC2130" t="s">
        <v>393</v>
      </c>
      <c r="AD2130" t="s">
        <v>476</v>
      </c>
      <c r="AE2130" t="s">
        <v>395</v>
      </c>
      <c r="AF2130" t="s">
        <v>2046</v>
      </c>
      <c r="AG2130" t="s">
        <v>298</v>
      </c>
      <c r="AH2130" t="s">
        <v>397</v>
      </c>
      <c r="AI2130" t="s">
        <v>395</v>
      </c>
    </row>
    <row r="2131" spans="1:35" x14ac:dyDescent="0.25">
      <c r="A2131">
        <v>2216</v>
      </c>
      <c r="B2131">
        <v>7782</v>
      </c>
      <c r="D2131">
        <v>2224</v>
      </c>
      <c r="F2131" t="s">
        <v>8298</v>
      </c>
      <c r="G2131" t="s">
        <v>288</v>
      </c>
      <c r="H2131">
        <v>150</v>
      </c>
      <c r="M2131" t="s">
        <v>288</v>
      </c>
      <c r="O2131" t="s">
        <v>9091</v>
      </c>
      <c r="P2131" t="s">
        <v>9092</v>
      </c>
      <c r="Q2131" t="s">
        <v>291</v>
      </c>
      <c r="R2131">
        <v>108</v>
      </c>
      <c r="S2131">
        <v>120</v>
      </c>
      <c r="T2131">
        <v>64</v>
      </c>
      <c r="U2131">
        <v>225</v>
      </c>
      <c r="W2131" t="s">
        <v>9093</v>
      </c>
      <c r="X2131" t="s">
        <v>9094</v>
      </c>
      <c r="Z2131">
        <v>30</v>
      </c>
      <c r="AA2131">
        <v>3</v>
      </c>
      <c r="AB2131" t="s">
        <v>244</v>
      </c>
      <c r="AC2131" t="s">
        <v>600</v>
      </c>
      <c r="AD2131" t="s">
        <v>4400</v>
      </c>
      <c r="AE2131" t="s">
        <v>395</v>
      </c>
      <c r="AF2131" t="s">
        <v>1174</v>
      </c>
      <c r="AG2131" t="s">
        <v>298</v>
      </c>
      <c r="AH2131" t="s">
        <v>397</v>
      </c>
      <c r="AI2131" t="s">
        <v>395</v>
      </c>
    </row>
    <row r="2132" spans="1:35" x14ac:dyDescent="0.25">
      <c r="A2132">
        <v>2217</v>
      </c>
      <c r="B2132">
        <v>8925</v>
      </c>
      <c r="D2132">
        <v>2225</v>
      </c>
      <c r="F2132" t="s">
        <v>8298</v>
      </c>
      <c r="G2132" t="s">
        <v>288</v>
      </c>
      <c r="H2132">
        <v>150</v>
      </c>
      <c r="M2132" t="s">
        <v>288</v>
      </c>
      <c r="O2132" t="s">
        <v>9087</v>
      </c>
      <c r="P2132" t="s">
        <v>9095</v>
      </c>
      <c r="Q2132" t="s">
        <v>291</v>
      </c>
      <c r="R2132">
        <v>109</v>
      </c>
      <c r="S2132">
        <v>120</v>
      </c>
      <c r="T2132">
        <v>64</v>
      </c>
      <c r="U2132">
        <v>199</v>
      </c>
      <c r="W2132" t="s">
        <v>9096</v>
      </c>
      <c r="X2132" t="s">
        <v>9097</v>
      </c>
      <c r="Z2132">
        <v>0</v>
      </c>
      <c r="AA2132">
        <v>2</v>
      </c>
      <c r="AB2132" t="s">
        <v>244</v>
      </c>
      <c r="AC2132" t="s">
        <v>393</v>
      </c>
      <c r="AD2132" t="s">
        <v>1210</v>
      </c>
      <c r="AE2132" t="s">
        <v>395</v>
      </c>
      <c r="AF2132" t="s">
        <v>1174</v>
      </c>
      <c r="AG2132" t="s">
        <v>298</v>
      </c>
      <c r="AH2132" t="s">
        <v>397</v>
      </c>
      <c r="AI2132" t="s">
        <v>395</v>
      </c>
    </row>
    <row r="2133" spans="1:35" x14ac:dyDescent="0.25">
      <c r="A2133">
        <v>2218</v>
      </c>
      <c r="B2133">
        <v>9084</v>
      </c>
      <c r="D2133">
        <v>2226</v>
      </c>
      <c r="F2133" t="s">
        <v>8298</v>
      </c>
      <c r="G2133" t="s">
        <v>288</v>
      </c>
      <c r="H2133">
        <v>150</v>
      </c>
      <c r="M2133" t="s">
        <v>288</v>
      </c>
      <c r="O2133" t="s">
        <v>9087</v>
      </c>
      <c r="P2133" t="s">
        <v>9098</v>
      </c>
      <c r="Q2133" t="s">
        <v>291</v>
      </c>
      <c r="R2133">
        <v>109</v>
      </c>
      <c r="S2133">
        <v>120</v>
      </c>
      <c r="T2133">
        <v>64</v>
      </c>
      <c r="U2133">
        <v>199</v>
      </c>
      <c r="W2133" t="s">
        <v>9099</v>
      </c>
      <c r="X2133" t="s">
        <v>9100</v>
      </c>
      <c r="Z2133">
        <v>30</v>
      </c>
      <c r="AA2133">
        <v>2</v>
      </c>
      <c r="AB2133" t="s">
        <v>244</v>
      </c>
      <c r="AC2133" t="s">
        <v>393</v>
      </c>
      <c r="AD2133" t="s">
        <v>9101</v>
      </c>
      <c r="AE2133" t="s">
        <v>395</v>
      </c>
      <c r="AF2133" t="s">
        <v>1174</v>
      </c>
      <c r="AG2133" t="s">
        <v>298</v>
      </c>
      <c r="AH2133" t="s">
        <v>397</v>
      </c>
      <c r="AI2133" t="s">
        <v>395</v>
      </c>
    </row>
    <row r="2134" spans="1:35" x14ac:dyDescent="0.25">
      <c r="A2134">
        <v>2219</v>
      </c>
      <c r="B2134">
        <v>1757</v>
      </c>
      <c r="D2134">
        <v>2227</v>
      </c>
      <c r="F2134" t="s">
        <v>8298</v>
      </c>
      <c r="G2134" t="s">
        <v>288</v>
      </c>
      <c r="H2134">
        <v>150</v>
      </c>
      <c r="M2134" t="s">
        <v>288</v>
      </c>
      <c r="O2134" t="s">
        <v>4552</v>
      </c>
      <c r="P2134" t="s">
        <v>9102</v>
      </c>
      <c r="Q2134" t="s">
        <v>291</v>
      </c>
      <c r="R2134">
        <v>109</v>
      </c>
      <c r="S2134">
        <v>120</v>
      </c>
      <c r="T2134">
        <v>64</v>
      </c>
      <c r="U2134">
        <v>319</v>
      </c>
      <c r="W2134" t="s">
        <v>9103</v>
      </c>
      <c r="X2134" t="s">
        <v>9104</v>
      </c>
      <c r="Z2134">
        <v>15</v>
      </c>
      <c r="AA2134">
        <v>0</v>
      </c>
      <c r="AB2134" t="s">
        <v>244</v>
      </c>
      <c r="AC2134" t="s">
        <v>506</v>
      </c>
      <c r="AD2134" t="s">
        <v>507</v>
      </c>
      <c r="AE2134" t="s">
        <v>305</v>
      </c>
      <c r="AF2134" t="s">
        <v>515</v>
      </c>
      <c r="AG2134" t="s">
        <v>298</v>
      </c>
      <c r="AH2134" t="s">
        <v>316</v>
      </c>
      <c r="AI2134" t="s">
        <v>317</v>
      </c>
    </row>
    <row r="2135" spans="1:35" x14ac:dyDescent="0.25">
      <c r="A2135">
        <v>2220</v>
      </c>
      <c r="B2135">
        <v>19857</v>
      </c>
      <c r="D2135">
        <v>2228</v>
      </c>
      <c r="F2135" t="s">
        <v>8298</v>
      </c>
      <c r="G2135" t="s">
        <v>288</v>
      </c>
      <c r="H2135">
        <v>150</v>
      </c>
      <c r="M2135" t="s">
        <v>288</v>
      </c>
      <c r="O2135" t="s">
        <v>7951</v>
      </c>
      <c r="P2135" t="s">
        <v>8887</v>
      </c>
      <c r="Q2135" t="s">
        <v>288</v>
      </c>
      <c r="R2135">
        <v>112</v>
      </c>
      <c r="S2135">
        <v>120</v>
      </c>
      <c r="T2135">
        <v>64</v>
      </c>
      <c r="U2135">
        <v>64</v>
      </c>
      <c r="W2135" t="s">
        <v>9105</v>
      </c>
      <c r="X2135" t="s">
        <v>9105</v>
      </c>
      <c r="Z2135">
        <v>0</v>
      </c>
      <c r="AA2135">
        <v>2</v>
      </c>
      <c r="AB2135" t="s">
        <v>244</v>
      </c>
      <c r="AC2135" t="s">
        <v>1381</v>
      </c>
      <c r="AD2135" t="s">
        <v>1382</v>
      </c>
      <c r="AE2135" t="s">
        <v>1383</v>
      </c>
      <c r="AF2135" t="s">
        <v>7955</v>
      </c>
      <c r="AG2135" t="s">
        <v>298</v>
      </c>
      <c r="AH2135" t="s">
        <v>1385</v>
      </c>
      <c r="AI2135" t="s">
        <v>1386</v>
      </c>
    </row>
    <row r="2136" spans="1:35" x14ac:dyDescent="0.25">
      <c r="A2136">
        <v>2221</v>
      </c>
      <c r="B2136">
        <v>3920</v>
      </c>
      <c r="D2136">
        <v>2229</v>
      </c>
      <c r="F2136" t="s">
        <v>7188</v>
      </c>
      <c r="G2136" t="s">
        <v>288</v>
      </c>
      <c r="H2136">
        <v>150</v>
      </c>
      <c r="M2136" t="s">
        <v>288</v>
      </c>
      <c r="O2136" t="s">
        <v>9106</v>
      </c>
      <c r="P2136" t="s">
        <v>9107</v>
      </c>
      <c r="Q2136" t="s">
        <v>288</v>
      </c>
      <c r="R2136">
        <v>109</v>
      </c>
      <c r="S2136">
        <v>120</v>
      </c>
      <c r="T2136">
        <v>213</v>
      </c>
      <c r="U2136">
        <v>213</v>
      </c>
      <c r="W2136" t="s">
        <v>9108</v>
      </c>
      <c r="X2136" t="s">
        <v>9108</v>
      </c>
      <c r="Z2136">
        <v>0</v>
      </c>
      <c r="AA2136">
        <v>1</v>
      </c>
      <c r="AB2136" t="s">
        <v>246</v>
      </c>
      <c r="AC2136" t="s">
        <v>963</v>
      </c>
      <c r="AD2136" t="s">
        <v>964</v>
      </c>
      <c r="AE2136" t="s">
        <v>448</v>
      </c>
      <c r="AF2136" t="s">
        <v>449</v>
      </c>
      <c r="AG2136" t="s">
        <v>298</v>
      </c>
      <c r="AH2136" t="s">
        <v>316</v>
      </c>
      <c r="AI2136" t="s">
        <v>382</v>
      </c>
    </row>
    <row r="2137" spans="1:35" x14ac:dyDescent="0.25">
      <c r="A2137">
        <v>2222</v>
      </c>
      <c r="B2137">
        <v>3920</v>
      </c>
      <c r="D2137">
        <v>2230</v>
      </c>
      <c r="F2137" t="s">
        <v>7188</v>
      </c>
      <c r="G2137" t="s">
        <v>288</v>
      </c>
      <c r="H2137">
        <v>150</v>
      </c>
      <c r="M2137" t="s">
        <v>288</v>
      </c>
      <c r="O2137" t="s">
        <v>9109</v>
      </c>
      <c r="P2137" t="s">
        <v>9110</v>
      </c>
      <c r="Q2137" t="s">
        <v>288</v>
      </c>
      <c r="R2137">
        <v>109</v>
      </c>
      <c r="S2137">
        <v>120</v>
      </c>
      <c r="T2137">
        <v>213</v>
      </c>
      <c r="U2137">
        <v>213</v>
      </c>
      <c r="W2137" t="s">
        <v>9111</v>
      </c>
      <c r="X2137" t="s">
        <v>9111</v>
      </c>
      <c r="Z2137">
        <v>0</v>
      </c>
      <c r="AA2137">
        <v>1</v>
      </c>
      <c r="AB2137" t="s">
        <v>246</v>
      </c>
      <c r="AC2137" t="s">
        <v>963</v>
      </c>
      <c r="AD2137" t="s">
        <v>964</v>
      </c>
      <c r="AE2137" t="s">
        <v>448</v>
      </c>
      <c r="AF2137" t="s">
        <v>449</v>
      </c>
      <c r="AG2137" t="s">
        <v>298</v>
      </c>
      <c r="AH2137" t="s">
        <v>316</v>
      </c>
      <c r="AI2137" t="s">
        <v>382</v>
      </c>
    </row>
    <row r="2138" spans="1:35" x14ac:dyDescent="0.25">
      <c r="A2138">
        <v>2223</v>
      </c>
      <c r="B2138">
        <v>1756</v>
      </c>
      <c r="D2138">
        <v>2231</v>
      </c>
      <c r="F2138" t="s">
        <v>8588</v>
      </c>
      <c r="G2138" t="s">
        <v>288</v>
      </c>
      <c r="H2138">
        <v>150</v>
      </c>
      <c r="M2138" t="s">
        <v>288</v>
      </c>
      <c r="O2138" t="s">
        <v>4552</v>
      </c>
      <c r="P2138" t="s">
        <v>9112</v>
      </c>
      <c r="Q2138" t="s">
        <v>291</v>
      </c>
      <c r="R2138">
        <v>109</v>
      </c>
      <c r="S2138">
        <v>120</v>
      </c>
      <c r="T2138">
        <v>64</v>
      </c>
      <c r="U2138">
        <v>24</v>
      </c>
      <c r="W2138" t="s">
        <v>9113</v>
      </c>
      <c r="X2138" t="s">
        <v>9114</v>
      </c>
      <c r="Z2138">
        <v>15</v>
      </c>
      <c r="AA2138">
        <v>0</v>
      </c>
      <c r="AB2138" t="s">
        <v>244</v>
      </c>
      <c r="AC2138" t="s">
        <v>506</v>
      </c>
      <c r="AD2138" t="s">
        <v>507</v>
      </c>
      <c r="AE2138" t="s">
        <v>296</v>
      </c>
      <c r="AF2138" t="s">
        <v>767</v>
      </c>
      <c r="AG2138" t="s">
        <v>298</v>
      </c>
      <c r="AH2138" t="s">
        <v>316</v>
      </c>
      <c r="AI2138" t="s">
        <v>317</v>
      </c>
    </row>
    <row r="2139" spans="1:35" x14ac:dyDescent="0.25">
      <c r="A2139">
        <v>2224</v>
      </c>
      <c r="B2139">
        <v>19857</v>
      </c>
      <c r="D2139">
        <v>2232</v>
      </c>
      <c r="F2139" t="s">
        <v>8588</v>
      </c>
      <c r="G2139" t="s">
        <v>288</v>
      </c>
      <c r="H2139">
        <v>150</v>
      </c>
      <c r="M2139" t="s">
        <v>288</v>
      </c>
      <c r="O2139" t="s">
        <v>7951</v>
      </c>
      <c r="P2139" t="s">
        <v>8887</v>
      </c>
      <c r="Q2139" t="s">
        <v>291</v>
      </c>
      <c r="R2139">
        <v>112</v>
      </c>
      <c r="S2139">
        <v>120</v>
      </c>
      <c r="T2139">
        <v>64</v>
      </c>
      <c r="U2139">
        <v>37</v>
      </c>
      <c r="W2139" t="s">
        <v>9115</v>
      </c>
      <c r="X2139" t="s">
        <v>9116</v>
      </c>
      <c r="Z2139">
        <v>0</v>
      </c>
      <c r="AA2139">
        <v>2</v>
      </c>
      <c r="AB2139" t="s">
        <v>244</v>
      </c>
      <c r="AC2139" t="s">
        <v>1381</v>
      </c>
      <c r="AD2139" t="s">
        <v>1382</v>
      </c>
      <c r="AE2139" t="s">
        <v>1383</v>
      </c>
      <c r="AF2139" t="s">
        <v>7955</v>
      </c>
      <c r="AG2139" t="s">
        <v>298</v>
      </c>
      <c r="AH2139" t="s">
        <v>1385</v>
      </c>
      <c r="AI2139" t="s">
        <v>1386</v>
      </c>
    </row>
    <row r="2140" spans="1:35" x14ac:dyDescent="0.25">
      <c r="A2140">
        <v>2225</v>
      </c>
      <c r="B2140">
        <v>19857</v>
      </c>
      <c r="D2140">
        <v>2233</v>
      </c>
      <c r="F2140" t="s">
        <v>8588</v>
      </c>
      <c r="G2140" t="s">
        <v>288</v>
      </c>
      <c r="H2140">
        <v>150</v>
      </c>
      <c r="M2140" t="s">
        <v>288</v>
      </c>
      <c r="O2140" t="s">
        <v>7951</v>
      </c>
      <c r="P2140" t="s">
        <v>9117</v>
      </c>
      <c r="Q2140" t="s">
        <v>291</v>
      </c>
      <c r="R2140">
        <v>112</v>
      </c>
      <c r="S2140">
        <v>120</v>
      </c>
      <c r="T2140">
        <v>64</v>
      </c>
      <c r="U2140">
        <v>32</v>
      </c>
      <c r="W2140" t="s">
        <v>9118</v>
      </c>
      <c r="X2140" t="s">
        <v>9119</v>
      </c>
      <c r="Z2140">
        <v>0</v>
      </c>
      <c r="AA2140">
        <v>2</v>
      </c>
      <c r="AB2140" t="s">
        <v>244</v>
      </c>
      <c r="AC2140" t="s">
        <v>1381</v>
      </c>
      <c r="AD2140" t="s">
        <v>1382</v>
      </c>
      <c r="AE2140" t="s">
        <v>1383</v>
      </c>
      <c r="AF2140" t="s">
        <v>7955</v>
      </c>
      <c r="AG2140" t="s">
        <v>298</v>
      </c>
      <c r="AH2140" t="s">
        <v>1385</v>
      </c>
      <c r="AI2140" t="s">
        <v>1386</v>
      </c>
    </row>
    <row r="2141" spans="1:35" x14ac:dyDescent="0.25">
      <c r="A2141">
        <v>2226</v>
      </c>
      <c r="B2141">
        <v>1761</v>
      </c>
      <c r="D2141">
        <v>2234</v>
      </c>
      <c r="F2141" t="s">
        <v>6955</v>
      </c>
      <c r="G2141" t="s">
        <v>288</v>
      </c>
      <c r="H2141">
        <v>150</v>
      </c>
      <c r="M2141" t="s">
        <v>288</v>
      </c>
      <c r="O2141" t="s">
        <v>8600</v>
      </c>
      <c r="P2141" t="s">
        <v>9120</v>
      </c>
      <c r="Q2141" t="s">
        <v>288</v>
      </c>
      <c r="R2141">
        <v>109</v>
      </c>
      <c r="S2141">
        <v>120</v>
      </c>
      <c r="T2141">
        <v>213</v>
      </c>
      <c r="U2141">
        <v>213</v>
      </c>
      <c r="W2141" t="s">
        <v>9121</v>
      </c>
      <c r="X2141" t="s">
        <v>9121</v>
      </c>
      <c r="Z2141">
        <v>45</v>
      </c>
      <c r="AA2141">
        <v>0</v>
      </c>
      <c r="AB2141" t="s">
        <v>246</v>
      </c>
      <c r="AC2141" t="s">
        <v>506</v>
      </c>
      <c r="AD2141" t="s">
        <v>507</v>
      </c>
      <c r="AE2141" t="s">
        <v>448</v>
      </c>
      <c r="AF2141" t="s">
        <v>449</v>
      </c>
      <c r="AG2141" t="s">
        <v>298</v>
      </c>
      <c r="AH2141" t="s">
        <v>316</v>
      </c>
      <c r="AI2141" t="s">
        <v>317</v>
      </c>
    </row>
    <row r="2142" spans="1:35" x14ac:dyDescent="0.25">
      <c r="A2142">
        <v>2227</v>
      </c>
      <c r="B2142">
        <v>1754</v>
      </c>
      <c r="D2142">
        <v>2235</v>
      </c>
      <c r="F2142" t="s">
        <v>8303</v>
      </c>
      <c r="G2142" t="s">
        <v>288</v>
      </c>
      <c r="H2142">
        <v>150</v>
      </c>
      <c r="M2142" t="s">
        <v>288</v>
      </c>
      <c r="O2142" t="s">
        <v>4552</v>
      </c>
      <c r="P2142" t="s">
        <v>9122</v>
      </c>
      <c r="Q2142" t="s">
        <v>291</v>
      </c>
      <c r="R2142">
        <v>109</v>
      </c>
      <c r="S2142">
        <v>120</v>
      </c>
      <c r="T2142">
        <v>64</v>
      </c>
      <c r="U2142">
        <v>284</v>
      </c>
      <c r="W2142" t="s">
        <v>9123</v>
      </c>
      <c r="X2142" t="s">
        <v>9124</v>
      </c>
      <c r="Z2142">
        <v>15</v>
      </c>
      <c r="AA2142">
        <v>0</v>
      </c>
      <c r="AB2142" t="s">
        <v>244</v>
      </c>
      <c r="AC2142" t="s">
        <v>506</v>
      </c>
      <c r="AD2142" t="s">
        <v>507</v>
      </c>
      <c r="AE2142" t="s">
        <v>296</v>
      </c>
      <c r="AF2142" t="s">
        <v>350</v>
      </c>
      <c r="AG2142" t="s">
        <v>298</v>
      </c>
      <c r="AH2142" t="s">
        <v>316</v>
      </c>
      <c r="AI2142" t="s">
        <v>317</v>
      </c>
    </row>
    <row r="2143" spans="1:35" x14ac:dyDescent="0.25">
      <c r="A2143">
        <v>2228</v>
      </c>
      <c r="B2143">
        <v>1754</v>
      </c>
      <c r="D2143">
        <v>2236</v>
      </c>
      <c r="F2143" t="s">
        <v>8495</v>
      </c>
      <c r="G2143" t="s">
        <v>288</v>
      </c>
      <c r="H2143">
        <v>150</v>
      </c>
      <c r="M2143" t="s">
        <v>288</v>
      </c>
      <c r="O2143" t="s">
        <v>4552</v>
      </c>
      <c r="P2143" t="s">
        <v>9125</v>
      </c>
      <c r="Q2143" t="s">
        <v>291</v>
      </c>
      <c r="R2143">
        <v>109</v>
      </c>
      <c r="S2143">
        <v>120</v>
      </c>
      <c r="T2143">
        <v>64</v>
      </c>
      <c r="U2143">
        <v>225</v>
      </c>
      <c r="W2143" t="s">
        <v>9126</v>
      </c>
      <c r="X2143" t="s">
        <v>9127</v>
      </c>
      <c r="Z2143">
        <v>15</v>
      </c>
      <c r="AA2143">
        <v>0</v>
      </c>
      <c r="AB2143" t="s">
        <v>244</v>
      </c>
      <c r="AC2143" t="s">
        <v>506</v>
      </c>
      <c r="AD2143" t="s">
        <v>507</v>
      </c>
      <c r="AE2143" t="s">
        <v>296</v>
      </c>
      <c r="AF2143" t="s">
        <v>350</v>
      </c>
      <c r="AG2143" t="s">
        <v>298</v>
      </c>
      <c r="AH2143" t="s">
        <v>316</v>
      </c>
      <c r="AI2143" t="s">
        <v>317</v>
      </c>
    </row>
    <row r="2144" spans="1:35" x14ac:dyDescent="0.25">
      <c r="A2144">
        <v>2229</v>
      </c>
      <c r="B2144">
        <v>19857</v>
      </c>
      <c r="D2144">
        <v>2237</v>
      </c>
      <c r="F2144" t="s">
        <v>8495</v>
      </c>
      <c r="G2144" t="s">
        <v>288</v>
      </c>
      <c r="H2144">
        <v>150</v>
      </c>
      <c r="M2144" t="s">
        <v>288</v>
      </c>
      <c r="O2144" t="s">
        <v>7951</v>
      </c>
      <c r="P2144" t="s">
        <v>9128</v>
      </c>
      <c r="Q2144" t="s">
        <v>291</v>
      </c>
      <c r="R2144">
        <v>108</v>
      </c>
      <c r="S2144">
        <v>120</v>
      </c>
      <c r="T2144">
        <v>64</v>
      </c>
      <c r="U2144">
        <v>199</v>
      </c>
      <c r="W2144" t="s">
        <v>9129</v>
      </c>
      <c r="X2144" t="s">
        <v>9130</v>
      </c>
      <c r="Z2144">
        <v>0</v>
      </c>
      <c r="AA2144">
        <v>4</v>
      </c>
      <c r="AB2144" t="s">
        <v>244</v>
      </c>
      <c r="AC2144" t="s">
        <v>1381</v>
      </c>
      <c r="AD2144" t="s">
        <v>1382</v>
      </c>
      <c r="AE2144" t="s">
        <v>1383</v>
      </c>
      <c r="AF2144" t="s">
        <v>7955</v>
      </c>
      <c r="AG2144" t="s">
        <v>298</v>
      </c>
      <c r="AH2144" t="s">
        <v>1385</v>
      </c>
      <c r="AI2144" t="s">
        <v>1386</v>
      </c>
    </row>
    <row r="2145" spans="1:35" x14ac:dyDescent="0.25">
      <c r="A2145">
        <v>2230</v>
      </c>
      <c r="B2145">
        <v>19961</v>
      </c>
      <c r="D2145">
        <v>2238</v>
      </c>
      <c r="F2145" t="s">
        <v>7233</v>
      </c>
      <c r="G2145" t="s">
        <v>288</v>
      </c>
      <c r="H2145">
        <v>150</v>
      </c>
      <c r="M2145" t="s">
        <v>288</v>
      </c>
      <c r="O2145" t="s">
        <v>8376</v>
      </c>
      <c r="P2145" t="s">
        <v>9131</v>
      </c>
      <c r="Q2145" t="s">
        <v>291</v>
      </c>
      <c r="R2145">
        <v>112</v>
      </c>
      <c r="S2145">
        <v>120</v>
      </c>
      <c r="T2145">
        <v>64</v>
      </c>
      <c r="U2145">
        <v>107</v>
      </c>
      <c r="W2145" t="s">
        <v>9132</v>
      </c>
      <c r="X2145" t="s">
        <v>9133</v>
      </c>
      <c r="Z2145">
        <v>30</v>
      </c>
      <c r="AA2145">
        <v>1</v>
      </c>
      <c r="AB2145" t="s">
        <v>244</v>
      </c>
      <c r="AC2145" t="s">
        <v>2095</v>
      </c>
      <c r="AD2145" t="s">
        <v>2096</v>
      </c>
      <c r="AE2145" t="s">
        <v>1383</v>
      </c>
      <c r="AF2145" t="s">
        <v>7955</v>
      </c>
      <c r="AG2145" t="s">
        <v>298</v>
      </c>
      <c r="AH2145" t="s">
        <v>1385</v>
      </c>
      <c r="AI2145" t="s">
        <v>1490</v>
      </c>
    </row>
    <row r="2146" spans="1:35" x14ac:dyDescent="0.25">
      <c r="A2146">
        <v>2231</v>
      </c>
      <c r="B2146">
        <v>19961</v>
      </c>
      <c r="D2146">
        <v>2239</v>
      </c>
      <c r="F2146" t="s">
        <v>7233</v>
      </c>
      <c r="G2146" t="s">
        <v>288</v>
      </c>
      <c r="H2146">
        <v>150</v>
      </c>
      <c r="M2146" t="s">
        <v>288</v>
      </c>
      <c r="O2146" t="s">
        <v>8376</v>
      </c>
      <c r="P2146" t="s">
        <v>9134</v>
      </c>
      <c r="Q2146" t="s">
        <v>291</v>
      </c>
      <c r="R2146">
        <v>112</v>
      </c>
      <c r="S2146">
        <v>120</v>
      </c>
      <c r="T2146">
        <v>64</v>
      </c>
      <c r="U2146">
        <v>284</v>
      </c>
      <c r="W2146" t="s">
        <v>9135</v>
      </c>
      <c r="X2146" t="s">
        <v>9136</v>
      </c>
      <c r="Z2146">
        <v>30</v>
      </c>
      <c r="AA2146">
        <v>1</v>
      </c>
      <c r="AB2146" t="s">
        <v>244</v>
      </c>
      <c r="AC2146" t="s">
        <v>2095</v>
      </c>
      <c r="AD2146" t="s">
        <v>2096</v>
      </c>
      <c r="AE2146" t="s">
        <v>1383</v>
      </c>
      <c r="AF2146" t="s">
        <v>7955</v>
      </c>
      <c r="AG2146" t="s">
        <v>298</v>
      </c>
      <c r="AH2146" t="s">
        <v>1385</v>
      </c>
      <c r="AI2146" t="s">
        <v>1490</v>
      </c>
    </row>
    <row r="2147" spans="1:35" x14ac:dyDescent="0.25">
      <c r="A2147">
        <v>2232</v>
      </c>
      <c r="B2147">
        <v>8649</v>
      </c>
      <c r="D2147">
        <v>2240</v>
      </c>
      <c r="F2147" t="s">
        <v>6911</v>
      </c>
      <c r="G2147" t="s">
        <v>288</v>
      </c>
      <c r="H2147">
        <v>150</v>
      </c>
      <c r="M2147" t="s">
        <v>288</v>
      </c>
      <c r="O2147" t="s">
        <v>9137</v>
      </c>
      <c r="P2147" t="s">
        <v>9138</v>
      </c>
      <c r="Q2147" t="s">
        <v>288</v>
      </c>
      <c r="R2147">
        <v>109</v>
      </c>
      <c r="S2147">
        <v>120</v>
      </c>
      <c r="T2147">
        <v>213</v>
      </c>
      <c r="U2147">
        <v>213</v>
      </c>
      <c r="W2147" t="s">
        <v>9139</v>
      </c>
      <c r="X2147" t="s">
        <v>9139</v>
      </c>
      <c r="Z2147">
        <v>30</v>
      </c>
      <c r="AA2147">
        <v>2</v>
      </c>
      <c r="AB2147" t="s">
        <v>246</v>
      </c>
      <c r="AC2147" t="s">
        <v>393</v>
      </c>
      <c r="AD2147" t="s">
        <v>476</v>
      </c>
      <c r="AE2147" t="s">
        <v>395</v>
      </c>
      <c r="AF2147" t="s">
        <v>1202</v>
      </c>
      <c r="AG2147" t="s">
        <v>298</v>
      </c>
      <c r="AH2147" t="s">
        <v>397</v>
      </c>
      <c r="AI2147" t="s">
        <v>395</v>
      </c>
    </row>
    <row r="2148" spans="1:35" x14ac:dyDescent="0.25">
      <c r="A2148">
        <v>2233</v>
      </c>
      <c r="B2148">
        <v>19935</v>
      </c>
      <c r="D2148">
        <v>2241</v>
      </c>
      <c r="F2148" t="s">
        <v>8797</v>
      </c>
      <c r="G2148" t="s">
        <v>288</v>
      </c>
      <c r="H2148">
        <v>150</v>
      </c>
      <c r="M2148" t="s">
        <v>288</v>
      </c>
      <c r="O2148" t="s">
        <v>7951</v>
      </c>
      <c r="P2148" t="s">
        <v>9140</v>
      </c>
      <c r="Q2148" t="s">
        <v>291</v>
      </c>
      <c r="R2148">
        <v>112</v>
      </c>
      <c r="S2148">
        <v>120</v>
      </c>
      <c r="T2148">
        <v>64</v>
      </c>
      <c r="U2148">
        <v>284</v>
      </c>
      <c r="W2148" t="s">
        <v>9141</v>
      </c>
      <c r="X2148" t="s">
        <v>9142</v>
      </c>
      <c r="Z2148">
        <v>0</v>
      </c>
      <c r="AA2148">
        <v>3</v>
      </c>
      <c r="AB2148" t="s">
        <v>244</v>
      </c>
      <c r="AC2148" t="s">
        <v>1488</v>
      </c>
      <c r="AD2148" t="s">
        <v>1489</v>
      </c>
      <c r="AE2148" t="s">
        <v>1383</v>
      </c>
      <c r="AF2148" t="s">
        <v>7955</v>
      </c>
      <c r="AG2148" t="s">
        <v>298</v>
      </c>
      <c r="AH2148" t="s">
        <v>1385</v>
      </c>
      <c r="AI2148" t="s">
        <v>1490</v>
      </c>
    </row>
    <row r="2149" spans="1:35" x14ac:dyDescent="0.25">
      <c r="A2149">
        <v>2234</v>
      </c>
      <c r="B2149">
        <v>6050</v>
      </c>
      <c r="D2149">
        <v>2242</v>
      </c>
      <c r="F2149" t="s">
        <v>8958</v>
      </c>
      <c r="G2149" t="s">
        <v>288</v>
      </c>
      <c r="H2149">
        <v>150</v>
      </c>
      <c r="M2149" t="s">
        <v>288</v>
      </c>
      <c r="O2149" t="s">
        <v>9143</v>
      </c>
      <c r="P2149" t="s">
        <v>9144</v>
      </c>
      <c r="Q2149" t="s">
        <v>291</v>
      </c>
      <c r="R2149">
        <v>109</v>
      </c>
      <c r="S2149">
        <v>122</v>
      </c>
      <c r="T2149">
        <v>64</v>
      </c>
      <c r="U2149">
        <v>319</v>
      </c>
      <c r="W2149" t="s">
        <v>9145</v>
      </c>
      <c r="X2149" t="s">
        <v>9146</v>
      </c>
      <c r="Z2149">
        <v>30</v>
      </c>
      <c r="AA2149">
        <v>0</v>
      </c>
      <c r="AB2149" t="s">
        <v>244</v>
      </c>
      <c r="AC2149" t="s">
        <v>2600</v>
      </c>
      <c r="AD2149" t="s">
        <v>2601</v>
      </c>
      <c r="AE2149" t="s">
        <v>296</v>
      </c>
      <c r="AF2149" t="s">
        <v>350</v>
      </c>
      <c r="AG2149" t="s">
        <v>298</v>
      </c>
      <c r="AH2149" t="s">
        <v>541</v>
      </c>
      <c r="AI2149" t="s">
        <v>1087</v>
      </c>
    </row>
    <row r="2150" spans="1:35" x14ac:dyDescent="0.25">
      <c r="A2150">
        <v>2235</v>
      </c>
      <c r="B2150">
        <v>5962</v>
      </c>
      <c r="D2150">
        <v>2243</v>
      </c>
      <c r="F2150" t="s">
        <v>9147</v>
      </c>
      <c r="G2150" t="s">
        <v>288</v>
      </c>
      <c r="H2150">
        <v>150</v>
      </c>
      <c r="M2150" t="s">
        <v>288</v>
      </c>
      <c r="O2150" t="s">
        <v>9148</v>
      </c>
      <c r="P2150" t="s">
        <v>9149</v>
      </c>
      <c r="Q2150" t="s">
        <v>288</v>
      </c>
      <c r="R2150">
        <v>113</v>
      </c>
      <c r="S2150">
        <v>121</v>
      </c>
      <c r="T2150">
        <v>141</v>
      </c>
      <c r="U2150">
        <v>141</v>
      </c>
      <c r="W2150" t="s">
        <v>9150</v>
      </c>
      <c r="X2150" t="s">
        <v>9150</v>
      </c>
      <c r="Z2150">
        <v>0</v>
      </c>
      <c r="AA2150">
        <v>3</v>
      </c>
      <c r="AB2150" t="s">
        <v>239</v>
      </c>
      <c r="AC2150" t="s">
        <v>5663</v>
      </c>
      <c r="AD2150" t="s">
        <v>5664</v>
      </c>
      <c r="AE2150" t="s">
        <v>296</v>
      </c>
      <c r="AF2150" t="s">
        <v>957</v>
      </c>
      <c r="AG2150" t="s">
        <v>298</v>
      </c>
      <c r="AH2150" t="s">
        <v>541</v>
      </c>
      <c r="AI2150" t="s">
        <v>1087</v>
      </c>
    </row>
    <row r="2151" spans="1:35" x14ac:dyDescent="0.25">
      <c r="A2151">
        <v>2236</v>
      </c>
      <c r="B2151">
        <v>19316</v>
      </c>
      <c r="D2151">
        <v>2244</v>
      </c>
      <c r="F2151" t="s">
        <v>8017</v>
      </c>
      <c r="G2151" t="s">
        <v>288</v>
      </c>
      <c r="H2151">
        <v>150</v>
      </c>
      <c r="M2151" t="s">
        <v>288</v>
      </c>
      <c r="O2151" t="s">
        <v>9151</v>
      </c>
      <c r="P2151" t="s">
        <v>9152</v>
      </c>
      <c r="Q2151" t="s">
        <v>288</v>
      </c>
      <c r="R2151">
        <v>109</v>
      </c>
      <c r="S2151">
        <v>120</v>
      </c>
      <c r="T2151">
        <v>221</v>
      </c>
      <c r="U2151">
        <v>221</v>
      </c>
      <c r="W2151" t="s">
        <v>9153</v>
      </c>
      <c r="X2151" t="s">
        <v>9153</v>
      </c>
      <c r="Z2151">
        <v>30</v>
      </c>
      <c r="AA2151">
        <v>0</v>
      </c>
      <c r="AB2151" t="s">
        <v>239</v>
      </c>
      <c r="AC2151" t="s">
        <v>695</v>
      </c>
      <c r="AD2151" t="s">
        <v>696</v>
      </c>
      <c r="AE2151" t="s">
        <v>995</v>
      </c>
      <c r="AF2151" t="s">
        <v>1237</v>
      </c>
      <c r="AG2151" t="s">
        <v>298</v>
      </c>
      <c r="AH2151" t="s">
        <v>697</v>
      </c>
      <c r="AI2151" t="s">
        <v>698</v>
      </c>
    </row>
    <row r="2152" spans="1:35" x14ac:dyDescent="0.25">
      <c r="A2152">
        <v>2237</v>
      </c>
      <c r="B2152">
        <v>4106</v>
      </c>
      <c r="C2152">
        <v>381</v>
      </c>
      <c r="D2152">
        <v>2245</v>
      </c>
      <c r="F2152" t="s">
        <v>9154</v>
      </c>
      <c r="G2152" t="s">
        <v>288</v>
      </c>
      <c r="H2152">
        <v>8</v>
      </c>
      <c r="M2152" t="s">
        <v>288</v>
      </c>
      <c r="O2152" t="s">
        <v>9155</v>
      </c>
      <c r="P2152" t="s">
        <v>9156</v>
      </c>
      <c r="Q2152" t="s">
        <v>288</v>
      </c>
      <c r="R2152">
        <v>109</v>
      </c>
      <c r="S2152">
        <v>120</v>
      </c>
      <c r="T2152">
        <v>39</v>
      </c>
      <c r="U2152">
        <v>39</v>
      </c>
      <c r="W2152" t="s">
        <v>9157</v>
      </c>
      <c r="X2152" t="s">
        <v>9158</v>
      </c>
      <c r="Z2152">
        <v>0</v>
      </c>
      <c r="AA2152">
        <v>2</v>
      </c>
      <c r="AB2152" t="s">
        <v>245</v>
      </c>
      <c r="AC2152" t="s">
        <v>7973</v>
      </c>
      <c r="AD2152" t="s">
        <v>7974</v>
      </c>
      <c r="AE2152" t="s">
        <v>296</v>
      </c>
      <c r="AF2152" t="s">
        <v>1002</v>
      </c>
      <c r="AG2152" t="s">
        <v>298</v>
      </c>
      <c r="AH2152" t="s">
        <v>316</v>
      </c>
      <c r="AI2152" t="s">
        <v>382</v>
      </c>
    </row>
    <row r="2153" spans="1:35" x14ac:dyDescent="0.25">
      <c r="A2153">
        <v>2239</v>
      </c>
      <c r="B2153">
        <v>4584</v>
      </c>
      <c r="C2153">
        <v>385</v>
      </c>
      <c r="D2153">
        <v>2247</v>
      </c>
      <c r="F2153" t="s">
        <v>9159</v>
      </c>
      <c r="G2153" t="s">
        <v>288</v>
      </c>
      <c r="H2153">
        <v>8</v>
      </c>
      <c r="M2153" t="s">
        <v>288</v>
      </c>
      <c r="O2153" t="s">
        <v>9160</v>
      </c>
      <c r="P2153" t="s">
        <v>9161</v>
      </c>
      <c r="Q2153" t="s">
        <v>291</v>
      </c>
      <c r="R2153">
        <v>113</v>
      </c>
      <c r="S2153">
        <v>122</v>
      </c>
      <c r="T2153">
        <v>39</v>
      </c>
      <c r="U2153">
        <v>185</v>
      </c>
      <c r="W2153" t="s">
        <v>9162</v>
      </c>
      <c r="X2153" t="s">
        <v>9163</v>
      </c>
      <c r="Z2153">
        <v>0</v>
      </c>
      <c r="AA2153">
        <v>1</v>
      </c>
      <c r="AB2153" t="s">
        <v>245</v>
      </c>
      <c r="AC2153" t="s">
        <v>9164</v>
      </c>
      <c r="AD2153" t="s">
        <v>9165</v>
      </c>
      <c r="AE2153" t="s">
        <v>305</v>
      </c>
      <c r="AF2153" t="s">
        <v>2803</v>
      </c>
      <c r="AG2153" t="s">
        <v>298</v>
      </c>
      <c r="AH2153" t="s">
        <v>316</v>
      </c>
      <c r="AI2153" t="s">
        <v>659</v>
      </c>
    </row>
    <row r="2154" spans="1:35" x14ac:dyDescent="0.25">
      <c r="A2154">
        <v>2240</v>
      </c>
      <c r="B2154">
        <v>3648</v>
      </c>
      <c r="D2154">
        <v>2248</v>
      </c>
      <c r="F2154" t="s">
        <v>9147</v>
      </c>
      <c r="G2154" t="s">
        <v>288</v>
      </c>
      <c r="H2154">
        <v>8</v>
      </c>
      <c r="M2154" t="s">
        <v>288</v>
      </c>
      <c r="O2154" t="s">
        <v>9166</v>
      </c>
      <c r="P2154" t="s">
        <v>9167</v>
      </c>
      <c r="Q2154" t="s">
        <v>291</v>
      </c>
      <c r="R2154">
        <v>109</v>
      </c>
      <c r="S2154">
        <v>120</v>
      </c>
      <c r="T2154">
        <v>221</v>
      </c>
      <c r="U2154">
        <v>93</v>
      </c>
      <c r="W2154" t="s">
        <v>9168</v>
      </c>
      <c r="X2154" t="s">
        <v>9169</v>
      </c>
      <c r="Z2154">
        <v>15</v>
      </c>
      <c r="AA2154">
        <v>2</v>
      </c>
      <c r="AB2154" t="s">
        <v>239</v>
      </c>
      <c r="AC2154" t="s">
        <v>2801</v>
      </c>
      <c r="AD2154" t="s">
        <v>2802</v>
      </c>
      <c r="AE2154" t="s">
        <v>305</v>
      </c>
      <c r="AF2154" t="s">
        <v>1242</v>
      </c>
      <c r="AG2154" t="s">
        <v>298</v>
      </c>
      <c r="AH2154" t="s">
        <v>316</v>
      </c>
      <c r="AI2154" t="s">
        <v>382</v>
      </c>
    </row>
    <row r="2155" spans="1:35" x14ac:dyDescent="0.25">
      <c r="A2155">
        <v>2241</v>
      </c>
      <c r="B2155">
        <v>1914</v>
      </c>
      <c r="D2155">
        <v>2249</v>
      </c>
      <c r="F2155" t="s">
        <v>9147</v>
      </c>
      <c r="G2155" t="s">
        <v>288</v>
      </c>
      <c r="H2155">
        <v>8</v>
      </c>
      <c r="M2155" t="s">
        <v>288</v>
      </c>
      <c r="O2155" t="s">
        <v>9170</v>
      </c>
      <c r="P2155" t="s">
        <v>9171</v>
      </c>
      <c r="Q2155" t="s">
        <v>288</v>
      </c>
      <c r="R2155">
        <v>109</v>
      </c>
      <c r="S2155">
        <v>120</v>
      </c>
      <c r="T2155">
        <v>221</v>
      </c>
      <c r="U2155">
        <v>221</v>
      </c>
      <c r="W2155" t="s">
        <v>9172</v>
      </c>
      <c r="X2155" t="s">
        <v>9172</v>
      </c>
      <c r="Z2155">
        <v>15</v>
      </c>
      <c r="AA2155">
        <v>2</v>
      </c>
      <c r="AB2155" t="s">
        <v>239</v>
      </c>
      <c r="AC2155" t="s">
        <v>6885</v>
      </c>
      <c r="AD2155" t="s">
        <v>6886</v>
      </c>
      <c r="AE2155" t="s">
        <v>305</v>
      </c>
      <c r="AF2155" t="s">
        <v>1242</v>
      </c>
      <c r="AG2155" t="s">
        <v>298</v>
      </c>
      <c r="AH2155" t="s">
        <v>316</v>
      </c>
      <c r="AI2155" t="s">
        <v>317</v>
      </c>
    </row>
    <row r="2156" spans="1:35" x14ac:dyDescent="0.25">
      <c r="A2156">
        <v>2242</v>
      </c>
      <c r="B2156">
        <v>3796</v>
      </c>
      <c r="D2156">
        <v>2250</v>
      </c>
      <c r="F2156" t="s">
        <v>9147</v>
      </c>
      <c r="G2156" t="s">
        <v>288</v>
      </c>
      <c r="H2156">
        <v>8</v>
      </c>
      <c r="M2156" t="s">
        <v>288</v>
      </c>
      <c r="O2156" t="s">
        <v>9173</v>
      </c>
      <c r="P2156" t="s">
        <v>9174</v>
      </c>
      <c r="Q2156" t="s">
        <v>291</v>
      </c>
      <c r="R2156">
        <v>109</v>
      </c>
      <c r="S2156">
        <v>120</v>
      </c>
      <c r="T2156">
        <v>221</v>
      </c>
      <c r="U2156">
        <v>93</v>
      </c>
      <c r="W2156" t="s">
        <v>9175</v>
      </c>
      <c r="X2156" t="s">
        <v>9176</v>
      </c>
      <c r="Z2156">
        <v>15</v>
      </c>
      <c r="AA2156">
        <v>2</v>
      </c>
      <c r="AB2156" t="s">
        <v>239</v>
      </c>
      <c r="AC2156" t="s">
        <v>646</v>
      </c>
      <c r="AD2156" t="s">
        <v>647</v>
      </c>
      <c r="AE2156" t="s">
        <v>305</v>
      </c>
      <c r="AF2156" t="s">
        <v>1242</v>
      </c>
      <c r="AG2156" t="s">
        <v>298</v>
      </c>
      <c r="AH2156" t="s">
        <v>316</v>
      </c>
      <c r="AI2156" t="s">
        <v>382</v>
      </c>
    </row>
    <row r="2157" spans="1:35" x14ac:dyDescent="0.25">
      <c r="A2157">
        <v>2243</v>
      </c>
      <c r="B2157">
        <v>4091</v>
      </c>
      <c r="D2157">
        <v>2251</v>
      </c>
      <c r="F2157" t="s">
        <v>9147</v>
      </c>
      <c r="G2157" t="s">
        <v>288</v>
      </c>
      <c r="H2157">
        <v>8</v>
      </c>
      <c r="M2157" t="s">
        <v>288</v>
      </c>
      <c r="O2157" t="s">
        <v>9177</v>
      </c>
      <c r="P2157" t="s">
        <v>9178</v>
      </c>
      <c r="Q2157" t="s">
        <v>291</v>
      </c>
      <c r="R2157">
        <v>109</v>
      </c>
      <c r="S2157">
        <v>120</v>
      </c>
      <c r="T2157">
        <v>221</v>
      </c>
      <c r="U2157">
        <v>65</v>
      </c>
      <c r="W2157" t="s">
        <v>9179</v>
      </c>
      <c r="X2157" t="s">
        <v>9180</v>
      </c>
      <c r="Z2157">
        <v>15</v>
      </c>
      <c r="AA2157">
        <v>1</v>
      </c>
      <c r="AB2157" t="s">
        <v>239</v>
      </c>
      <c r="AC2157" t="s">
        <v>7973</v>
      </c>
      <c r="AD2157" t="s">
        <v>7974</v>
      </c>
      <c r="AE2157" t="s">
        <v>305</v>
      </c>
      <c r="AF2157" t="s">
        <v>1242</v>
      </c>
      <c r="AG2157" t="s">
        <v>298</v>
      </c>
      <c r="AH2157" t="s">
        <v>316</v>
      </c>
      <c r="AI2157" t="s">
        <v>382</v>
      </c>
    </row>
    <row r="2158" spans="1:35" x14ac:dyDescent="0.25">
      <c r="A2158">
        <v>2244</v>
      </c>
      <c r="B2158">
        <v>7822</v>
      </c>
      <c r="D2158">
        <v>2252</v>
      </c>
      <c r="F2158" t="s">
        <v>8427</v>
      </c>
      <c r="G2158" t="s">
        <v>288</v>
      </c>
      <c r="H2158">
        <v>8</v>
      </c>
      <c r="M2158" t="s">
        <v>288</v>
      </c>
      <c r="O2158" t="s">
        <v>9181</v>
      </c>
      <c r="P2158" t="s">
        <v>9182</v>
      </c>
      <c r="Q2158" t="s">
        <v>291</v>
      </c>
      <c r="R2158">
        <v>109</v>
      </c>
      <c r="S2158">
        <v>121</v>
      </c>
      <c r="T2158">
        <v>22</v>
      </c>
      <c r="U2158">
        <v>284</v>
      </c>
      <c r="W2158" t="s">
        <v>9183</v>
      </c>
      <c r="X2158" t="s">
        <v>9184</v>
      </c>
      <c r="Z2158">
        <v>0</v>
      </c>
      <c r="AA2158">
        <v>2</v>
      </c>
      <c r="AB2158" t="s">
        <v>244</v>
      </c>
      <c r="AC2158" t="s">
        <v>987</v>
      </c>
      <c r="AD2158" t="s">
        <v>7890</v>
      </c>
      <c r="AE2158" t="s">
        <v>395</v>
      </c>
      <c r="AF2158" t="s">
        <v>2046</v>
      </c>
      <c r="AG2158" t="s">
        <v>298</v>
      </c>
      <c r="AH2158" t="s">
        <v>397</v>
      </c>
      <c r="AI2158" t="s">
        <v>395</v>
      </c>
    </row>
    <row r="2159" spans="1:35" x14ac:dyDescent="0.25">
      <c r="A2159">
        <v>2245</v>
      </c>
      <c r="B2159">
        <v>1754</v>
      </c>
      <c r="D2159">
        <v>2253</v>
      </c>
      <c r="F2159" t="s">
        <v>8958</v>
      </c>
      <c r="G2159" t="s">
        <v>288</v>
      </c>
      <c r="H2159">
        <v>150</v>
      </c>
      <c r="M2159" t="s">
        <v>288</v>
      </c>
      <c r="O2159" t="s">
        <v>4552</v>
      </c>
      <c r="P2159" t="s">
        <v>9185</v>
      </c>
      <c r="Q2159" t="s">
        <v>291</v>
      </c>
      <c r="R2159">
        <v>109</v>
      </c>
      <c r="S2159">
        <v>120</v>
      </c>
      <c r="T2159">
        <v>64</v>
      </c>
      <c r="U2159">
        <v>31</v>
      </c>
      <c r="W2159" t="s">
        <v>9186</v>
      </c>
      <c r="X2159" t="s">
        <v>9187</v>
      </c>
      <c r="Z2159">
        <v>30</v>
      </c>
      <c r="AA2159">
        <v>0</v>
      </c>
      <c r="AB2159" t="s">
        <v>244</v>
      </c>
      <c r="AC2159" t="s">
        <v>506</v>
      </c>
      <c r="AD2159" t="s">
        <v>507</v>
      </c>
      <c r="AE2159" t="s">
        <v>296</v>
      </c>
      <c r="AF2159" t="s">
        <v>350</v>
      </c>
      <c r="AG2159" t="s">
        <v>298</v>
      </c>
      <c r="AH2159" t="s">
        <v>316</v>
      </c>
      <c r="AI2159" t="s">
        <v>317</v>
      </c>
    </row>
    <row r="2160" spans="1:35" x14ac:dyDescent="0.25">
      <c r="A2160">
        <v>2246</v>
      </c>
      <c r="B2160">
        <v>1755</v>
      </c>
      <c r="D2160">
        <v>2254</v>
      </c>
      <c r="F2160" t="s">
        <v>8958</v>
      </c>
      <c r="G2160" t="s">
        <v>288</v>
      </c>
      <c r="H2160">
        <v>150</v>
      </c>
      <c r="M2160" t="s">
        <v>288</v>
      </c>
      <c r="O2160" t="s">
        <v>4552</v>
      </c>
      <c r="P2160" t="s">
        <v>9188</v>
      </c>
      <c r="Q2160" t="s">
        <v>291</v>
      </c>
      <c r="R2160">
        <v>109</v>
      </c>
      <c r="S2160">
        <v>120</v>
      </c>
      <c r="T2160">
        <v>64</v>
      </c>
      <c r="U2160">
        <v>31</v>
      </c>
      <c r="W2160" t="s">
        <v>9189</v>
      </c>
      <c r="X2160" t="s">
        <v>9190</v>
      </c>
      <c r="Z2160">
        <v>15</v>
      </c>
      <c r="AA2160">
        <v>0</v>
      </c>
      <c r="AB2160" t="s">
        <v>244</v>
      </c>
      <c r="AC2160" t="s">
        <v>506</v>
      </c>
      <c r="AD2160" t="s">
        <v>507</v>
      </c>
      <c r="AE2160" t="s">
        <v>305</v>
      </c>
      <c r="AF2160" t="s">
        <v>1151</v>
      </c>
      <c r="AG2160" t="s">
        <v>298</v>
      </c>
      <c r="AH2160" t="s">
        <v>316</v>
      </c>
      <c r="AI2160" t="s">
        <v>317</v>
      </c>
    </row>
    <row r="2161" spans="1:35" x14ac:dyDescent="0.25">
      <c r="A2161">
        <v>2247</v>
      </c>
      <c r="B2161">
        <v>19961</v>
      </c>
      <c r="D2161">
        <v>2255</v>
      </c>
      <c r="F2161" t="s">
        <v>8958</v>
      </c>
      <c r="G2161" t="s">
        <v>288</v>
      </c>
      <c r="H2161">
        <v>150</v>
      </c>
      <c r="M2161" t="s">
        <v>288</v>
      </c>
      <c r="O2161" t="s">
        <v>8376</v>
      </c>
      <c r="P2161" t="s">
        <v>9134</v>
      </c>
      <c r="Q2161" t="s">
        <v>291</v>
      </c>
      <c r="R2161">
        <v>132</v>
      </c>
      <c r="S2161">
        <v>120</v>
      </c>
      <c r="T2161">
        <v>64</v>
      </c>
      <c r="U2161">
        <v>107</v>
      </c>
      <c r="W2161" t="s">
        <v>9191</v>
      </c>
      <c r="X2161" t="s">
        <v>9192</v>
      </c>
      <c r="Z2161">
        <v>30</v>
      </c>
      <c r="AA2161">
        <v>1</v>
      </c>
      <c r="AB2161" t="s">
        <v>244</v>
      </c>
      <c r="AC2161" t="s">
        <v>2095</v>
      </c>
      <c r="AD2161" t="s">
        <v>2096</v>
      </c>
      <c r="AE2161" t="s">
        <v>1383</v>
      </c>
      <c r="AF2161" t="s">
        <v>7955</v>
      </c>
      <c r="AG2161" t="s">
        <v>298</v>
      </c>
      <c r="AH2161" t="s">
        <v>1385</v>
      </c>
      <c r="AI2161" t="s">
        <v>1490</v>
      </c>
    </row>
    <row r="2162" spans="1:35" x14ac:dyDescent="0.25">
      <c r="A2162">
        <v>2248</v>
      </c>
      <c r="B2162">
        <v>19495</v>
      </c>
      <c r="C2162">
        <v>374</v>
      </c>
      <c r="D2162">
        <v>2256</v>
      </c>
      <c r="F2162" t="s">
        <v>8958</v>
      </c>
      <c r="G2162" t="s">
        <v>288</v>
      </c>
      <c r="H2162">
        <v>150</v>
      </c>
      <c r="M2162" t="s">
        <v>288</v>
      </c>
      <c r="O2162" t="s">
        <v>9193</v>
      </c>
      <c r="P2162" t="s">
        <v>9194</v>
      </c>
      <c r="Q2162" t="s">
        <v>288</v>
      </c>
      <c r="R2162">
        <v>113</v>
      </c>
      <c r="S2162">
        <v>120</v>
      </c>
      <c r="T2162">
        <v>64</v>
      </c>
      <c r="U2162">
        <v>64</v>
      </c>
      <c r="W2162" t="s">
        <v>9195</v>
      </c>
      <c r="X2162" t="s">
        <v>9195</v>
      </c>
      <c r="Z2162">
        <v>0</v>
      </c>
      <c r="AA2162">
        <v>2</v>
      </c>
      <c r="AB2162" t="s">
        <v>244</v>
      </c>
      <c r="AC2162" t="s">
        <v>695</v>
      </c>
      <c r="AD2162" t="s">
        <v>9196</v>
      </c>
      <c r="AE2162" t="s">
        <v>296</v>
      </c>
      <c r="AF2162" t="s">
        <v>350</v>
      </c>
      <c r="AG2162" t="s">
        <v>298</v>
      </c>
      <c r="AH2162" t="s">
        <v>697</v>
      </c>
      <c r="AI2162" t="s">
        <v>698</v>
      </c>
    </row>
    <row r="2163" spans="1:35" x14ac:dyDescent="0.25">
      <c r="A2163">
        <v>2249</v>
      </c>
      <c r="B2163">
        <v>1575</v>
      </c>
      <c r="D2163">
        <v>2257</v>
      </c>
      <c r="F2163" t="s">
        <v>9197</v>
      </c>
      <c r="G2163" t="s">
        <v>288</v>
      </c>
      <c r="H2163">
        <v>150</v>
      </c>
      <c r="M2163" t="s">
        <v>288</v>
      </c>
      <c r="O2163" t="s">
        <v>8959</v>
      </c>
      <c r="P2163" t="s">
        <v>9198</v>
      </c>
      <c r="Q2163" t="s">
        <v>291</v>
      </c>
      <c r="R2163">
        <v>109</v>
      </c>
      <c r="S2163">
        <v>120</v>
      </c>
      <c r="T2163">
        <v>11</v>
      </c>
      <c r="U2163">
        <v>130</v>
      </c>
      <c r="W2163" t="s">
        <v>9199</v>
      </c>
      <c r="X2163" t="s">
        <v>9200</v>
      </c>
      <c r="Z2163">
        <v>30</v>
      </c>
      <c r="AA2163">
        <v>0</v>
      </c>
      <c r="AB2163" t="s">
        <v>243</v>
      </c>
      <c r="AC2163" t="s">
        <v>348</v>
      </c>
      <c r="AD2163" t="s">
        <v>349</v>
      </c>
      <c r="AE2163" t="s">
        <v>1229</v>
      </c>
      <c r="AF2163" t="s">
        <v>1789</v>
      </c>
      <c r="AG2163" t="s">
        <v>298</v>
      </c>
      <c r="AH2163" t="s">
        <v>316</v>
      </c>
      <c r="AI2163" t="s">
        <v>317</v>
      </c>
    </row>
    <row r="2164" spans="1:35" x14ac:dyDescent="0.25">
      <c r="A2164">
        <v>2250</v>
      </c>
      <c r="B2164">
        <v>19921</v>
      </c>
      <c r="D2164">
        <v>2258</v>
      </c>
      <c r="F2164" t="s">
        <v>9197</v>
      </c>
      <c r="G2164" t="s">
        <v>288</v>
      </c>
      <c r="H2164">
        <v>150</v>
      </c>
      <c r="M2164" t="s">
        <v>288</v>
      </c>
      <c r="O2164" t="s">
        <v>4318</v>
      </c>
      <c r="P2164" t="s">
        <v>9201</v>
      </c>
      <c r="Q2164" t="s">
        <v>291</v>
      </c>
      <c r="R2164">
        <v>112</v>
      </c>
      <c r="S2164">
        <v>120</v>
      </c>
      <c r="T2164">
        <v>11</v>
      </c>
      <c r="U2164">
        <v>56</v>
      </c>
      <c r="W2164" t="s">
        <v>9202</v>
      </c>
      <c r="X2164" t="s">
        <v>9203</v>
      </c>
      <c r="Z2164">
        <v>0</v>
      </c>
      <c r="AA2164">
        <v>2</v>
      </c>
      <c r="AB2164" t="s">
        <v>243</v>
      </c>
      <c r="AC2164" t="s">
        <v>1679</v>
      </c>
      <c r="AD2164" t="s">
        <v>1680</v>
      </c>
      <c r="AE2164" t="s">
        <v>1447</v>
      </c>
      <c r="AF2164" t="s">
        <v>1448</v>
      </c>
      <c r="AG2164" t="s">
        <v>298</v>
      </c>
      <c r="AH2164" t="s">
        <v>1385</v>
      </c>
      <c r="AI2164" t="s">
        <v>1490</v>
      </c>
    </row>
    <row r="2165" spans="1:35" x14ac:dyDescent="0.25">
      <c r="A2165">
        <v>2251</v>
      </c>
      <c r="B2165">
        <v>19921</v>
      </c>
      <c r="D2165">
        <v>2259</v>
      </c>
      <c r="F2165" t="s">
        <v>9197</v>
      </c>
      <c r="G2165" t="s">
        <v>288</v>
      </c>
      <c r="H2165">
        <v>150</v>
      </c>
      <c r="M2165" t="s">
        <v>288</v>
      </c>
      <c r="O2165" t="s">
        <v>4318</v>
      </c>
      <c r="P2165" t="s">
        <v>9204</v>
      </c>
      <c r="Q2165" t="s">
        <v>291</v>
      </c>
      <c r="R2165">
        <v>112</v>
      </c>
      <c r="S2165">
        <v>120</v>
      </c>
      <c r="T2165">
        <v>11</v>
      </c>
      <c r="U2165">
        <v>56</v>
      </c>
      <c r="W2165" t="s">
        <v>9205</v>
      </c>
      <c r="X2165" t="s">
        <v>9206</v>
      </c>
      <c r="Z2165">
        <v>0</v>
      </c>
      <c r="AA2165">
        <v>2</v>
      </c>
      <c r="AB2165" t="s">
        <v>243</v>
      </c>
      <c r="AC2165" t="s">
        <v>1679</v>
      </c>
      <c r="AD2165" t="s">
        <v>1680</v>
      </c>
      <c r="AE2165" t="s">
        <v>1447</v>
      </c>
      <c r="AF2165" t="s">
        <v>1448</v>
      </c>
      <c r="AG2165" t="s">
        <v>298</v>
      </c>
      <c r="AH2165" t="s">
        <v>1385</v>
      </c>
      <c r="AI2165" t="s">
        <v>1490</v>
      </c>
    </row>
    <row r="2166" spans="1:35" x14ac:dyDescent="0.25">
      <c r="A2166">
        <v>2252</v>
      </c>
      <c r="B2166">
        <v>8030</v>
      </c>
      <c r="D2166">
        <v>2260</v>
      </c>
      <c r="F2166" t="s">
        <v>9045</v>
      </c>
      <c r="G2166" t="s">
        <v>288</v>
      </c>
      <c r="H2166">
        <v>150</v>
      </c>
      <c r="M2166" t="s">
        <v>288</v>
      </c>
      <c r="O2166" t="s">
        <v>9087</v>
      </c>
      <c r="P2166" t="s">
        <v>9207</v>
      </c>
      <c r="Q2166" t="s">
        <v>291</v>
      </c>
      <c r="R2166">
        <v>109</v>
      </c>
      <c r="S2166">
        <v>120</v>
      </c>
      <c r="T2166">
        <v>64</v>
      </c>
      <c r="U2166">
        <v>222</v>
      </c>
      <c r="W2166" t="s">
        <v>9208</v>
      </c>
      <c r="X2166" t="s">
        <v>9209</v>
      </c>
      <c r="Z2166">
        <v>0</v>
      </c>
      <c r="AA2166">
        <v>2</v>
      </c>
      <c r="AB2166" t="s">
        <v>244</v>
      </c>
      <c r="AC2166" t="s">
        <v>393</v>
      </c>
      <c r="AD2166" t="s">
        <v>8879</v>
      </c>
      <c r="AE2166" t="s">
        <v>395</v>
      </c>
      <c r="AF2166" t="s">
        <v>2046</v>
      </c>
      <c r="AG2166" t="s">
        <v>298</v>
      </c>
      <c r="AH2166" t="s">
        <v>397</v>
      </c>
      <c r="AI2166" t="s">
        <v>395</v>
      </c>
    </row>
    <row r="2167" spans="1:35" x14ac:dyDescent="0.25">
      <c r="A2167">
        <v>2253</v>
      </c>
      <c r="B2167">
        <v>8167</v>
      </c>
      <c r="D2167">
        <v>2261</v>
      </c>
      <c r="F2167" t="s">
        <v>9045</v>
      </c>
      <c r="G2167" t="s">
        <v>288</v>
      </c>
      <c r="H2167">
        <v>150</v>
      </c>
      <c r="M2167" t="s">
        <v>288</v>
      </c>
      <c r="O2167" t="s">
        <v>9087</v>
      </c>
      <c r="P2167" t="s">
        <v>9210</v>
      </c>
      <c r="Q2167" t="s">
        <v>291</v>
      </c>
      <c r="R2167">
        <v>109</v>
      </c>
      <c r="S2167">
        <v>120</v>
      </c>
      <c r="T2167">
        <v>64</v>
      </c>
      <c r="U2167">
        <v>222</v>
      </c>
      <c r="W2167" t="s">
        <v>9211</v>
      </c>
      <c r="X2167" t="s">
        <v>9212</v>
      </c>
      <c r="Z2167">
        <v>0</v>
      </c>
      <c r="AA2167">
        <v>1</v>
      </c>
      <c r="AB2167" t="s">
        <v>244</v>
      </c>
      <c r="AC2167" t="s">
        <v>393</v>
      </c>
      <c r="AD2167" t="s">
        <v>1321</v>
      </c>
      <c r="AE2167" t="s">
        <v>395</v>
      </c>
      <c r="AF2167" t="s">
        <v>2046</v>
      </c>
      <c r="AG2167" t="s">
        <v>298</v>
      </c>
      <c r="AH2167" t="s">
        <v>397</v>
      </c>
      <c r="AI2167" t="s">
        <v>395</v>
      </c>
    </row>
    <row r="2168" spans="1:35" x14ac:dyDescent="0.25">
      <c r="A2168">
        <v>2254</v>
      </c>
      <c r="B2168">
        <v>9209</v>
      </c>
      <c r="D2168">
        <v>2262</v>
      </c>
      <c r="F2168" t="s">
        <v>9045</v>
      </c>
      <c r="G2168" t="s">
        <v>288</v>
      </c>
      <c r="H2168">
        <v>150</v>
      </c>
      <c r="M2168" t="s">
        <v>288</v>
      </c>
      <c r="O2168" t="s">
        <v>9087</v>
      </c>
      <c r="P2168" t="s">
        <v>9213</v>
      </c>
      <c r="Q2168" t="s">
        <v>291</v>
      </c>
      <c r="R2168">
        <v>109</v>
      </c>
      <c r="S2168">
        <v>120</v>
      </c>
      <c r="T2168">
        <v>64</v>
      </c>
      <c r="U2168">
        <v>222</v>
      </c>
      <c r="W2168" t="s">
        <v>9214</v>
      </c>
      <c r="X2168" t="s">
        <v>9215</v>
      </c>
      <c r="Z2168">
        <v>0</v>
      </c>
      <c r="AA2168">
        <v>2</v>
      </c>
      <c r="AB2168" t="s">
        <v>244</v>
      </c>
      <c r="AC2168" t="s">
        <v>393</v>
      </c>
      <c r="AD2168" t="s">
        <v>7906</v>
      </c>
      <c r="AE2168" t="s">
        <v>395</v>
      </c>
      <c r="AF2168" t="s">
        <v>2046</v>
      </c>
      <c r="AG2168" t="s">
        <v>298</v>
      </c>
      <c r="AH2168" t="s">
        <v>397</v>
      </c>
      <c r="AI2168" t="s">
        <v>395</v>
      </c>
    </row>
    <row r="2169" spans="1:35" x14ac:dyDescent="0.25">
      <c r="A2169">
        <v>2255</v>
      </c>
      <c r="B2169">
        <v>9441</v>
      </c>
      <c r="D2169">
        <v>2263</v>
      </c>
      <c r="F2169" t="s">
        <v>8797</v>
      </c>
      <c r="G2169" t="s">
        <v>288</v>
      </c>
      <c r="H2169">
        <v>8</v>
      </c>
      <c r="M2169" t="s">
        <v>288</v>
      </c>
      <c r="O2169" t="s">
        <v>9216</v>
      </c>
      <c r="P2169" t="s">
        <v>9217</v>
      </c>
      <c r="Q2169" t="s">
        <v>291</v>
      </c>
      <c r="R2169">
        <v>109</v>
      </c>
      <c r="S2169">
        <v>120</v>
      </c>
      <c r="T2169">
        <v>190</v>
      </c>
      <c r="U2169">
        <v>151</v>
      </c>
      <c r="W2169" t="s">
        <v>9218</v>
      </c>
      <c r="X2169" t="s">
        <v>9219</v>
      </c>
      <c r="Z2169">
        <v>30</v>
      </c>
      <c r="AA2169">
        <v>2</v>
      </c>
      <c r="AB2169" t="s">
        <v>312</v>
      </c>
      <c r="AC2169" t="s">
        <v>393</v>
      </c>
      <c r="AD2169" t="s">
        <v>3512</v>
      </c>
      <c r="AE2169" t="s">
        <v>395</v>
      </c>
      <c r="AF2169" t="s">
        <v>602</v>
      </c>
      <c r="AG2169" t="s">
        <v>298</v>
      </c>
      <c r="AH2169" t="s">
        <v>397</v>
      </c>
      <c r="AI2169" t="s">
        <v>395</v>
      </c>
    </row>
    <row r="2170" spans="1:35" x14ac:dyDescent="0.25">
      <c r="A2170">
        <v>2256</v>
      </c>
      <c r="B2170">
        <v>19848</v>
      </c>
      <c r="D2170">
        <v>2264</v>
      </c>
      <c r="F2170" t="s">
        <v>8797</v>
      </c>
      <c r="G2170" t="s">
        <v>288</v>
      </c>
      <c r="H2170">
        <v>7</v>
      </c>
      <c r="M2170" t="s">
        <v>288</v>
      </c>
      <c r="O2170" t="s">
        <v>2260</v>
      </c>
      <c r="P2170" t="s">
        <v>9220</v>
      </c>
      <c r="Q2170" t="s">
        <v>291</v>
      </c>
      <c r="R2170">
        <v>132</v>
      </c>
      <c r="S2170">
        <v>120</v>
      </c>
      <c r="T2170">
        <v>190</v>
      </c>
      <c r="U2170">
        <v>153</v>
      </c>
      <c r="W2170" t="s">
        <v>9221</v>
      </c>
      <c r="X2170" t="s">
        <v>9222</v>
      </c>
      <c r="Z2170">
        <v>30</v>
      </c>
      <c r="AA2170">
        <v>1</v>
      </c>
      <c r="AB2170" t="s">
        <v>312</v>
      </c>
      <c r="AC2170" t="s">
        <v>1381</v>
      </c>
      <c r="AD2170" t="s">
        <v>1382</v>
      </c>
      <c r="AE2170" t="s">
        <v>1383</v>
      </c>
      <c r="AF2170" t="s">
        <v>1821</v>
      </c>
      <c r="AG2170" t="s">
        <v>298</v>
      </c>
      <c r="AH2170" t="s">
        <v>1385</v>
      </c>
      <c r="AI2170" t="s">
        <v>1386</v>
      </c>
    </row>
    <row r="2171" spans="1:35" x14ac:dyDescent="0.25">
      <c r="A2171">
        <v>2257</v>
      </c>
      <c r="B2171">
        <v>19913</v>
      </c>
      <c r="D2171">
        <v>2265</v>
      </c>
      <c r="F2171" t="s">
        <v>8797</v>
      </c>
      <c r="G2171" t="s">
        <v>288</v>
      </c>
      <c r="H2171">
        <v>8</v>
      </c>
      <c r="M2171" t="s">
        <v>288</v>
      </c>
      <c r="O2171" t="s">
        <v>9223</v>
      </c>
      <c r="P2171" t="s">
        <v>3148</v>
      </c>
      <c r="Q2171" t="s">
        <v>291</v>
      </c>
      <c r="R2171">
        <v>132</v>
      </c>
      <c r="S2171">
        <v>120</v>
      </c>
      <c r="T2171">
        <v>190</v>
      </c>
      <c r="U2171">
        <v>180</v>
      </c>
      <c r="W2171" t="s">
        <v>9224</v>
      </c>
      <c r="X2171" t="s">
        <v>9225</v>
      </c>
      <c r="Z2171">
        <v>30</v>
      </c>
      <c r="AA2171">
        <v>0</v>
      </c>
      <c r="AB2171" t="s">
        <v>312</v>
      </c>
      <c r="AC2171" t="s">
        <v>1679</v>
      </c>
      <c r="AD2171" t="s">
        <v>1680</v>
      </c>
      <c r="AE2171" t="s">
        <v>1383</v>
      </c>
      <c r="AF2171" t="s">
        <v>1821</v>
      </c>
      <c r="AG2171" t="s">
        <v>298</v>
      </c>
      <c r="AH2171" t="s">
        <v>1385</v>
      </c>
      <c r="AI2171" t="s">
        <v>1490</v>
      </c>
    </row>
    <row r="2172" spans="1:35" x14ac:dyDescent="0.25">
      <c r="A2172">
        <v>2258</v>
      </c>
      <c r="B2172">
        <v>19913</v>
      </c>
      <c r="D2172">
        <v>2266</v>
      </c>
      <c r="F2172" t="s">
        <v>8797</v>
      </c>
      <c r="G2172" t="s">
        <v>288</v>
      </c>
      <c r="H2172">
        <v>8</v>
      </c>
      <c r="M2172" t="s">
        <v>288</v>
      </c>
      <c r="O2172" t="s">
        <v>3151</v>
      </c>
      <c r="P2172" t="s">
        <v>3152</v>
      </c>
      <c r="Q2172" t="s">
        <v>291</v>
      </c>
      <c r="R2172">
        <v>132</v>
      </c>
      <c r="S2172">
        <v>120</v>
      </c>
      <c r="T2172">
        <v>190</v>
      </c>
      <c r="U2172">
        <v>153</v>
      </c>
      <c r="W2172" t="s">
        <v>9226</v>
      </c>
      <c r="X2172" t="s">
        <v>9227</v>
      </c>
      <c r="Z2172">
        <v>30</v>
      </c>
      <c r="AA2172">
        <v>0</v>
      </c>
      <c r="AB2172" t="s">
        <v>312</v>
      </c>
      <c r="AC2172" t="s">
        <v>1679</v>
      </c>
      <c r="AD2172" t="s">
        <v>1680</v>
      </c>
      <c r="AE2172" t="s">
        <v>1383</v>
      </c>
      <c r="AF2172" t="s">
        <v>1821</v>
      </c>
      <c r="AG2172" t="s">
        <v>298</v>
      </c>
      <c r="AH2172" t="s">
        <v>1385</v>
      </c>
      <c r="AI2172" t="s">
        <v>1490</v>
      </c>
    </row>
    <row r="2173" spans="1:35" x14ac:dyDescent="0.25">
      <c r="A2173">
        <v>2259</v>
      </c>
      <c r="B2173">
        <v>19913</v>
      </c>
      <c r="D2173">
        <v>2267</v>
      </c>
      <c r="F2173" t="s">
        <v>8797</v>
      </c>
      <c r="G2173" t="s">
        <v>288</v>
      </c>
      <c r="H2173">
        <v>8</v>
      </c>
      <c r="M2173" t="s">
        <v>288</v>
      </c>
      <c r="O2173" t="s">
        <v>2360</v>
      </c>
      <c r="P2173" t="s">
        <v>9228</v>
      </c>
      <c r="Q2173" t="s">
        <v>288</v>
      </c>
      <c r="R2173">
        <v>132</v>
      </c>
      <c r="S2173">
        <v>120</v>
      </c>
      <c r="T2173">
        <v>190</v>
      </c>
      <c r="U2173">
        <v>190</v>
      </c>
      <c r="W2173" t="s">
        <v>9229</v>
      </c>
      <c r="X2173" t="s">
        <v>9229</v>
      </c>
      <c r="Z2173">
        <v>30</v>
      </c>
      <c r="AA2173">
        <v>0</v>
      </c>
      <c r="AB2173" t="s">
        <v>312</v>
      </c>
      <c r="AC2173" t="s">
        <v>1679</v>
      </c>
      <c r="AD2173" t="s">
        <v>1680</v>
      </c>
      <c r="AE2173" t="s">
        <v>1383</v>
      </c>
      <c r="AF2173" t="s">
        <v>1821</v>
      </c>
      <c r="AG2173" t="s">
        <v>298</v>
      </c>
      <c r="AH2173" t="s">
        <v>1385</v>
      </c>
      <c r="AI2173" t="s">
        <v>1490</v>
      </c>
    </row>
    <row r="2174" spans="1:35" x14ac:dyDescent="0.25">
      <c r="A2174">
        <v>2260</v>
      </c>
      <c r="B2174">
        <v>1546</v>
      </c>
      <c r="D2174">
        <v>2268</v>
      </c>
      <c r="F2174" t="s">
        <v>8958</v>
      </c>
      <c r="G2174" t="s">
        <v>288</v>
      </c>
      <c r="H2174">
        <v>7</v>
      </c>
      <c r="M2174" t="s">
        <v>288</v>
      </c>
      <c r="O2174" t="s">
        <v>923</v>
      </c>
      <c r="P2174" t="s">
        <v>9230</v>
      </c>
      <c r="Q2174" t="s">
        <v>291</v>
      </c>
      <c r="R2174">
        <v>109</v>
      </c>
      <c r="S2174">
        <v>120</v>
      </c>
      <c r="T2174">
        <v>190</v>
      </c>
      <c r="U2174">
        <v>151</v>
      </c>
      <c r="W2174" t="s">
        <v>9231</v>
      </c>
      <c r="X2174" t="s">
        <v>9232</v>
      </c>
      <c r="Z2174">
        <v>10</v>
      </c>
      <c r="AA2174">
        <v>0</v>
      </c>
      <c r="AB2174" t="s">
        <v>312</v>
      </c>
      <c r="AC2174" t="s">
        <v>348</v>
      </c>
      <c r="AD2174" t="s">
        <v>349</v>
      </c>
      <c r="AE2174" t="s">
        <v>305</v>
      </c>
      <c r="AF2174" t="s">
        <v>330</v>
      </c>
      <c r="AG2174" t="s">
        <v>298</v>
      </c>
      <c r="AH2174" t="s">
        <v>316</v>
      </c>
      <c r="AI2174" t="s">
        <v>317</v>
      </c>
    </row>
    <row r="2175" spans="1:35" x14ac:dyDescent="0.25">
      <c r="A2175">
        <v>2261</v>
      </c>
      <c r="B2175">
        <v>19952</v>
      </c>
      <c r="D2175">
        <v>2269</v>
      </c>
      <c r="F2175" t="s">
        <v>9233</v>
      </c>
      <c r="G2175" t="s">
        <v>288</v>
      </c>
      <c r="H2175">
        <v>7</v>
      </c>
      <c r="M2175" t="s">
        <v>288</v>
      </c>
      <c r="O2175" t="s">
        <v>9234</v>
      </c>
      <c r="P2175" t="s">
        <v>2330</v>
      </c>
      <c r="Q2175" t="s">
        <v>291</v>
      </c>
      <c r="R2175">
        <v>132</v>
      </c>
      <c r="S2175">
        <v>120</v>
      </c>
      <c r="T2175">
        <v>190</v>
      </c>
      <c r="U2175">
        <v>301</v>
      </c>
      <c r="W2175" t="s">
        <v>9235</v>
      </c>
      <c r="X2175" t="s">
        <v>9236</v>
      </c>
      <c r="Z2175">
        <v>30</v>
      </c>
      <c r="AA2175">
        <v>0</v>
      </c>
      <c r="AB2175" t="s">
        <v>312</v>
      </c>
      <c r="AC2175" t="s">
        <v>2095</v>
      </c>
      <c r="AD2175" t="s">
        <v>2096</v>
      </c>
      <c r="AE2175" t="s">
        <v>1383</v>
      </c>
      <c r="AF2175" t="s">
        <v>1821</v>
      </c>
      <c r="AG2175" t="s">
        <v>298</v>
      </c>
      <c r="AH2175" t="s">
        <v>1385</v>
      </c>
      <c r="AI2175" t="s">
        <v>1490</v>
      </c>
    </row>
    <row r="2176" spans="1:35" x14ac:dyDescent="0.25">
      <c r="A2176">
        <v>2263</v>
      </c>
      <c r="B2176">
        <v>13035</v>
      </c>
      <c r="D2176">
        <v>2271</v>
      </c>
      <c r="F2176" t="s">
        <v>9197</v>
      </c>
      <c r="G2176" t="s">
        <v>288</v>
      </c>
      <c r="H2176">
        <v>7</v>
      </c>
      <c r="M2176" t="s">
        <v>288</v>
      </c>
      <c r="O2176" t="s">
        <v>9237</v>
      </c>
      <c r="P2176" t="s">
        <v>9238</v>
      </c>
      <c r="Q2176" t="s">
        <v>291</v>
      </c>
      <c r="R2176">
        <v>111</v>
      </c>
      <c r="S2176">
        <v>122</v>
      </c>
      <c r="T2176">
        <v>190</v>
      </c>
      <c r="U2176">
        <v>162</v>
      </c>
      <c r="W2176" t="s">
        <v>9239</v>
      </c>
      <c r="X2176" t="s">
        <v>9240</v>
      </c>
      <c r="Z2176">
        <v>30</v>
      </c>
      <c r="AA2176">
        <v>0</v>
      </c>
      <c r="AB2176" t="s">
        <v>312</v>
      </c>
      <c r="AC2176" t="s">
        <v>1293</v>
      </c>
      <c r="AD2176" t="s">
        <v>9241</v>
      </c>
      <c r="AE2176" t="s">
        <v>416</v>
      </c>
      <c r="AF2176" t="s">
        <v>417</v>
      </c>
      <c r="AG2176" t="s">
        <v>298</v>
      </c>
      <c r="AH2176" t="s">
        <v>397</v>
      </c>
      <c r="AI2176" t="s">
        <v>416</v>
      </c>
    </row>
    <row r="2177" spans="1:35" x14ac:dyDescent="0.25">
      <c r="A2177">
        <v>2264</v>
      </c>
      <c r="B2177">
        <v>13155</v>
      </c>
      <c r="D2177">
        <v>2272</v>
      </c>
      <c r="F2177" t="s">
        <v>9197</v>
      </c>
      <c r="G2177" t="s">
        <v>288</v>
      </c>
      <c r="H2177">
        <v>7</v>
      </c>
      <c r="M2177" t="s">
        <v>288</v>
      </c>
      <c r="O2177" t="s">
        <v>9242</v>
      </c>
      <c r="P2177" t="s">
        <v>9243</v>
      </c>
      <c r="Q2177" t="s">
        <v>291</v>
      </c>
      <c r="R2177">
        <v>111</v>
      </c>
      <c r="S2177">
        <v>122</v>
      </c>
      <c r="T2177">
        <v>190</v>
      </c>
      <c r="U2177">
        <v>162</v>
      </c>
      <c r="W2177" t="s">
        <v>9244</v>
      </c>
      <c r="X2177" t="s">
        <v>9245</v>
      </c>
      <c r="Z2177">
        <v>30</v>
      </c>
      <c r="AA2177">
        <v>0</v>
      </c>
      <c r="AB2177" t="s">
        <v>312</v>
      </c>
      <c r="AC2177" t="s">
        <v>1293</v>
      </c>
      <c r="AD2177" t="s">
        <v>9246</v>
      </c>
      <c r="AE2177" t="s">
        <v>416</v>
      </c>
      <c r="AF2177" t="s">
        <v>417</v>
      </c>
      <c r="AG2177" t="s">
        <v>298</v>
      </c>
      <c r="AH2177" t="s">
        <v>397</v>
      </c>
      <c r="AI2177" t="s">
        <v>416</v>
      </c>
    </row>
    <row r="2178" spans="1:35" x14ac:dyDescent="0.25">
      <c r="A2178">
        <v>2267</v>
      </c>
      <c r="B2178">
        <v>11248</v>
      </c>
      <c r="D2178">
        <v>2275</v>
      </c>
      <c r="F2178" t="s">
        <v>9147</v>
      </c>
      <c r="G2178" t="s">
        <v>288</v>
      </c>
      <c r="H2178">
        <v>150</v>
      </c>
      <c r="M2178" t="s">
        <v>288</v>
      </c>
      <c r="O2178" t="s">
        <v>9247</v>
      </c>
      <c r="P2178" t="s">
        <v>9248</v>
      </c>
      <c r="Q2178" t="s">
        <v>291</v>
      </c>
      <c r="R2178">
        <v>111</v>
      </c>
      <c r="S2178">
        <v>120</v>
      </c>
      <c r="T2178">
        <v>190</v>
      </c>
      <c r="U2178">
        <v>162</v>
      </c>
      <c r="W2178" t="s">
        <v>9249</v>
      </c>
      <c r="X2178" t="s">
        <v>9250</v>
      </c>
      <c r="Z2178">
        <v>0</v>
      </c>
      <c r="AA2178">
        <v>1</v>
      </c>
      <c r="AB2178" t="s">
        <v>312</v>
      </c>
      <c r="AC2178" t="s">
        <v>1826</v>
      </c>
      <c r="AD2178" t="s">
        <v>9251</v>
      </c>
      <c r="AE2178" t="s">
        <v>416</v>
      </c>
      <c r="AF2178" t="s">
        <v>417</v>
      </c>
      <c r="AG2178" t="s">
        <v>298</v>
      </c>
      <c r="AH2178" t="s">
        <v>397</v>
      </c>
      <c r="AI2178" t="s">
        <v>416</v>
      </c>
    </row>
    <row r="2179" spans="1:35" x14ac:dyDescent="0.25">
      <c r="A2179">
        <v>2268</v>
      </c>
      <c r="B2179">
        <v>16240</v>
      </c>
      <c r="D2179">
        <v>2276</v>
      </c>
      <c r="F2179" t="s">
        <v>9159</v>
      </c>
      <c r="G2179" t="s">
        <v>288</v>
      </c>
      <c r="H2179">
        <v>7</v>
      </c>
      <c r="M2179" t="s">
        <v>288</v>
      </c>
      <c r="O2179" t="s">
        <v>9252</v>
      </c>
      <c r="P2179" t="s">
        <v>9253</v>
      </c>
      <c r="Q2179" t="s">
        <v>291</v>
      </c>
      <c r="R2179">
        <v>132</v>
      </c>
      <c r="S2179">
        <v>121</v>
      </c>
      <c r="T2179">
        <v>190</v>
      </c>
      <c r="U2179">
        <v>167</v>
      </c>
      <c r="W2179" t="s">
        <v>9254</v>
      </c>
      <c r="X2179" t="s">
        <v>9255</v>
      </c>
      <c r="Z2179">
        <v>30</v>
      </c>
      <c r="AA2179">
        <v>0</v>
      </c>
      <c r="AB2179" t="s">
        <v>312</v>
      </c>
      <c r="AC2179" t="s">
        <v>1293</v>
      </c>
      <c r="AD2179" t="s">
        <v>9256</v>
      </c>
      <c r="AE2179" t="s">
        <v>416</v>
      </c>
      <c r="AF2179" t="s">
        <v>417</v>
      </c>
      <c r="AG2179" t="s">
        <v>298</v>
      </c>
      <c r="AH2179" t="s">
        <v>397</v>
      </c>
      <c r="AI2179" t="s">
        <v>416</v>
      </c>
    </row>
    <row r="2180" spans="1:35" x14ac:dyDescent="0.25">
      <c r="A2180">
        <v>2269</v>
      </c>
      <c r="B2180">
        <v>48</v>
      </c>
      <c r="C2180">
        <v>379</v>
      </c>
      <c r="D2180">
        <v>2277</v>
      </c>
      <c r="E2180" t="s">
        <v>9257</v>
      </c>
      <c r="F2180" t="s">
        <v>9258</v>
      </c>
      <c r="G2180" t="s">
        <v>291</v>
      </c>
      <c r="H2180">
        <v>150</v>
      </c>
      <c r="I2180">
        <v>7</v>
      </c>
      <c r="J2180">
        <v>16</v>
      </c>
      <c r="K2180">
        <v>5</v>
      </c>
      <c r="M2180" t="s">
        <v>291</v>
      </c>
      <c r="N2180" t="s">
        <v>9259</v>
      </c>
      <c r="O2180" t="s">
        <v>9260</v>
      </c>
      <c r="P2180" t="s">
        <v>9261</v>
      </c>
      <c r="Q2180" t="s">
        <v>288</v>
      </c>
      <c r="R2180">
        <v>109</v>
      </c>
      <c r="S2180">
        <v>122</v>
      </c>
      <c r="T2180">
        <v>135</v>
      </c>
      <c r="U2180">
        <v>135</v>
      </c>
      <c r="W2180" t="s">
        <v>9262</v>
      </c>
      <c r="X2180" t="s">
        <v>9262</v>
      </c>
      <c r="Z2180">
        <v>0</v>
      </c>
      <c r="AA2180">
        <v>4</v>
      </c>
      <c r="AB2180" t="s">
        <v>245</v>
      </c>
      <c r="AC2180" t="s">
        <v>9263</v>
      </c>
      <c r="AD2180" t="s">
        <v>9264</v>
      </c>
      <c r="AE2180" t="s">
        <v>296</v>
      </c>
      <c r="AF2180" t="s">
        <v>1002</v>
      </c>
      <c r="AG2180" t="s">
        <v>526</v>
      </c>
      <c r="AH2180" t="s">
        <v>299</v>
      </c>
      <c r="AI2180" t="s">
        <v>300</v>
      </c>
    </row>
    <row r="2181" spans="1:35" x14ac:dyDescent="0.25">
      <c r="A2181">
        <v>2270</v>
      </c>
      <c r="B2181">
        <v>6049</v>
      </c>
      <c r="D2181">
        <v>2278</v>
      </c>
      <c r="F2181" t="s">
        <v>9258</v>
      </c>
      <c r="G2181" t="s">
        <v>288</v>
      </c>
      <c r="H2181">
        <v>151</v>
      </c>
      <c r="M2181" t="s">
        <v>288</v>
      </c>
      <c r="O2181" t="s">
        <v>9265</v>
      </c>
      <c r="P2181" t="s">
        <v>9266</v>
      </c>
      <c r="Q2181" t="s">
        <v>288</v>
      </c>
      <c r="R2181">
        <v>109</v>
      </c>
      <c r="S2181">
        <v>122</v>
      </c>
      <c r="T2181">
        <v>11</v>
      </c>
      <c r="U2181">
        <v>11</v>
      </c>
      <c r="W2181" t="s">
        <v>9267</v>
      </c>
      <c r="X2181" t="s">
        <v>9267</v>
      </c>
      <c r="Z2181">
        <v>0</v>
      </c>
      <c r="AA2181">
        <v>1</v>
      </c>
      <c r="AB2181" t="s">
        <v>243</v>
      </c>
      <c r="AC2181" t="s">
        <v>2600</v>
      </c>
      <c r="AD2181" t="s">
        <v>2601</v>
      </c>
      <c r="AE2181" t="s">
        <v>296</v>
      </c>
      <c r="AF2181" t="s">
        <v>1259</v>
      </c>
      <c r="AG2181" t="s">
        <v>298</v>
      </c>
      <c r="AH2181" t="s">
        <v>541</v>
      </c>
      <c r="AI2181" t="s">
        <v>1087</v>
      </c>
    </row>
    <row r="2182" spans="1:35" x14ac:dyDescent="0.25">
      <c r="A2182">
        <v>2272</v>
      </c>
      <c r="B2182">
        <v>4260</v>
      </c>
      <c r="C2182">
        <v>377</v>
      </c>
      <c r="D2182">
        <v>2280</v>
      </c>
      <c r="F2182" t="s">
        <v>7325</v>
      </c>
      <c r="G2182" t="s">
        <v>288</v>
      </c>
      <c r="H2182">
        <v>150</v>
      </c>
      <c r="M2182" t="s">
        <v>288</v>
      </c>
      <c r="O2182" t="s">
        <v>9268</v>
      </c>
      <c r="P2182" t="s">
        <v>9269</v>
      </c>
      <c r="Q2182" t="s">
        <v>291</v>
      </c>
      <c r="R2182">
        <v>109</v>
      </c>
      <c r="S2182">
        <v>120</v>
      </c>
      <c r="T2182">
        <v>193</v>
      </c>
      <c r="U2182">
        <v>163</v>
      </c>
      <c r="W2182" t="s">
        <v>9270</v>
      </c>
      <c r="X2182" t="s">
        <v>9271</v>
      </c>
      <c r="Z2182">
        <v>0</v>
      </c>
      <c r="AA2182">
        <v>1</v>
      </c>
      <c r="AB2182" t="s">
        <v>240</v>
      </c>
      <c r="AC2182" t="s">
        <v>1047</v>
      </c>
      <c r="AD2182" t="s">
        <v>1048</v>
      </c>
      <c r="AE2182" t="s">
        <v>1107</v>
      </c>
      <c r="AF2182" t="s">
        <v>4293</v>
      </c>
      <c r="AG2182" t="s">
        <v>298</v>
      </c>
      <c r="AH2182" t="s">
        <v>316</v>
      </c>
      <c r="AI2182" t="s">
        <v>382</v>
      </c>
    </row>
    <row r="2183" spans="1:35" x14ac:dyDescent="0.25">
      <c r="A2183">
        <v>2273</v>
      </c>
      <c r="B2183">
        <v>18083</v>
      </c>
      <c r="C2183">
        <v>370</v>
      </c>
      <c r="D2183">
        <v>2281</v>
      </c>
      <c r="G2183" t="s">
        <v>288</v>
      </c>
      <c r="H2183">
        <v>7</v>
      </c>
      <c r="M2183" t="s">
        <v>288</v>
      </c>
      <c r="O2183" t="s">
        <v>6399</v>
      </c>
      <c r="P2183" t="s">
        <v>9272</v>
      </c>
      <c r="Q2183" t="s">
        <v>288</v>
      </c>
      <c r="R2183">
        <v>113</v>
      </c>
      <c r="S2183">
        <v>122</v>
      </c>
      <c r="T2183">
        <v>193</v>
      </c>
      <c r="U2183">
        <v>193</v>
      </c>
      <c r="W2183" t="s">
        <v>9273</v>
      </c>
      <c r="X2183" t="s">
        <v>9273</v>
      </c>
      <c r="Z2183">
        <v>0</v>
      </c>
      <c r="AA2183">
        <v>1</v>
      </c>
      <c r="AB2183" t="s">
        <v>240</v>
      </c>
      <c r="AC2183" t="s">
        <v>3321</v>
      </c>
      <c r="AD2183" t="s">
        <v>9274</v>
      </c>
      <c r="AE2183" t="s">
        <v>416</v>
      </c>
      <c r="AF2183" t="s">
        <v>4270</v>
      </c>
      <c r="AG2183" t="s">
        <v>298</v>
      </c>
      <c r="AH2183" t="s">
        <v>397</v>
      </c>
      <c r="AI2183" t="s">
        <v>416</v>
      </c>
    </row>
    <row r="2184" spans="1:35" x14ac:dyDescent="0.25">
      <c r="A2184">
        <v>2274</v>
      </c>
      <c r="B2184">
        <v>2542</v>
      </c>
      <c r="C2184">
        <v>337</v>
      </c>
      <c r="D2184">
        <v>2282</v>
      </c>
      <c r="E2184" t="s">
        <v>4942</v>
      </c>
      <c r="F2184" t="s">
        <v>9275</v>
      </c>
      <c r="G2184" t="s">
        <v>291</v>
      </c>
      <c r="H2184">
        <v>150</v>
      </c>
      <c r="I2184">
        <v>3</v>
      </c>
      <c r="J2184">
        <v>17</v>
      </c>
      <c r="K2184">
        <v>6</v>
      </c>
      <c r="M2184" t="s">
        <v>288</v>
      </c>
      <c r="O2184" t="s">
        <v>9276</v>
      </c>
      <c r="P2184" t="s">
        <v>9277</v>
      </c>
      <c r="Q2184" t="s">
        <v>288</v>
      </c>
      <c r="R2184">
        <v>108</v>
      </c>
      <c r="S2184">
        <v>120</v>
      </c>
      <c r="T2184">
        <v>141</v>
      </c>
      <c r="U2184">
        <v>141</v>
      </c>
      <c r="W2184" t="s">
        <v>9278</v>
      </c>
      <c r="X2184" t="s">
        <v>9278</v>
      </c>
      <c r="Z2184">
        <v>0</v>
      </c>
      <c r="AA2184">
        <v>2</v>
      </c>
      <c r="AB2184" t="s">
        <v>239</v>
      </c>
      <c r="AC2184" t="s">
        <v>9279</v>
      </c>
      <c r="AD2184" t="s">
        <v>9280</v>
      </c>
      <c r="AE2184" t="s">
        <v>305</v>
      </c>
      <c r="AF2184" t="s">
        <v>1242</v>
      </c>
      <c r="AG2184" t="s">
        <v>526</v>
      </c>
      <c r="AH2184" t="s">
        <v>316</v>
      </c>
      <c r="AI2184" t="s">
        <v>2727</v>
      </c>
    </row>
    <row r="2185" spans="1:35" x14ac:dyDescent="0.25">
      <c r="A2185">
        <v>2276</v>
      </c>
      <c r="B2185">
        <v>8925</v>
      </c>
      <c r="D2185">
        <v>2284</v>
      </c>
      <c r="F2185" t="s">
        <v>9281</v>
      </c>
      <c r="G2185" t="s">
        <v>288</v>
      </c>
      <c r="H2185">
        <v>150</v>
      </c>
      <c r="M2185" t="s">
        <v>288</v>
      </c>
      <c r="O2185" t="s">
        <v>9282</v>
      </c>
      <c r="P2185" t="s">
        <v>9283</v>
      </c>
      <c r="Q2185" t="s">
        <v>291</v>
      </c>
      <c r="R2185">
        <v>109</v>
      </c>
      <c r="S2185">
        <v>120</v>
      </c>
      <c r="T2185">
        <v>64</v>
      </c>
      <c r="U2185">
        <v>31</v>
      </c>
      <c r="W2185" t="s">
        <v>9284</v>
      </c>
      <c r="X2185" t="s">
        <v>9285</v>
      </c>
      <c r="Z2185">
        <v>0</v>
      </c>
      <c r="AA2185">
        <v>2</v>
      </c>
      <c r="AB2185" t="s">
        <v>244</v>
      </c>
      <c r="AC2185" t="s">
        <v>393</v>
      </c>
      <c r="AD2185" t="s">
        <v>1210</v>
      </c>
      <c r="AE2185" t="s">
        <v>395</v>
      </c>
      <c r="AF2185" t="s">
        <v>1174</v>
      </c>
      <c r="AG2185" t="s">
        <v>298</v>
      </c>
      <c r="AH2185" t="s">
        <v>397</v>
      </c>
      <c r="AI2185" t="s">
        <v>395</v>
      </c>
    </row>
    <row r="2186" spans="1:35" x14ac:dyDescent="0.25">
      <c r="A2186">
        <v>2277</v>
      </c>
      <c r="B2186">
        <v>8648</v>
      </c>
      <c r="D2186">
        <v>2285</v>
      </c>
      <c r="F2186" t="s">
        <v>9281</v>
      </c>
      <c r="G2186" t="s">
        <v>288</v>
      </c>
      <c r="H2186">
        <v>150</v>
      </c>
      <c r="M2186" t="s">
        <v>288</v>
      </c>
      <c r="O2186" t="s">
        <v>9286</v>
      </c>
      <c r="P2186" t="s">
        <v>9287</v>
      </c>
      <c r="Q2186" t="s">
        <v>291</v>
      </c>
      <c r="R2186">
        <v>109</v>
      </c>
      <c r="S2186">
        <v>120</v>
      </c>
      <c r="T2186">
        <v>64</v>
      </c>
      <c r="U2186">
        <v>31</v>
      </c>
      <c r="W2186" t="s">
        <v>9288</v>
      </c>
      <c r="X2186" t="s">
        <v>9289</v>
      </c>
      <c r="Z2186">
        <v>0</v>
      </c>
      <c r="AA2186">
        <v>1</v>
      </c>
      <c r="AB2186" t="s">
        <v>244</v>
      </c>
      <c r="AC2186" t="s">
        <v>393</v>
      </c>
      <c r="AD2186" t="s">
        <v>476</v>
      </c>
      <c r="AE2186" t="s">
        <v>395</v>
      </c>
      <c r="AF2186" t="s">
        <v>1174</v>
      </c>
      <c r="AG2186" t="s">
        <v>298</v>
      </c>
      <c r="AH2186" t="s">
        <v>397</v>
      </c>
      <c r="AI2186" t="s">
        <v>395</v>
      </c>
    </row>
    <row r="2187" spans="1:35" x14ac:dyDescent="0.25">
      <c r="A2187">
        <v>2278</v>
      </c>
      <c r="B2187">
        <v>19873</v>
      </c>
      <c r="D2187">
        <v>2286</v>
      </c>
      <c r="F2187" t="s">
        <v>6986</v>
      </c>
      <c r="G2187" t="s">
        <v>288</v>
      </c>
      <c r="H2187">
        <v>150</v>
      </c>
      <c r="M2187" t="s">
        <v>288</v>
      </c>
      <c r="O2187" t="s">
        <v>9290</v>
      </c>
      <c r="P2187" t="s">
        <v>9291</v>
      </c>
      <c r="Q2187" t="s">
        <v>288</v>
      </c>
      <c r="R2187">
        <v>112</v>
      </c>
      <c r="S2187">
        <v>120</v>
      </c>
      <c r="T2187">
        <v>213</v>
      </c>
      <c r="U2187">
        <v>213</v>
      </c>
      <c r="W2187" t="s">
        <v>9292</v>
      </c>
      <c r="X2187" t="s">
        <v>9292</v>
      </c>
      <c r="Z2187">
        <v>0</v>
      </c>
      <c r="AA2187">
        <v>3</v>
      </c>
      <c r="AB2187" t="s">
        <v>246</v>
      </c>
      <c r="AC2187" t="s">
        <v>1399</v>
      </c>
      <c r="AD2187" t="s">
        <v>1400</v>
      </c>
      <c r="AE2187" t="s">
        <v>1447</v>
      </c>
      <c r="AF2187" t="s">
        <v>7493</v>
      </c>
      <c r="AG2187" t="s">
        <v>298</v>
      </c>
      <c r="AH2187" t="s">
        <v>1385</v>
      </c>
      <c r="AI2187" t="s">
        <v>1386</v>
      </c>
    </row>
    <row r="2188" spans="1:35" x14ac:dyDescent="0.25">
      <c r="A2188">
        <v>2279</v>
      </c>
      <c r="B2188">
        <v>1755</v>
      </c>
      <c r="D2188">
        <v>2287</v>
      </c>
      <c r="F2188" t="s">
        <v>9293</v>
      </c>
      <c r="G2188" t="s">
        <v>288</v>
      </c>
      <c r="H2188">
        <v>150</v>
      </c>
      <c r="M2188" t="s">
        <v>288</v>
      </c>
      <c r="O2188" t="s">
        <v>4552</v>
      </c>
      <c r="P2188" t="s">
        <v>9294</v>
      </c>
      <c r="Q2188" t="s">
        <v>291</v>
      </c>
      <c r="R2188">
        <v>109</v>
      </c>
      <c r="S2188">
        <v>120</v>
      </c>
      <c r="T2188">
        <v>64</v>
      </c>
      <c r="U2188">
        <v>24</v>
      </c>
      <c r="W2188" t="s">
        <v>9295</v>
      </c>
      <c r="X2188" t="s">
        <v>9296</v>
      </c>
      <c r="Z2188">
        <v>30</v>
      </c>
      <c r="AA2188">
        <v>0</v>
      </c>
      <c r="AB2188" t="s">
        <v>244</v>
      </c>
      <c r="AC2188" t="s">
        <v>506</v>
      </c>
      <c r="AD2188" t="s">
        <v>507</v>
      </c>
      <c r="AE2188" t="s">
        <v>305</v>
      </c>
      <c r="AF2188" t="s">
        <v>1151</v>
      </c>
      <c r="AG2188" t="s">
        <v>298</v>
      </c>
      <c r="AH2188" t="s">
        <v>316</v>
      </c>
      <c r="AI2188" t="s">
        <v>317</v>
      </c>
    </row>
    <row r="2189" spans="1:35" x14ac:dyDescent="0.25">
      <c r="A2189">
        <v>2280</v>
      </c>
      <c r="B2189">
        <v>19860</v>
      </c>
      <c r="D2189">
        <v>2288</v>
      </c>
      <c r="F2189" t="s">
        <v>8547</v>
      </c>
      <c r="G2189" t="s">
        <v>288</v>
      </c>
      <c r="H2189">
        <v>150</v>
      </c>
      <c r="M2189" t="s">
        <v>288</v>
      </c>
      <c r="O2189" t="s">
        <v>8361</v>
      </c>
      <c r="P2189" t="s">
        <v>9297</v>
      </c>
      <c r="Q2189" t="s">
        <v>288</v>
      </c>
      <c r="R2189">
        <v>112</v>
      </c>
      <c r="S2189">
        <v>120</v>
      </c>
      <c r="T2189">
        <v>213</v>
      </c>
      <c r="U2189">
        <v>213</v>
      </c>
      <c r="W2189" t="s">
        <v>9298</v>
      </c>
      <c r="X2189" t="s">
        <v>9298</v>
      </c>
      <c r="Z2189">
        <v>0</v>
      </c>
      <c r="AA2189">
        <v>2</v>
      </c>
      <c r="AB2189" t="s">
        <v>246</v>
      </c>
      <c r="AC2189" t="s">
        <v>1381</v>
      </c>
      <c r="AD2189" t="s">
        <v>1382</v>
      </c>
      <c r="AE2189" t="s">
        <v>1447</v>
      </c>
      <c r="AF2189" t="s">
        <v>7493</v>
      </c>
      <c r="AG2189" t="s">
        <v>298</v>
      </c>
      <c r="AH2189" t="s">
        <v>1385</v>
      </c>
      <c r="AI2189" t="s">
        <v>1386</v>
      </c>
    </row>
    <row r="2190" spans="1:35" x14ac:dyDescent="0.25">
      <c r="A2190">
        <v>2281</v>
      </c>
      <c r="B2190">
        <v>19938</v>
      </c>
      <c r="D2190">
        <v>2289</v>
      </c>
      <c r="F2190" t="s">
        <v>7034</v>
      </c>
      <c r="G2190" t="s">
        <v>288</v>
      </c>
      <c r="H2190">
        <v>150</v>
      </c>
      <c r="M2190" t="s">
        <v>288</v>
      </c>
      <c r="O2190" t="s">
        <v>9299</v>
      </c>
      <c r="P2190" t="s">
        <v>9300</v>
      </c>
      <c r="Q2190" t="s">
        <v>288</v>
      </c>
      <c r="R2190">
        <v>112</v>
      </c>
      <c r="S2190">
        <v>120</v>
      </c>
      <c r="T2190">
        <v>213</v>
      </c>
      <c r="U2190">
        <v>213</v>
      </c>
      <c r="W2190" t="s">
        <v>9301</v>
      </c>
      <c r="X2190" t="s">
        <v>9301</v>
      </c>
      <c r="Z2190">
        <v>0</v>
      </c>
      <c r="AA2190">
        <v>2</v>
      </c>
      <c r="AB2190" t="s">
        <v>246</v>
      </c>
      <c r="AC2190" t="s">
        <v>1488</v>
      </c>
      <c r="AD2190" t="s">
        <v>1489</v>
      </c>
      <c r="AE2190" t="s">
        <v>1447</v>
      </c>
      <c r="AF2190" t="s">
        <v>7493</v>
      </c>
      <c r="AG2190" t="s">
        <v>298</v>
      </c>
      <c r="AH2190" t="s">
        <v>1385</v>
      </c>
      <c r="AI2190" t="s">
        <v>1490</v>
      </c>
    </row>
    <row r="2191" spans="1:35" x14ac:dyDescent="0.25">
      <c r="A2191">
        <v>2282</v>
      </c>
      <c r="B2191">
        <v>19860</v>
      </c>
      <c r="D2191">
        <v>2290</v>
      </c>
      <c r="F2191" t="s">
        <v>7292</v>
      </c>
      <c r="G2191" t="s">
        <v>288</v>
      </c>
      <c r="H2191">
        <v>150</v>
      </c>
      <c r="M2191" t="s">
        <v>288</v>
      </c>
      <c r="O2191" t="s">
        <v>8361</v>
      </c>
      <c r="P2191" t="s">
        <v>9302</v>
      </c>
      <c r="Q2191" t="s">
        <v>288</v>
      </c>
      <c r="R2191">
        <v>112</v>
      </c>
      <c r="S2191">
        <v>120</v>
      </c>
      <c r="T2191">
        <v>213</v>
      </c>
      <c r="U2191">
        <v>213</v>
      </c>
      <c r="W2191" t="s">
        <v>9303</v>
      </c>
      <c r="X2191" t="s">
        <v>9303</v>
      </c>
      <c r="Z2191">
        <v>0</v>
      </c>
      <c r="AA2191">
        <v>5</v>
      </c>
      <c r="AB2191" t="s">
        <v>246</v>
      </c>
      <c r="AC2191" t="s">
        <v>1381</v>
      </c>
      <c r="AD2191" t="s">
        <v>1382</v>
      </c>
      <c r="AE2191" t="s">
        <v>1447</v>
      </c>
      <c r="AF2191" t="s">
        <v>7493</v>
      </c>
      <c r="AG2191" t="s">
        <v>298</v>
      </c>
      <c r="AH2191" t="s">
        <v>1385</v>
      </c>
      <c r="AI2191" t="s">
        <v>1386</v>
      </c>
    </row>
    <row r="2192" spans="1:35" x14ac:dyDescent="0.25">
      <c r="A2192">
        <v>2283</v>
      </c>
      <c r="B2192">
        <v>7887</v>
      </c>
      <c r="D2192">
        <v>2291</v>
      </c>
      <c r="F2192" t="s">
        <v>7292</v>
      </c>
      <c r="G2192" t="s">
        <v>288</v>
      </c>
      <c r="H2192">
        <v>150</v>
      </c>
      <c r="M2192" t="s">
        <v>288</v>
      </c>
      <c r="O2192" t="s">
        <v>9304</v>
      </c>
      <c r="P2192" t="s">
        <v>9305</v>
      </c>
      <c r="Q2192" t="s">
        <v>288</v>
      </c>
      <c r="R2192">
        <v>109</v>
      </c>
      <c r="S2192">
        <v>120</v>
      </c>
      <c r="T2192">
        <v>213</v>
      </c>
      <c r="U2192">
        <v>213</v>
      </c>
      <c r="W2192" t="s">
        <v>9306</v>
      </c>
      <c r="X2192" t="s">
        <v>9306</v>
      </c>
      <c r="Z2192">
        <v>0</v>
      </c>
      <c r="AA2192">
        <v>4</v>
      </c>
      <c r="AB2192" t="s">
        <v>246</v>
      </c>
      <c r="AC2192" t="s">
        <v>393</v>
      </c>
      <c r="AD2192" t="s">
        <v>1935</v>
      </c>
      <c r="AE2192" t="s">
        <v>395</v>
      </c>
      <c r="AF2192" t="s">
        <v>1202</v>
      </c>
      <c r="AG2192" t="s">
        <v>298</v>
      </c>
      <c r="AH2192" t="s">
        <v>397</v>
      </c>
      <c r="AI2192" t="s">
        <v>395</v>
      </c>
    </row>
    <row r="2193" spans="1:35" x14ac:dyDescent="0.25">
      <c r="A2193">
        <v>2284</v>
      </c>
      <c r="B2193">
        <v>19860</v>
      </c>
      <c r="D2193">
        <v>2292</v>
      </c>
      <c r="F2193" t="s">
        <v>7102</v>
      </c>
      <c r="G2193" t="s">
        <v>288</v>
      </c>
      <c r="H2193">
        <v>150</v>
      </c>
      <c r="M2193" t="s">
        <v>288</v>
      </c>
      <c r="O2193" t="s">
        <v>8355</v>
      </c>
      <c r="P2193" t="s">
        <v>9307</v>
      </c>
      <c r="Q2193" t="s">
        <v>288</v>
      </c>
      <c r="R2193">
        <v>112</v>
      </c>
      <c r="S2193">
        <v>120</v>
      </c>
      <c r="T2193">
        <v>213</v>
      </c>
      <c r="U2193">
        <v>213</v>
      </c>
      <c r="W2193" t="s">
        <v>9308</v>
      </c>
      <c r="X2193" t="s">
        <v>9308</v>
      </c>
      <c r="Z2193">
        <v>0</v>
      </c>
      <c r="AA2193">
        <v>3</v>
      </c>
      <c r="AB2193" t="s">
        <v>246</v>
      </c>
      <c r="AC2193" t="s">
        <v>1381</v>
      </c>
      <c r="AD2193" t="s">
        <v>1382</v>
      </c>
      <c r="AE2193" t="s">
        <v>1447</v>
      </c>
      <c r="AF2193" t="s">
        <v>7493</v>
      </c>
      <c r="AG2193" t="s">
        <v>298</v>
      </c>
      <c r="AH2193" t="s">
        <v>1385</v>
      </c>
      <c r="AI2193" t="s">
        <v>1386</v>
      </c>
    </row>
    <row r="2194" spans="1:35" x14ac:dyDescent="0.25">
      <c r="A2194">
        <v>2285</v>
      </c>
      <c r="B2194">
        <v>19938</v>
      </c>
      <c r="D2194">
        <v>2293</v>
      </c>
      <c r="F2194" t="s">
        <v>7102</v>
      </c>
      <c r="G2194" t="s">
        <v>288</v>
      </c>
      <c r="H2194">
        <v>150</v>
      </c>
      <c r="M2194" t="s">
        <v>288</v>
      </c>
      <c r="O2194" t="s">
        <v>9299</v>
      </c>
      <c r="P2194" t="s">
        <v>9300</v>
      </c>
      <c r="Q2194" t="s">
        <v>288</v>
      </c>
      <c r="R2194">
        <v>112</v>
      </c>
      <c r="S2194">
        <v>120</v>
      </c>
      <c r="T2194">
        <v>213</v>
      </c>
      <c r="U2194">
        <v>213</v>
      </c>
      <c r="W2194" t="s">
        <v>9309</v>
      </c>
      <c r="X2194" t="s">
        <v>9309</v>
      </c>
      <c r="Z2194">
        <v>30</v>
      </c>
      <c r="AA2194">
        <v>1</v>
      </c>
      <c r="AB2194" t="s">
        <v>246</v>
      </c>
      <c r="AC2194" t="s">
        <v>1488</v>
      </c>
      <c r="AD2194" t="s">
        <v>1489</v>
      </c>
      <c r="AE2194" t="s">
        <v>1447</v>
      </c>
      <c r="AF2194" t="s">
        <v>7493</v>
      </c>
      <c r="AG2194" t="s">
        <v>298</v>
      </c>
      <c r="AH2194" t="s">
        <v>1385</v>
      </c>
      <c r="AI2194" t="s">
        <v>1490</v>
      </c>
    </row>
    <row r="2195" spans="1:35" x14ac:dyDescent="0.25">
      <c r="A2195">
        <v>2286</v>
      </c>
      <c r="B2195">
        <v>9131</v>
      </c>
      <c r="D2195">
        <v>2294</v>
      </c>
      <c r="F2195" t="s">
        <v>9159</v>
      </c>
      <c r="G2195" t="s">
        <v>288</v>
      </c>
      <c r="H2195">
        <v>150</v>
      </c>
      <c r="M2195" t="s">
        <v>288</v>
      </c>
      <c r="O2195" t="s">
        <v>9310</v>
      </c>
      <c r="P2195" t="s">
        <v>9311</v>
      </c>
      <c r="Q2195" t="s">
        <v>291</v>
      </c>
      <c r="R2195">
        <v>109</v>
      </c>
      <c r="S2195">
        <v>120</v>
      </c>
      <c r="T2195">
        <v>64</v>
      </c>
      <c r="U2195">
        <v>24</v>
      </c>
      <c r="W2195" t="s">
        <v>9312</v>
      </c>
      <c r="X2195" t="s">
        <v>9313</v>
      </c>
      <c r="Z2195">
        <v>30</v>
      </c>
      <c r="AA2195">
        <v>2</v>
      </c>
      <c r="AB2195" t="s">
        <v>244</v>
      </c>
      <c r="AC2195" t="s">
        <v>393</v>
      </c>
      <c r="AD2195" t="s">
        <v>2045</v>
      </c>
      <c r="AE2195" t="s">
        <v>395</v>
      </c>
      <c r="AF2195" t="s">
        <v>2046</v>
      </c>
      <c r="AG2195" t="s">
        <v>298</v>
      </c>
      <c r="AH2195" t="s">
        <v>397</v>
      </c>
      <c r="AI2195" t="s">
        <v>395</v>
      </c>
    </row>
    <row r="2196" spans="1:35" x14ac:dyDescent="0.25">
      <c r="A2196">
        <v>2287</v>
      </c>
      <c r="B2196">
        <v>9026</v>
      </c>
      <c r="D2196">
        <v>2295</v>
      </c>
      <c r="F2196" t="s">
        <v>9159</v>
      </c>
      <c r="G2196" t="s">
        <v>288</v>
      </c>
      <c r="H2196">
        <v>150</v>
      </c>
      <c r="M2196" t="s">
        <v>288</v>
      </c>
      <c r="O2196" t="s">
        <v>9310</v>
      </c>
      <c r="P2196" t="s">
        <v>9314</v>
      </c>
      <c r="Q2196" t="s">
        <v>291</v>
      </c>
      <c r="R2196">
        <v>109</v>
      </c>
      <c r="S2196">
        <v>120</v>
      </c>
      <c r="T2196">
        <v>64</v>
      </c>
      <c r="U2196">
        <v>24</v>
      </c>
      <c r="W2196" t="s">
        <v>9315</v>
      </c>
      <c r="X2196" t="s">
        <v>9316</v>
      </c>
      <c r="Z2196">
        <v>0</v>
      </c>
      <c r="AA2196">
        <v>1</v>
      </c>
      <c r="AB2196" t="s">
        <v>244</v>
      </c>
      <c r="AC2196" t="s">
        <v>393</v>
      </c>
      <c r="AD2196" t="s">
        <v>2056</v>
      </c>
      <c r="AE2196" t="s">
        <v>395</v>
      </c>
      <c r="AF2196" t="s">
        <v>2046</v>
      </c>
      <c r="AG2196" t="s">
        <v>298</v>
      </c>
      <c r="AH2196" t="s">
        <v>397</v>
      </c>
      <c r="AI2196" t="s">
        <v>395</v>
      </c>
    </row>
    <row r="2197" spans="1:35" x14ac:dyDescent="0.25">
      <c r="A2197">
        <v>2288</v>
      </c>
      <c r="B2197">
        <v>3755</v>
      </c>
      <c r="D2197">
        <v>2296</v>
      </c>
      <c r="F2197" t="s">
        <v>7377</v>
      </c>
      <c r="G2197" t="s">
        <v>288</v>
      </c>
      <c r="H2197">
        <v>150</v>
      </c>
      <c r="M2197" t="s">
        <v>288</v>
      </c>
      <c r="O2197" t="s">
        <v>9317</v>
      </c>
      <c r="P2197" t="s">
        <v>9318</v>
      </c>
      <c r="Q2197" t="s">
        <v>288</v>
      </c>
      <c r="R2197">
        <v>109</v>
      </c>
      <c r="S2197">
        <v>120</v>
      </c>
      <c r="T2197">
        <v>213</v>
      </c>
      <c r="U2197">
        <v>213</v>
      </c>
      <c r="W2197" t="s">
        <v>9319</v>
      </c>
      <c r="X2197" t="s">
        <v>9319</v>
      </c>
      <c r="Z2197">
        <v>0</v>
      </c>
      <c r="AA2197">
        <v>2</v>
      </c>
      <c r="AB2197" t="s">
        <v>246</v>
      </c>
      <c r="AC2197" t="s">
        <v>732</v>
      </c>
      <c r="AD2197" t="s">
        <v>733</v>
      </c>
      <c r="AE2197" t="s">
        <v>296</v>
      </c>
      <c r="AF2197" t="s">
        <v>1126</v>
      </c>
      <c r="AG2197" t="s">
        <v>298</v>
      </c>
      <c r="AH2197" t="s">
        <v>316</v>
      </c>
      <c r="AI2197" t="s">
        <v>382</v>
      </c>
    </row>
    <row r="2198" spans="1:35" x14ac:dyDescent="0.25">
      <c r="A2198">
        <v>2289</v>
      </c>
      <c r="B2198">
        <v>3755</v>
      </c>
      <c r="D2198">
        <v>2297</v>
      </c>
      <c r="F2198" t="s">
        <v>7377</v>
      </c>
      <c r="G2198" t="s">
        <v>288</v>
      </c>
      <c r="H2198">
        <v>150</v>
      </c>
      <c r="M2198" t="s">
        <v>288</v>
      </c>
      <c r="O2198" t="s">
        <v>8597</v>
      </c>
      <c r="P2198" t="s">
        <v>9320</v>
      </c>
      <c r="Q2198" t="s">
        <v>288</v>
      </c>
      <c r="R2198">
        <v>109</v>
      </c>
      <c r="S2198">
        <v>120</v>
      </c>
      <c r="T2198">
        <v>213</v>
      </c>
      <c r="U2198">
        <v>213</v>
      </c>
      <c r="W2198" t="s">
        <v>9321</v>
      </c>
      <c r="X2198" t="s">
        <v>9321</v>
      </c>
      <c r="Z2198">
        <v>0</v>
      </c>
      <c r="AA2198">
        <v>1</v>
      </c>
      <c r="AB2198" t="s">
        <v>246</v>
      </c>
      <c r="AC2198" t="s">
        <v>732</v>
      </c>
      <c r="AD2198" t="s">
        <v>733</v>
      </c>
      <c r="AE2198" t="s">
        <v>296</v>
      </c>
      <c r="AF2198" t="s">
        <v>1126</v>
      </c>
      <c r="AG2198" t="s">
        <v>298</v>
      </c>
      <c r="AH2198" t="s">
        <v>316</v>
      </c>
      <c r="AI2198" t="s">
        <v>382</v>
      </c>
    </row>
    <row r="2199" spans="1:35" x14ac:dyDescent="0.25">
      <c r="A2199">
        <v>2290</v>
      </c>
      <c r="B2199">
        <v>3649</v>
      </c>
      <c r="D2199">
        <v>2298</v>
      </c>
      <c r="F2199" t="s">
        <v>9322</v>
      </c>
      <c r="G2199" t="s">
        <v>288</v>
      </c>
      <c r="H2199">
        <v>8</v>
      </c>
      <c r="M2199" t="s">
        <v>288</v>
      </c>
      <c r="O2199" t="s">
        <v>9323</v>
      </c>
      <c r="P2199" t="s">
        <v>9324</v>
      </c>
      <c r="Q2199" t="s">
        <v>288</v>
      </c>
      <c r="R2199">
        <v>109</v>
      </c>
      <c r="S2199">
        <v>120</v>
      </c>
      <c r="T2199">
        <v>221</v>
      </c>
      <c r="U2199">
        <v>221</v>
      </c>
      <c r="W2199" t="s">
        <v>9325</v>
      </c>
      <c r="X2199" t="s">
        <v>9325</v>
      </c>
      <c r="Z2199">
        <v>15</v>
      </c>
      <c r="AA2199">
        <v>2</v>
      </c>
      <c r="AB2199" t="s">
        <v>239</v>
      </c>
      <c r="AC2199" t="s">
        <v>2801</v>
      </c>
      <c r="AD2199" t="s">
        <v>2802</v>
      </c>
      <c r="AE2199" t="s">
        <v>296</v>
      </c>
      <c r="AF2199" t="s">
        <v>375</v>
      </c>
      <c r="AG2199" t="s">
        <v>298</v>
      </c>
      <c r="AH2199" t="s">
        <v>316</v>
      </c>
      <c r="AI2199" t="s">
        <v>382</v>
      </c>
    </row>
    <row r="2200" spans="1:35" x14ac:dyDescent="0.25">
      <c r="A2200">
        <v>2291</v>
      </c>
      <c r="B2200">
        <v>1915</v>
      </c>
      <c r="D2200">
        <v>2299</v>
      </c>
      <c r="F2200" t="s">
        <v>9322</v>
      </c>
      <c r="G2200" t="s">
        <v>288</v>
      </c>
      <c r="H2200">
        <v>150</v>
      </c>
      <c r="M2200" t="s">
        <v>288</v>
      </c>
      <c r="O2200" t="s">
        <v>9326</v>
      </c>
      <c r="P2200" t="s">
        <v>9327</v>
      </c>
      <c r="Q2200" t="s">
        <v>288</v>
      </c>
      <c r="R2200">
        <v>109</v>
      </c>
      <c r="S2200">
        <v>120</v>
      </c>
      <c r="T2200">
        <v>221</v>
      </c>
      <c r="U2200">
        <v>221</v>
      </c>
      <c r="W2200" t="s">
        <v>9328</v>
      </c>
      <c r="X2200" t="s">
        <v>9328</v>
      </c>
      <c r="Z2200">
        <v>15</v>
      </c>
      <c r="AA2200">
        <v>2</v>
      </c>
      <c r="AB2200" t="s">
        <v>239</v>
      </c>
      <c r="AC2200" t="s">
        <v>6885</v>
      </c>
      <c r="AD2200" t="s">
        <v>6886</v>
      </c>
      <c r="AE2200" t="s">
        <v>296</v>
      </c>
      <c r="AF2200" t="s">
        <v>375</v>
      </c>
      <c r="AG2200" t="s">
        <v>298</v>
      </c>
      <c r="AH2200" t="s">
        <v>316</v>
      </c>
      <c r="AI2200" t="s">
        <v>317</v>
      </c>
    </row>
    <row r="2201" spans="1:35" x14ac:dyDescent="0.25">
      <c r="A2201">
        <v>2292</v>
      </c>
      <c r="B2201">
        <v>3797</v>
      </c>
      <c r="D2201">
        <v>2300</v>
      </c>
      <c r="F2201" t="s">
        <v>9322</v>
      </c>
      <c r="G2201" t="s">
        <v>288</v>
      </c>
      <c r="H2201">
        <v>150</v>
      </c>
      <c r="M2201" t="s">
        <v>288</v>
      </c>
      <c r="O2201" t="s">
        <v>9329</v>
      </c>
      <c r="P2201" t="s">
        <v>9330</v>
      </c>
      <c r="Q2201" t="s">
        <v>288</v>
      </c>
      <c r="R2201">
        <v>109</v>
      </c>
      <c r="S2201">
        <v>120</v>
      </c>
      <c r="T2201">
        <v>221</v>
      </c>
      <c r="U2201">
        <v>221</v>
      </c>
      <c r="W2201" t="s">
        <v>9331</v>
      </c>
      <c r="X2201" t="s">
        <v>9331</v>
      </c>
      <c r="Z2201">
        <v>15</v>
      </c>
      <c r="AA2201">
        <v>2</v>
      </c>
      <c r="AB2201" t="s">
        <v>239</v>
      </c>
      <c r="AC2201" t="s">
        <v>646</v>
      </c>
      <c r="AD2201" t="s">
        <v>647</v>
      </c>
      <c r="AE2201" t="s">
        <v>296</v>
      </c>
      <c r="AF2201" t="s">
        <v>375</v>
      </c>
      <c r="AG2201" t="s">
        <v>298</v>
      </c>
      <c r="AH2201" t="s">
        <v>316</v>
      </c>
      <c r="AI2201" t="s">
        <v>382</v>
      </c>
    </row>
    <row r="2202" spans="1:35" x14ac:dyDescent="0.25">
      <c r="A2202">
        <v>2293</v>
      </c>
      <c r="B2202">
        <v>4092</v>
      </c>
      <c r="D2202">
        <v>2301</v>
      </c>
      <c r="F2202" t="s">
        <v>9058</v>
      </c>
      <c r="G2202" t="s">
        <v>288</v>
      </c>
      <c r="H2202">
        <v>150</v>
      </c>
      <c r="M2202" t="s">
        <v>288</v>
      </c>
      <c r="O2202" t="s">
        <v>9332</v>
      </c>
      <c r="P2202" t="s">
        <v>9333</v>
      </c>
      <c r="Q2202" t="s">
        <v>288</v>
      </c>
      <c r="R2202">
        <v>109</v>
      </c>
      <c r="S2202">
        <v>120</v>
      </c>
      <c r="T2202">
        <v>221</v>
      </c>
      <c r="U2202">
        <v>221</v>
      </c>
      <c r="W2202" t="s">
        <v>9334</v>
      </c>
      <c r="X2202" t="s">
        <v>9334</v>
      </c>
      <c r="Z2202">
        <v>30</v>
      </c>
      <c r="AA2202">
        <v>1</v>
      </c>
      <c r="AB2202" t="s">
        <v>239</v>
      </c>
      <c r="AC2202" t="s">
        <v>7973</v>
      </c>
      <c r="AD2202" t="s">
        <v>7974</v>
      </c>
      <c r="AE2202" t="s">
        <v>296</v>
      </c>
      <c r="AF2202" t="s">
        <v>375</v>
      </c>
      <c r="AG2202" t="s">
        <v>298</v>
      </c>
      <c r="AH2202" t="s">
        <v>316</v>
      </c>
      <c r="AI2202" t="s">
        <v>382</v>
      </c>
    </row>
    <row r="2203" spans="1:35" x14ac:dyDescent="0.25">
      <c r="A2203">
        <v>2294</v>
      </c>
      <c r="B2203">
        <v>5710</v>
      </c>
      <c r="D2203">
        <v>2302</v>
      </c>
      <c r="F2203" t="s">
        <v>9058</v>
      </c>
      <c r="G2203" t="s">
        <v>288</v>
      </c>
      <c r="H2203">
        <v>150</v>
      </c>
      <c r="M2203" t="s">
        <v>288</v>
      </c>
      <c r="O2203" t="s">
        <v>9335</v>
      </c>
      <c r="P2203" t="s">
        <v>9336</v>
      </c>
      <c r="Q2203" t="s">
        <v>291</v>
      </c>
      <c r="R2203">
        <v>116</v>
      </c>
      <c r="S2203">
        <v>121</v>
      </c>
      <c r="T2203">
        <v>45</v>
      </c>
      <c r="U2203">
        <v>134</v>
      </c>
      <c r="W2203" t="s">
        <v>9337</v>
      </c>
      <c r="X2203" t="s">
        <v>9338</v>
      </c>
      <c r="Z2203">
        <v>0</v>
      </c>
      <c r="AA2203">
        <v>2</v>
      </c>
      <c r="AB2203" t="s">
        <v>250</v>
      </c>
      <c r="AC2203" t="s">
        <v>2985</v>
      </c>
      <c r="AD2203" t="s">
        <v>2986</v>
      </c>
      <c r="AE2203" t="s">
        <v>296</v>
      </c>
      <c r="AF2203" t="s">
        <v>2548</v>
      </c>
      <c r="AG2203" t="s">
        <v>298</v>
      </c>
      <c r="AH2203" t="s">
        <v>541</v>
      </c>
      <c r="AI2203" t="s">
        <v>1087</v>
      </c>
    </row>
    <row r="2204" spans="1:35" x14ac:dyDescent="0.25">
      <c r="A2204">
        <v>2295</v>
      </c>
      <c r="B2204">
        <v>2497</v>
      </c>
      <c r="D2204">
        <v>2303</v>
      </c>
      <c r="F2204" t="s">
        <v>6560</v>
      </c>
      <c r="G2204" t="s">
        <v>288</v>
      </c>
      <c r="H2204">
        <v>150</v>
      </c>
      <c r="M2204" t="s">
        <v>288</v>
      </c>
      <c r="O2204" t="s">
        <v>9339</v>
      </c>
      <c r="P2204" t="s">
        <v>9340</v>
      </c>
      <c r="Q2204" t="s">
        <v>288</v>
      </c>
      <c r="R2204">
        <v>113</v>
      </c>
      <c r="S2204">
        <v>122</v>
      </c>
      <c r="T2204">
        <v>12</v>
      </c>
      <c r="U2204">
        <v>12</v>
      </c>
      <c r="W2204" t="s">
        <v>9341</v>
      </c>
      <c r="X2204" t="s">
        <v>9341</v>
      </c>
      <c r="Z2204">
        <v>0</v>
      </c>
      <c r="AA2204">
        <v>4</v>
      </c>
      <c r="AB2204" t="s">
        <v>392</v>
      </c>
      <c r="AC2204" t="s">
        <v>9342</v>
      </c>
      <c r="AD2204" t="s">
        <v>9343</v>
      </c>
      <c r="AE2204" t="s">
        <v>305</v>
      </c>
      <c r="AF2204" t="s">
        <v>1760</v>
      </c>
      <c r="AG2204" t="s">
        <v>298</v>
      </c>
      <c r="AH2204" t="s">
        <v>316</v>
      </c>
      <c r="AI2204" t="s">
        <v>1520</v>
      </c>
    </row>
    <row r="2205" spans="1:35" x14ac:dyDescent="0.25">
      <c r="A2205">
        <v>2296</v>
      </c>
      <c r="B2205">
        <v>7039</v>
      </c>
      <c r="C2205">
        <v>382</v>
      </c>
      <c r="D2205">
        <v>2304</v>
      </c>
      <c r="E2205" t="s">
        <v>9197</v>
      </c>
      <c r="F2205" t="s">
        <v>9293</v>
      </c>
      <c r="G2205" t="s">
        <v>291</v>
      </c>
      <c r="H2205">
        <v>150</v>
      </c>
      <c r="I2205">
        <v>5</v>
      </c>
      <c r="J2205">
        <v>12</v>
      </c>
      <c r="K2205">
        <v>2</v>
      </c>
      <c r="M2205" t="s">
        <v>288</v>
      </c>
      <c r="O2205" t="s">
        <v>9344</v>
      </c>
      <c r="P2205" t="s">
        <v>9345</v>
      </c>
      <c r="Q2205" t="s">
        <v>291</v>
      </c>
      <c r="R2205">
        <v>111</v>
      </c>
      <c r="S2205">
        <v>121</v>
      </c>
      <c r="T2205">
        <v>25</v>
      </c>
      <c r="U2205">
        <v>182</v>
      </c>
      <c r="W2205" t="s">
        <v>9346</v>
      </c>
      <c r="X2205" t="s">
        <v>9347</v>
      </c>
      <c r="Z2205">
        <v>0</v>
      </c>
      <c r="AA2205">
        <v>1</v>
      </c>
      <c r="AB2205" t="s">
        <v>240</v>
      </c>
      <c r="AC2205" t="s">
        <v>9348</v>
      </c>
      <c r="AD2205" t="s">
        <v>9349</v>
      </c>
      <c r="AE2205" t="s">
        <v>296</v>
      </c>
      <c r="AF2205" t="s">
        <v>1777</v>
      </c>
      <c r="AG2205" t="s">
        <v>526</v>
      </c>
      <c r="AH2205" t="s">
        <v>541</v>
      </c>
      <c r="AI2205" t="s">
        <v>542</v>
      </c>
    </row>
    <row r="2206" spans="1:35" x14ac:dyDescent="0.25">
      <c r="A2206">
        <v>2297</v>
      </c>
      <c r="B2206">
        <v>6577</v>
      </c>
      <c r="C2206">
        <v>394</v>
      </c>
      <c r="D2206">
        <v>2305</v>
      </c>
      <c r="F2206" t="s">
        <v>9350</v>
      </c>
      <c r="G2206" t="s">
        <v>288</v>
      </c>
      <c r="H2206">
        <v>150</v>
      </c>
      <c r="M2206" t="s">
        <v>288</v>
      </c>
      <c r="O2206" t="s">
        <v>9351</v>
      </c>
      <c r="P2206" t="s">
        <v>9352</v>
      </c>
      <c r="Q2206" t="s">
        <v>291</v>
      </c>
      <c r="R2206">
        <v>129</v>
      </c>
      <c r="S2206">
        <v>121</v>
      </c>
      <c r="T2206">
        <v>135</v>
      </c>
      <c r="U2206">
        <v>157</v>
      </c>
      <c r="W2206" t="s">
        <v>9353</v>
      </c>
      <c r="X2206" t="s">
        <v>9354</v>
      </c>
      <c r="Z2206">
        <v>0</v>
      </c>
      <c r="AA2206">
        <v>5</v>
      </c>
      <c r="AB2206" t="s">
        <v>245</v>
      </c>
      <c r="AC2206" t="s">
        <v>869</v>
      </c>
      <c r="AD2206" t="s">
        <v>870</v>
      </c>
      <c r="AE2206" t="s">
        <v>305</v>
      </c>
      <c r="AF2206" t="s">
        <v>2803</v>
      </c>
      <c r="AG2206" t="s">
        <v>298</v>
      </c>
      <c r="AH2206" t="s">
        <v>541</v>
      </c>
      <c r="AI2206" t="s">
        <v>542</v>
      </c>
    </row>
    <row r="2207" spans="1:35" x14ac:dyDescent="0.25">
      <c r="A2207">
        <v>2298</v>
      </c>
      <c r="B2207">
        <v>1752</v>
      </c>
      <c r="D2207">
        <v>2306</v>
      </c>
      <c r="F2207" t="s">
        <v>9322</v>
      </c>
      <c r="G2207" t="s">
        <v>288</v>
      </c>
      <c r="H2207">
        <v>150</v>
      </c>
      <c r="M2207" t="s">
        <v>288</v>
      </c>
      <c r="O2207" t="s">
        <v>8959</v>
      </c>
      <c r="P2207" t="s">
        <v>9355</v>
      </c>
      <c r="Q2207" t="s">
        <v>291</v>
      </c>
      <c r="R2207">
        <v>109</v>
      </c>
      <c r="S2207">
        <v>120</v>
      </c>
      <c r="T2207">
        <v>11</v>
      </c>
      <c r="U2207">
        <v>56</v>
      </c>
      <c r="W2207" t="s">
        <v>9356</v>
      </c>
      <c r="X2207" t="s">
        <v>9357</v>
      </c>
      <c r="Z2207">
        <v>30</v>
      </c>
      <c r="AA2207">
        <v>0</v>
      </c>
      <c r="AB2207" t="s">
        <v>243</v>
      </c>
      <c r="AC2207" t="s">
        <v>506</v>
      </c>
      <c r="AD2207" t="s">
        <v>507</v>
      </c>
      <c r="AE2207" t="s">
        <v>296</v>
      </c>
      <c r="AF2207" t="s">
        <v>1259</v>
      </c>
      <c r="AG2207" t="s">
        <v>298</v>
      </c>
      <c r="AH2207" t="s">
        <v>316</v>
      </c>
      <c r="AI2207" t="s">
        <v>317</v>
      </c>
    </row>
    <row r="2208" spans="1:35" x14ac:dyDescent="0.25">
      <c r="A2208">
        <v>2299</v>
      </c>
      <c r="B2208">
        <v>9568</v>
      </c>
      <c r="D2208">
        <v>2307</v>
      </c>
      <c r="F2208" t="s">
        <v>9358</v>
      </c>
      <c r="G2208" t="s">
        <v>288</v>
      </c>
      <c r="H2208">
        <v>150</v>
      </c>
      <c r="M2208" t="s">
        <v>288</v>
      </c>
      <c r="O2208" t="s">
        <v>9359</v>
      </c>
      <c r="P2208" t="s">
        <v>9360</v>
      </c>
      <c r="Q2208" t="s">
        <v>291</v>
      </c>
      <c r="R2208">
        <v>113</v>
      </c>
      <c r="S2208">
        <v>120</v>
      </c>
      <c r="T2208">
        <v>124</v>
      </c>
      <c r="U2208">
        <v>134</v>
      </c>
      <c r="W2208" t="s">
        <v>9361</v>
      </c>
      <c r="X2208" t="s">
        <v>9362</v>
      </c>
      <c r="Z2208">
        <v>30</v>
      </c>
      <c r="AA2208">
        <v>1</v>
      </c>
      <c r="AB2208" t="s">
        <v>250</v>
      </c>
      <c r="AC2208" t="s">
        <v>600</v>
      </c>
      <c r="AD2208" t="s">
        <v>9363</v>
      </c>
      <c r="AE2208" t="s">
        <v>395</v>
      </c>
      <c r="AF2208" t="s">
        <v>1224</v>
      </c>
      <c r="AG2208" t="s">
        <v>298</v>
      </c>
      <c r="AH2208" t="s">
        <v>397</v>
      </c>
      <c r="AI2208" t="s">
        <v>395</v>
      </c>
    </row>
    <row r="2209" spans="1:35" x14ac:dyDescent="0.25">
      <c r="A2209">
        <v>2300</v>
      </c>
      <c r="B2209">
        <v>11342</v>
      </c>
      <c r="C2209">
        <v>387</v>
      </c>
      <c r="D2209">
        <v>2308</v>
      </c>
      <c r="F2209" t="s">
        <v>9350</v>
      </c>
      <c r="G2209" t="s">
        <v>288</v>
      </c>
      <c r="H2209">
        <v>8</v>
      </c>
      <c r="M2209" t="s">
        <v>288</v>
      </c>
      <c r="O2209" t="s">
        <v>9364</v>
      </c>
      <c r="P2209" t="s">
        <v>9365</v>
      </c>
      <c r="Q2209" t="s">
        <v>288</v>
      </c>
      <c r="R2209">
        <v>109</v>
      </c>
      <c r="S2209">
        <v>123</v>
      </c>
      <c r="T2209">
        <v>11</v>
      </c>
      <c r="U2209">
        <v>11</v>
      </c>
      <c r="W2209" t="s">
        <v>9366</v>
      </c>
      <c r="X2209" t="s">
        <v>9366</v>
      </c>
      <c r="Z2209">
        <v>0</v>
      </c>
      <c r="AA2209">
        <v>1</v>
      </c>
      <c r="AB2209" t="s">
        <v>243</v>
      </c>
      <c r="AC2209" t="s">
        <v>3321</v>
      </c>
      <c r="AD2209" t="s">
        <v>8184</v>
      </c>
      <c r="AE2209" t="s">
        <v>416</v>
      </c>
      <c r="AF2209" t="s">
        <v>457</v>
      </c>
      <c r="AG2209" t="s">
        <v>298</v>
      </c>
      <c r="AH2209" t="s">
        <v>397</v>
      </c>
      <c r="AI2209" t="s">
        <v>416</v>
      </c>
    </row>
    <row r="2210" spans="1:35" x14ac:dyDescent="0.25">
      <c r="A2210">
        <v>2301</v>
      </c>
      <c r="B2210">
        <v>495</v>
      </c>
      <c r="D2210">
        <v>2309</v>
      </c>
      <c r="F2210" t="s">
        <v>9197</v>
      </c>
      <c r="G2210" t="s">
        <v>288</v>
      </c>
      <c r="H2210">
        <v>150</v>
      </c>
      <c r="M2210" t="s">
        <v>288</v>
      </c>
      <c r="O2210" t="s">
        <v>9367</v>
      </c>
      <c r="P2210" t="s">
        <v>5100</v>
      </c>
      <c r="Q2210" t="s">
        <v>291</v>
      </c>
      <c r="R2210">
        <v>130</v>
      </c>
      <c r="S2210">
        <v>120</v>
      </c>
      <c r="T2210">
        <v>12</v>
      </c>
      <c r="U2210">
        <v>21</v>
      </c>
      <c r="W2210" t="s">
        <v>9368</v>
      </c>
      <c r="X2210" t="s">
        <v>9369</v>
      </c>
      <c r="Z2210">
        <v>0</v>
      </c>
      <c r="AA2210">
        <v>3</v>
      </c>
      <c r="AB2210" t="s">
        <v>392</v>
      </c>
      <c r="AC2210" t="s">
        <v>294</v>
      </c>
      <c r="AD2210" t="s">
        <v>295</v>
      </c>
      <c r="AE2210" t="s">
        <v>296</v>
      </c>
      <c r="AF2210" t="s">
        <v>553</v>
      </c>
      <c r="AG2210" t="s">
        <v>298</v>
      </c>
      <c r="AH2210" t="s">
        <v>299</v>
      </c>
      <c r="AI2210" t="s">
        <v>300</v>
      </c>
    </row>
    <row r="2211" spans="1:35" x14ac:dyDescent="0.25">
      <c r="A2211">
        <v>2302</v>
      </c>
      <c r="B2211">
        <v>494</v>
      </c>
      <c r="D2211">
        <v>2310</v>
      </c>
      <c r="F2211" t="s">
        <v>9197</v>
      </c>
      <c r="G2211" t="s">
        <v>288</v>
      </c>
      <c r="H2211">
        <v>150</v>
      </c>
      <c r="M2211" t="s">
        <v>288</v>
      </c>
      <c r="O2211" t="s">
        <v>5093</v>
      </c>
      <c r="P2211" t="s">
        <v>5103</v>
      </c>
      <c r="Q2211" t="s">
        <v>291</v>
      </c>
      <c r="R2211">
        <v>130</v>
      </c>
      <c r="S2211">
        <v>120</v>
      </c>
      <c r="T2211">
        <v>12</v>
      </c>
      <c r="U2211">
        <v>21</v>
      </c>
      <c r="W2211" t="s">
        <v>9370</v>
      </c>
      <c r="X2211" t="s">
        <v>9371</v>
      </c>
      <c r="Z2211">
        <v>0</v>
      </c>
      <c r="AA2211">
        <v>3</v>
      </c>
      <c r="AB2211" t="s">
        <v>392</v>
      </c>
      <c r="AC2211" t="s">
        <v>294</v>
      </c>
      <c r="AD2211" t="s">
        <v>295</v>
      </c>
      <c r="AE2211" t="s">
        <v>305</v>
      </c>
      <c r="AF2211" t="s">
        <v>1760</v>
      </c>
      <c r="AG2211" t="s">
        <v>298</v>
      </c>
      <c r="AH2211" t="s">
        <v>299</v>
      </c>
      <c r="AI2211" t="s">
        <v>300</v>
      </c>
    </row>
    <row r="2212" spans="1:35" x14ac:dyDescent="0.25">
      <c r="A2212">
        <v>2303</v>
      </c>
      <c r="B2212">
        <v>477</v>
      </c>
      <c r="D2212">
        <v>2311</v>
      </c>
      <c r="F2212" t="s">
        <v>8547</v>
      </c>
      <c r="G2212" t="s">
        <v>288</v>
      </c>
      <c r="H2212">
        <v>150</v>
      </c>
      <c r="M2212" t="s">
        <v>288</v>
      </c>
      <c r="O2212" t="s">
        <v>9372</v>
      </c>
      <c r="P2212" t="s">
        <v>9373</v>
      </c>
      <c r="Q2212" t="s">
        <v>288</v>
      </c>
      <c r="R2212">
        <v>116</v>
      </c>
      <c r="S2212">
        <v>120</v>
      </c>
      <c r="T2212">
        <v>12</v>
      </c>
      <c r="U2212">
        <v>12</v>
      </c>
      <c r="W2212" t="s">
        <v>9374</v>
      </c>
      <c r="X2212" t="s">
        <v>9374</v>
      </c>
      <c r="Z2212">
        <v>0</v>
      </c>
      <c r="AA2212">
        <v>3</v>
      </c>
      <c r="AB2212" t="s">
        <v>241</v>
      </c>
      <c r="AC2212" t="s">
        <v>294</v>
      </c>
      <c r="AD2212" t="s">
        <v>295</v>
      </c>
      <c r="AE2212" t="s">
        <v>296</v>
      </c>
      <c r="AF2212" t="s">
        <v>540</v>
      </c>
      <c r="AG2212" t="s">
        <v>298</v>
      </c>
      <c r="AH2212" t="s">
        <v>299</v>
      </c>
      <c r="AI2212" t="s">
        <v>300</v>
      </c>
    </row>
    <row r="2213" spans="1:35" x14ac:dyDescent="0.25">
      <c r="A2213">
        <v>2304</v>
      </c>
      <c r="B2213">
        <v>11996</v>
      </c>
      <c r="D2213">
        <v>2312</v>
      </c>
      <c r="F2213" t="s">
        <v>9281</v>
      </c>
      <c r="G2213" t="s">
        <v>288</v>
      </c>
      <c r="H2213">
        <v>7</v>
      </c>
      <c r="M2213" t="s">
        <v>288</v>
      </c>
      <c r="O2213" t="s">
        <v>9375</v>
      </c>
      <c r="P2213" t="s">
        <v>9376</v>
      </c>
      <c r="Q2213" t="s">
        <v>288</v>
      </c>
      <c r="R2213">
        <v>109</v>
      </c>
      <c r="S2213">
        <v>121</v>
      </c>
      <c r="T2213">
        <v>190</v>
      </c>
      <c r="U2213">
        <v>190</v>
      </c>
      <c r="W2213" t="s">
        <v>9377</v>
      </c>
      <c r="X2213" t="s">
        <v>9377</v>
      </c>
      <c r="Z2213">
        <v>0</v>
      </c>
      <c r="AA2213">
        <v>1</v>
      </c>
      <c r="AB2213" t="s">
        <v>312</v>
      </c>
      <c r="AC2213" t="s">
        <v>1293</v>
      </c>
      <c r="AD2213" t="s">
        <v>9378</v>
      </c>
      <c r="AE2213" t="s">
        <v>416</v>
      </c>
      <c r="AF2213" t="s">
        <v>417</v>
      </c>
      <c r="AG2213" t="s">
        <v>298</v>
      </c>
      <c r="AH2213" t="s">
        <v>397</v>
      </c>
      <c r="AI2213" t="s">
        <v>416</v>
      </c>
    </row>
    <row r="2214" spans="1:35" x14ac:dyDescent="0.25">
      <c r="A2214">
        <v>2305</v>
      </c>
      <c r="B2214">
        <v>3686</v>
      </c>
      <c r="D2214">
        <v>2313</v>
      </c>
      <c r="F2214" t="s">
        <v>9322</v>
      </c>
      <c r="G2214" t="s">
        <v>288</v>
      </c>
      <c r="H2214">
        <v>8</v>
      </c>
      <c r="M2214" t="s">
        <v>288</v>
      </c>
      <c r="O2214" t="s">
        <v>9379</v>
      </c>
      <c r="P2214" t="s">
        <v>9380</v>
      </c>
      <c r="Q2214" t="s">
        <v>291</v>
      </c>
      <c r="R2214">
        <v>109</v>
      </c>
      <c r="S2214">
        <v>120</v>
      </c>
      <c r="T2214">
        <v>190</v>
      </c>
      <c r="U2214">
        <v>151</v>
      </c>
      <c r="W2214" t="s">
        <v>9381</v>
      </c>
      <c r="X2214" t="s">
        <v>9382</v>
      </c>
      <c r="Z2214">
        <v>30</v>
      </c>
      <c r="AA2214">
        <v>1</v>
      </c>
      <c r="AB2214" t="s">
        <v>312</v>
      </c>
      <c r="AC2214" t="s">
        <v>1472</v>
      </c>
      <c r="AD2214" t="s">
        <v>1473</v>
      </c>
      <c r="AE2214" t="s">
        <v>296</v>
      </c>
      <c r="AF2214" t="s">
        <v>324</v>
      </c>
      <c r="AG2214" t="s">
        <v>298</v>
      </c>
      <c r="AH2214" t="s">
        <v>316</v>
      </c>
      <c r="AI2214" t="s">
        <v>382</v>
      </c>
    </row>
    <row r="2215" spans="1:35" x14ac:dyDescent="0.25">
      <c r="A2215">
        <v>2306</v>
      </c>
      <c r="B2215">
        <v>4018</v>
      </c>
      <c r="D2215">
        <v>2314</v>
      </c>
      <c r="F2215" t="s">
        <v>9322</v>
      </c>
      <c r="G2215" t="s">
        <v>288</v>
      </c>
      <c r="H2215">
        <v>8</v>
      </c>
      <c r="M2215" t="s">
        <v>288</v>
      </c>
      <c r="O2215" t="s">
        <v>8848</v>
      </c>
      <c r="P2215" t="s">
        <v>9383</v>
      </c>
      <c r="Q2215" t="s">
        <v>291</v>
      </c>
      <c r="R2215">
        <v>109</v>
      </c>
      <c r="S2215">
        <v>120</v>
      </c>
      <c r="T2215">
        <v>190</v>
      </c>
      <c r="U2215">
        <v>151</v>
      </c>
      <c r="W2215" t="s">
        <v>9384</v>
      </c>
      <c r="X2215" t="s">
        <v>9385</v>
      </c>
      <c r="Z2215">
        <v>0</v>
      </c>
      <c r="AA2215">
        <v>1</v>
      </c>
      <c r="AB2215" t="s">
        <v>312</v>
      </c>
      <c r="AC2215" t="s">
        <v>1162</v>
      </c>
      <c r="AD2215" t="s">
        <v>1163</v>
      </c>
      <c r="AE2215" t="s">
        <v>296</v>
      </c>
      <c r="AF2215" t="s">
        <v>324</v>
      </c>
      <c r="AG2215" t="s">
        <v>298</v>
      </c>
      <c r="AH2215" t="s">
        <v>316</v>
      </c>
      <c r="AI2215" t="s">
        <v>382</v>
      </c>
    </row>
    <row r="2216" spans="1:35" x14ac:dyDescent="0.25">
      <c r="A2216">
        <v>2307</v>
      </c>
      <c r="B2216">
        <v>3834</v>
      </c>
      <c r="D2216">
        <v>2315</v>
      </c>
      <c r="F2216" t="s">
        <v>9322</v>
      </c>
      <c r="G2216" t="s">
        <v>288</v>
      </c>
      <c r="H2216">
        <v>8</v>
      </c>
      <c r="M2216" t="s">
        <v>288</v>
      </c>
      <c r="O2216" t="s">
        <v>9386</v>
      </c>
      <c r="P2216" t="s">
        <v>9387</v>
      </c>
      <c r="Q2216" t="s">
        <v>291</v>
      </c>
      <c r="R2216">
        <v>109</v>
      </c>
      <c r="S2216">
        <v>120</v>
      </c>
      <c r="T2216">
        <v>190</v>
      </c>
      <c r="U2216">
        <v>151</v>
      </c>
      <c r="W2216" t="s">
        <v>9388</v>
      </c>
      <c r="X2216" t="s">
        <v>9389</v>
      </c>
      <c r="Z2216">
        <v>30</v>
      </c>
      <c r="AA2216">
        <v>1</v>
      </c>
      <c r="AB2216" t="s">
        <v>312</v>
      </c>
      <c r="AC2216" t="s">
        <v>380</v>
      </c>
      <c r="AD2216" t="s">
        <v>381</v>
      </c>
      <c r="AE2216" t="s">
        <v>296</v>
      </c>
      <c r="AF2216" t="s">
        <v>324</v>
      </c>
      <c r="AG2216" t="s">
        <v>298</v>
      </c>
      <c r="AH2216" t="s">
        <v>316</v>
      </c>
      <c r="AI2216" t="s">
        <v>382</v>
      </c>
    </row>
    <row r="2217" spans="1:35" x14ac:dyDescent="0.25">
      <c r="A2217">
        <v>2308</v>
      </c>
      <c r="B2217">
        <v>1580</v>
      </c>
      <c r="D2217">
        <v>2316</v>
      </c>
      <c r="F2217" t="s">
        <v>9154</v>
      </c>
      <c r="G2217" t="s">
        <v>288</v>
      </c>
      <c r="H2217">
        <v>150</v>
      </c>
      <c r="M2217" t="s">
        <v>288</v>
      </c>
      <c r="O2217" t="s">
        <v>4552</v>
      </c>
      <c r="P2217" t="s">
        <v>9390</v>
      </c>
      <c r="Q2217" t="s">
        <v>291</v>
      </c>
      <c r="R2217">
        <v>109</v>
      </c>
      <c r="S2217">
        <v>120</v>
      </c>
      <c r="T2217">
        <v>64</v>
      </c>
      <c r="U2217">
        <v>107</v>
      </c>
      <c r="W2217" t="s">
        <v>9391</v>
      </c>
      <c r="X2217" t="s">
        <v>9392</v>
      </c>
      <c r="Z2217">
        <v>15</v>
      </c>
      <c r="AA2217">
        <v>0</v>
      </c>
      <c r="AB2217" t="s">
        <v>244</v>
      </c>
      <c r="AC2217" t="s">
        <v>348</v>
      </c>
      <c r="AD2217" t="s">
        <v>349</v>
      </c>
      <c r="AE2217" t="s">
        <v>296</v>
      </c>
      <c r="AF2217" t="s">
        <v>767</v>
      </c>
      <c r="AG2217" t="s">
        <v>298</v>
      </c>
      <c r="AH2217" t="s">
        <v>316</v>
      </c>
      <c r="AI2217" t="s">
        <v>317</v>
      </c>
    </row>
    <row r="2218" spans="1:35" x14ac:dyDescent="0.25">
      <c r="A2218">
        <v>2309</v>
      </c>
      <c r="B2218">
        <v>1581</v>
      </c>
      <c r="D2218">
        <v>2317</v>
      </c>
      <c r="F2218" t="s">
        <v>9154</v>
      </c>
      <c r="G2218" t="s">
        <v>288</v>
      </c>
      <c r="H2218">
        <v>150</v>
      </c>
      <c r="M2218" t="s">
        <v>288</v>
      </c>
      <c r="O2218" t="s">
        <v>4552</v>
      </c>
      <c r="P2218" t="s">
        <v>9393</v>
      </c>
      <c r="Q2218" t="s">
        <v>291</v>
      </c>
      <c r="R2218">
        <v>109</v>
      </c>
      <c r="S2218">
        <v>120</v>
      </c>
      <c r="T2218">
        <v>64</v>
      </c>
      <c r="U2218">
        <v>107</v>
      </c>
      <c r="W2218" t="s">
        <v>9394</v>
      </c>
      <c r="X2218" t="s">
        <v>9395</v>
      </c>
      <c r="Z2218">
        <v>15</v>
      </c>
      <c r="AA2218">
        <v>0</v>
      </c>
      <c r="AB2218" t="s">
        <v>244</v>
      </c>
      <c r="AC2218" t="s">
        <v>348</v>
      </c>
      <c r="AD2218" t="s">
        <v>349</v>
      </c>
      <c r="AE2218" t="s">
        <v>305</v>
      </c>
      <c r="AF2218" t="s">
        <v>515</v>
      </c>
      <c r="AG2218" t="s">
        <v>298</v>
      </c>
      <c r="AH2218" t="s">
        <v>316</v>
      </c>
      <c r="AI2218" t="s">
        <v>317</v>
      </c>
    </row>
    <row r="2219" spans="1:35" x14ac:dyDescent="0.25">
      <c r="A2219">
        <v>2310</v>
      </c>
      <c r="B2219">
        <v>480</v>
      </c>
      <c r="D2219">
        <v>2318</v>
      </c>
      <c r="F2219" t="s">
        <v>8958</v>
      </c>
      <c r="G2219" t="s">
        <v>288</v>
      </c>
      <c r="H2219">
        <v>150</v>
      </c>
      <c r="M2219" t="s">
        <v>288</v>
      </c>
      <c r="O2219" t="s">
        <v>2004</v>
      </c>
      <c r="P2219" t="s">
        <v>6467</v>
      </c>
      <c r="Q2219" t="s">
        <v>288</v>
      </c>
      <c r="R2219">
        <v>130</v>
      </c>
      <c r="S2219">
        <v>120</v>
      </c>
      <c r="T2219">
        <v>12</v>
      </c>
      <c r="U2219">
        <v>12</v>
      </c>
      <c r="W2219" t="s">
        <v>9396</v>
      </c>
      <c r="X2219" t="s">
        <v>9396</v>
      </c>
      <c r="Z2219">
        <v>0</v>
      </c>
      <c r="AA2219">
        <v>3</v>
      </c>
      <c r="AB2219" t="s">
        <v>241</v>
      </c>
      <c r="AC2219" t="s">
        <v>294</v>
      </c>
      <c r="AD2219" t="s">
        <v>295</v>
      </c>
      <c r="AE2219" t="s">
        <v>296</v>
      </c>
      <c r="AF2219" t="s">
        <v>2008</v>
      </c>
      <c r="AG2219" t="s">
        <v>298</v>
      </c>
      <c r="AH2219" t="s">
        <v>299</v>
      </c>
      <c r="AI2219" t="s">
        <v>300</v>
      </c>
    </row>
    <row r="2220" spans="1:35" x14ac:dyDescent="0.25">
      <c r="A2220">
        <v>2311</v>
      </c>
      <c r="B2220">
        <v>479</v>
      </c>
      <c r="D2220">
        <v>2319</v>
      </c>
      <c r="F2220" t="s">
        <v>8958</v>
      </c>
      <c r="G2220" t="s">
        <v>288</v>
      </c>
      <c r="H2220">
        <v>150</v>
      </c>
      <c r="M2220" t="s">
        <v>288</v>
      </c>
      <c r="O2220" t="s">
        <v>9397</v>
      </c>
      <c r="P2220" t="s">
        <v>9398</v>
      </c>
      <c r="Q2220" t="s">
        <v>288</v>
      </c>
      <c r="R2220">
        <v>130</v>
      </c>
      <c r="S2220">
        <v>120</v>
      </c>
      <c r="T2220">
        <v>12</v>
      </c>
      <c r="U2220">
        <v>12</v>
      </c>
      <c r="W2220" t="s">
        <v>9399</v>
      </c>
      <c r="X2220" t="s">
        <v>9399</v>
      </c>
      <c r="Z2220">
        <v>0</v>
      </c>
      <c r="AA2220">
        <v>3</v>
      </c>
      <c r="AB2220" t="s">
        <v>241</v>
      </c>
      <c r="AC2220" t="s">
        <v>294</v>
      </c>
      <c r="AD2220" t="s">
        <v>295</v>
      </c>
      <c r="AE2220" t="s">
        <v>305</v>
      </c>
      <c r="AF2220" t="s">
        <v>2013</v>
      </c>
      <c r="AG2220" t="s">
        <v>298</v>
      </c>
      <c r="AH2220" t="s">
        <v>299</v>
      </c>
      <c r="AI2220" t="s">
        <v>300</v>
      </c>
    </row>
    <row r="2221" spans="1:35" x14ac:dyDescent="0.25">
      <c r="A2221">
        <v>2312</v>
      </c>
      <c r="B2221">
        <v>477</v>
      </c>
      <c r="D2221">
        <v>2320</v>
      </c>
      <c r="F2221" t="s">
        <v>9233</v>
      </c>
      <c r="G2221" t="s">
        <v>288</v>
      </c>
      <c r="H2221">
        <v>150</v>
      </c>
      <c r="M2221" t="s">
        <v>288</v>
      </c>
      <c r="O2221" t="s">
        <v>9400</v>
      </c>
      <c r="P2221" t="s">
        <v>9401</v>
      </c>
      <c r="Q2221" t="s">
        <v>291</v>
      </c>
      <c r="R2221">
        <v>130</v>
      </c>
      <c r="S2221">
        <v>120</v>
      </c>
      <c r="T2221">
        <v>12</v>
      </c>
      <c r="U2221">
        <v>21</v>
      </c>
      <c r="W2221" t="s">
        <v>9402</v>
      </c>
      <c r="X2221" t="s">
        <v>9403</v>
      </c>
      <c r="Z2221">
        <v>0</v>
      </c>
      <c r="AA2221">
        <v>3</v>
      </c>
      <c r="AB2221" t="s">
        <v>241</v>
      </c>
      <c r="AC2221" t="s">
        <v>294</v>
      </c>
      <c r="AD2221" t="s">
        <v>295</v>
      </c>
      <c r="AE2221" t="s">
        <v>296</v>
      </c>
      <c r="AF2221" t="s">
        <v>540</v>
      </c>
      <c r="AG2221" t="s">
        <v>298</v>
      </c>
      <c r="AH2221" t="s">
        <v>299</v>
      </c>
      <c r="AI2221" t="s">
        <v>300</v>
      </c>
    </row>
    <row r="2222" spans="1:35" x14ac:dyDescent="0.25">
      <c r="A2222">
        <v>2313</v>
      </c>
      <c r="B2222">
        <v>478</v>
      </c>
      <c r="D2222">
        <v>2321</v>
      </c>
      <c r="F2222" t="s">
        <v>9233</v>
      </c>
      <c r="G2222" t="s">
        <v>288</v>
      </c>
      <c r="H2222">
        <v>150</v>
      </c>
      <c r="M2222" t="s">
        <v>288</v>
      </c>
      <c r="O2222" t="s">
        <v>9404</v>
      </c>
      <c r="P2222" t="s">
        <v>9405</v>
      </c>
      <c r="Q2222" t="s">
        <v>291</v>
      </c>
      <c r="R2222">
        <v>130</v>
      </c>
      <c r="S2222">
        <v>120</v>
      </c>
      <c r="T2222">
        <v>12</v>
      </c>
      <c r="U2222">
        <v>21</v>
      </c>
      <c r="W2222" t="s">
        <v>9406</v>
      </c>
      <c r="X2222" t="s">
        <v>9407</v>
      </c>
      <c r="Z2222">
        <v>0</v>
      </c>
      <c r="AA2222">
        <v>3</v>
      </c>
      <c r="AB2222" t="s">
        <v>241</v>
      </c>
      <c r="AC2222" t="s">
        <v>294</v>
      </c>
      <c r="AD2222" t="s">
        <v>295</v>
      </c>
      <c r="AE2222" t="s">
        <v>305</v>
      </c>
      <c r="AF2222" t="s">
        <v>1899</v>
      </c>
      <c r="AG2222" t="s">
        <v>298</v>
      </c>
      <c r="AH2222" t="s">
        <v>299</v>
      </c>
      <c r="AI2222" t="s">
        <v>300</v>
      </c>
    </row>
    <row r="2223" spans="1:35" x14ac:dyDescent="0.25">
      <c r="A2223">
        <v>2314</v>
      </c>
      <c r="B2223">
        <v>2429</v>
      </c>
      <c r="C2223">
        <v>384</v>
      </c>
      <c r="D2223">
        <v>2322</v>
      </c>
      <c r="E2223" t="s">
        <v>9147</v>
      </c>
      <c r="F2223" t="s">
        <v>9058</v>
      </c>
      <c r="G2223" t="s">
        <v>291</v>
      </c>
      <c r="H2223">
        <v>150</v>
      </c>
      <c r="I2223">
        <v>1</v>
      </c>
      <c r="J2223">
        <v>2</v>
      </c>
      <c r="K2223">
        <v>2</v>
      </c>
      <c r="M2223" t="s">
        <v>288</v>
      </c>
      <c r="O2223" t="s">
        <v>9408</v>
      </c>
      <c r="P2223" t="s">
        <v>9409</v>
      </c>
      <c r="Q2223" t="s">
        <v>291</v>
      </c>
      <c r="R2223">
        <v>108</v>
      </c>
      <c r="S2223">
        <v>120</v>
      </c>
      <c r="T2223">
        <v>25</v>
      </c>
      <c r="U2223">
        <v>163</v>
      </c>
      <c r="W2223" t="s">
        <v>9410</v>
      </c>
      <c r="X2223" t="s">
        <v>9411</v>
      </c>
      <c r="Z2223">
        <v>0</v>
      </c>
      <c r="AA2223">
        <v>6</v>
      </c>
      <c r="AB2223" t="s">
        <v>240</v>
      </c>
      <c r="AC2223" t="s">
        <v>1518</v>
      </c>
      <c r="AD2223" t="s">
        <v>1519</v>
      </c>
      <c r="AE2223" t="s">
        <v>305</v>
      </c>
      <c r="AF2223" t="s">
        <v>5547</v>
      </c>
      <c r="AG2223" t="s">
        <v>526</v>
      </c>
      <c r="AH2223" t="s">
        <v>316</v>
      </c>
      <c r="AI2223" t="s">
        <v>1520</v>
      </c>
    </row>
    <row r="2224" spans="1:35" x14ac:dyDescent="0.25">
      <c r="A2224">
        <v>2315</v>
      </c>
      <c r="B2224">
        <v>1563</v>
      </c>
      <c r="D2224">
        <v>2323</v>
      </c>
      <c r="F2224" t="s">
        <v>8958</v>
      </c>
      <c r="G2224" t="s">
        <v>288</v>
      </c>
      <c r="H2224">
        <v>8</v>
      </c>
      <c r="M2224" t="s">
        <v>288</v>
      </c>
      <c r="O2224" t="s">
        <v>9412</v>
      </c>
      <c r="P2224" t="s">
        <v>9413</v>
      </c>
      <c r="Q2224" t="s">
        <v>288</v>
      </c>
      <c r="R2224">
        <v>109</v>
      </c>
      <c r="S2224">
        <v>120</v>
      </c>
      <c r="T2224">
        <v>12</v>
      </c>
      <c r="U2224">
        <v>12</v>
      </c>
      <c r="W2224" t="s">
        <v>9414</v>
      </c>
      <c r="X2224" t="s">
        <v>9414</v>
      </c>
      <c r="Z2224">
        <v>30</v>
      </c>
      <c r="AA2224">
        <v>0</v>
      </c>
      <c r="AB2224" t="s">
        <v>241</v>
      </c>
      <c r="AC2224" t="s">
        <v>348</v>
      </c>
      <c r="AD2224" t="s">
        <v>349</v>
      </c>
      <c r="AE2224" t="s">
        <v>296</v>
      </c>
      <c r="AF2224" t="s">
        <v>540</v>
      </c>
      <c r="AG2224" t="s">
        <v>298</v>
      </c>
      <c r="AH2224" t="s">
        <v>316</v>
      </c>
      <c r="AI2224" t="s">
        <v>317</v>
      </c>
    </row>
    <row r="2225" spans="1:35" x14ac:dyDescent="0.25">
      <c r="A2225">
        <v>2316</v>
      </c>
      <c r="B2225">
        <v>1740</v>
      </c>
      <c r="D2225">
        <v>2324</v>
      </c>
      <c r="F2225" t="s">
        <v>9233</v>
      </c>
      <c r="G2225" t="s">
        <v>288</v>
      </c>
      <c r="H2225">
        <v>8</v>
      </c>
      <c r="M2225" t="s">
        <v>288</v>
      </c>
      <c r="O2225" t="s">
        <v>9415</v>
      </c>
      <c r="P2225" t="s">
        <v>9416</v>
      </c>
      <c r="Q2225" t="s">
        <v>291</v>
      </c>
      <c r="R2225">
        <v>109</v>
      </c>
      <c r="S2225">
        <v>120</v>
      </c>
      <c r="T2225">
        <v>12</v>
      </c>
      <c r="U2225">
        <v>21</v>
      </c>
      <c r="W2225" t="s">
        <v>9417</v>
      </c>
      <c r="X2225" t="s">
        <v>9418</v>
      </c>
      <c r="Z2225">
        <v>40</v>
      </c>
      <c r="AA2225">
        <v>0</v>
      </c>
      <c r="AB2225" t="s">
        <v>241</v>
      </c>
      <c r="AC2225" t="s">
        <v>506</v>
      </c>
      <c r="AD2225" t="s">
        <v>507</v>
      </c>
      <c r="AE2225" t="s">
        <v>305</v>
      </c>
      <c r="AF2225" t="s">
        <v>1899</v>
      </c>
      <c r="AG2225" t="s">
        <v>298</v>
      </c>
      <c r="AH2225" t="s">
        <v>316</v>
      </c>
      <c r="AI2225" t="s">
        <v>317</v>
      </c>
    </row>
    <row r="2226" spans="1:35" x14ac:dyDescent="0.25">
      <c r="A2226">
        <v>2317</v>
      </c>
      <c r="B2226">
        <v>1743</v>
      </c>
      <c r="D2226">
        <v>2325</v>
      </c>
      <c r="F2226" t="s">
        <v>9197</v>
      </c>
      <c r="G2226" t="s">
        <v>288</v>
      </c>
      <c r="H2226">
        <v>8</v>
      </c>
      <c r="M2226" t="s">
        <v>288</v>
      </c>
      <c r="O2226" t="s">
        <v>9419</v>
      </c>
      <c r="P2226" t="s">
        <v>9420</v>
      </c>
      <c r="Q2226" t="s">
        <v>291</v>
      </c>
      <c r="R2226">
        <v>109</v>
      </c>
      <c r="S2226">
        <v>120</v>
      </c>
      <c r="T2226">
        <v>12</v>
      </c>
      <c r="U2226">
        <v>21</v>
      </c>
      <c r="W2226" t="s">
        <v>9421</v>
      </c>
      <c r="X2226" t="s">
        <v>9422</v>
      </c>
      <c r="Z2226">
        <v>40</v>
      </c>
      <c r="AA2226">
        <v>0</v>
      </c>
      <c r="AB2226" t="s">
        <v>241</v>
      </c>
      <c r="AC2226" t="s">
        <v>506</v>
      </c>
      <c r="AD2226" t="s">
        <v>507</v>
      </c>
      <c r="AE2226" t="s">
        <v>296</v>
      </c>
      <c r="AF2226" t="s">
        <v>2008</v>
      </c>
      <c r="AG2226" t="s">
        <v>298</v>
      </c>
      <c r="AH2226" t="s">
        <v>316</v>
      </c>
      <c r="AI2226" t="s">
        <v>317</v>
      </c>
    </row>
    <row r="2227" spans="1:35" x14ac:dyDescent="0.25">
      <c r="A2227">
        <v>2318</v>
      </c>
      <c r="B2227">
        <v>10702</v>
      </c>
      <c r="D2227">
        <v>2326</v>
      </c>
      <c r="F2227" t="s">
        <v>9159</v>
      </c>
      <c r="G2227" t="s">
        <v>288</v>
      </c>
      <c r="H2227">
        <v>150</v>
      </c>
      <c r="M2227" t="s">
        <v>288</v>
      </c>
      <c r="O2227" t="s">
        <v>9423</v>
      </c>
      <c r="P2227" t="s">
        <v>9424</v>
      </c>
      <c r="Q2227" t="s">
        <v>288</v>
      </c>
      <c r="R2227">
        <v>109</v>
      </c>
      <c r="S2227">
        <v>120</v>
      </c>
      <c r="T2227">
        <v>12</v>
      </c>
      <c r="U2227">
        <v>12</v>
      </c>
      <c r="W2227" t="s">
        <v>9425</v>
      </c>
      <c r="X2227" t="s">
        <v>9425</v>
      </c>
      <c r="Z2227">
        <v>30</v>
      </c>
      <c r="AA2227">
        <v>0</v>
      </c>
      <c r="AB2227" t="s">
        <v>241</v>
      </c>
      <c r="AC2227" t="s">
        <v>414</v>
      </c>
      <c r="AD2227" t="s">
        <v>4094</v>
      </c>
      <c r="AE2227" t="s">
        <v>416</v>
      </c>
      <c r="AF2227" t="s">
        <v>844</v>
      </c>
      <c r="AG2227" t="s">
        <v>298</v>
      </c>
      <c r="AH2227" t="s">
        <v>397</v>
      </c>
      <c r="AI2227" t="s">
        <v>416</v>
      </c>
    </row>
    <row r="2228" spans="1:35" x14ac:dyDescent="0.25">
      <c r="A2228">
        <v>2319</v>
      </c>
      <c r="B2228">
        <v>1563</v>
      </c>
      <c r="D2228">
        <v>2327</v>
      </c>
      <c r="F2228" t="s">
        <v>9154</v>
      </c>
      <c r="G2228" t="s">
        <v>288</v>
      </c>
      <c r="H2228">
        <v>8</v>
      </c>
      <c r="M2228" t="s">
        <v>288</v>
      </c>
      <c r="O2228" t="s">
        <v>9426</v>
      </c>
      <c r="P2228" t="s">
        <v>9427</v>
      </c>
      <c r="Q2228" t="s">
        <v>288</v>
      </c>
      <c r="R2228">
        <v>109</v>
      </c>
      <c r="S2228">
        <v>120</v>
      </c>
      <c r="T2228">
        <v>12</v>
      </c>
      <c r="U2228">
        <v>12</v>
      </c>
      <c r="W2228" t="s">
        <v>9428</v>
      </c>
      <c r="X2228" t="s">
        <v>9428</v>
      </c>
      <c r="Z2228">
        <v>0</v>
      </c>
      <c r="AA2228">
        <v>1</v>
      </c>
      <c r="AB2228" t="s">
        <v>241</v>
      </c>
      <c r="AC2228" t="s">
        <v>348</v>
      </c>
      <c r="AD2228" t="s">
        <v>349</v>
      </c>
      <c r="AE2228" t="s">
        <v>296</v>
      </c>
      <c r="AF2228" t="s">
        <v>540</v>
      </c>
      <c r="AG2228" t="s">
        <v>298</v>
      </c>
      <c r="AH2228" t="s">
        <v>316</v>
      </c>
      <c r="AI2228" t="s">
        <v>317</v>
      </c>
    </row>
    <row r="2229" spans="1:35" x14ac:dyDescent="0.25">
      <c r="A2229">
        <v>2320</v>
      </c>
      <c r="B2229">
        <v>17517</v>
      </c>
      <c r="D2229">
        <v>2328</v>
      </c>
      <c r="F2229" t="s">
        <v>9258</v>
      </c>
      <c r="G2229" t="s">
        <v>288</v>
      </c>
      <c r="H2229">
        <v>150</v>
      </c>
      <c r="M2229" t="s">
        <v>288</v>
      </c>
      <c r="O2229" t="s">
        <v>9429</v>
      </c>
      <c r="P2229" t="s">
        <v>9430</v>
      </c>
      <c r="Q2229" t="s">
        <v>288</v>
      </c>
      <c r="R2229">
        <v>109</v>
      </c>
      <c r="S2229">
        <v>120</v>
      </c>
      <c r="T2229">
        <v>12</v>
      </c>
      <c r="U2229">
        <v>12</v>
      </c>
      <c r="W2229" t="s">
        <v>9431</v>
      </c>
      <c r="X2229" t="s">
        <v>9431</v>
      </c>
      <c r="Z2229">
        <v>40</v>
      </c>
      <c r="AA2229">
        <v>0</v>
      </c>
      <c r="AB2229" t="s">
        <v>241</v>
      </c>
      <c r="AC2229" t="s">
        <v>414</v>
      </c>
      <c r="AD2229" t="s">
        <v>9432</v>
      </c>
      <c r="AE2229" t="s">
        <v>416</v>
      </c>
      <c r="AF2229" t="s">
        <v>844</v>
      </c>
      <c r="AG2229" t="s">
        <v>298</v>
      </c>
      <c r="AH2229" t="s">
        <v>397</v>
      </c>
      <c r="AI2229" t="s">
        <v>416</v>
      </c>
    </row>
    <row r="2230" spans="1:35" x14ac:dyDescent="0.25">
      <c r="A2230">
        <v>2321</v>
      </c>
      <c r="B2230">
        <v>19957</v>
      </c>
      <c r="D2230">
        <v>2329</v>
      </c>
      <c r="F2230" t="s">
        <v>9433</v>
      </c>
      <c r="G2230" t="s">
        <v>288</v>
      </c>
      <c r="H2230">
        <v>8</v>
      </c>
      <c r="M2230" t="s">
        <v>288</v>
      </c>
      <c r="O2230" t="s">
        <v>9434</v>
      </c>
      <c r="P2230" t="s">
        <v>9435</v>
      </c>
      <c r="Q2230" t="s">
        <v>291</v>
      </c>
      <c r="R2230">
        <v>132</v>
      </c>
      <c r="S2230">
        <v>120</v>
      </c>
      <c r="T2230">
        <v>12</v>
      </c>
      <c r="U2230">
        <v>20</v>
      </c>
      <c r="W2230" t="s">
        <v>9436</v>
      </c>
      <c r="X2230" t="s">
        <v>9437</v>
      </c>
      <c r="Z2230">
        <v>0</v>
      </c>
      <c r="AA2230">
        <v>8</v>
      </c>
      <c r="AB2230" t="s">
        <v>241</v>
      </c>
      <c r="AC2230" t="s">
        <v>2095</v>
      </c>
      <c r="AD2230" t="s">
        <v>2096</v>
      </c>
      <c r="AE2230" t="s">
        <v>1383</v>
      </c>
      <c r="AF2230" t="s">
        <v>1413</v>
      </c>
      <c r="AG2230" t="s">
        <v>298</v>
      </c>
      <c r="AH2230" t="s">
        <v>1385</v>
      </c>
      <c r="AI2230" t="s">
        <v>1490</v>
      </c>
    </row>
    <row r="2231" spans="1:35" x14ac:dyDescent="0.25">
      <c r="A2231">
        <v>2322</v>
      </c>
      <c r="B2231">
        <v>2114</v>
      </c>
      <c r="D2231">
        <v>2330</v>
      </c>
      <c r="F2231" t="s">
        <v>9041</v>
      </c>
      <c r="G2231" t="s">
        <v>288</v>
      </c>
      <c r="H2231">
        <v>8</v>
      </c>
      <c r="M2231" t="s">
        <v>288</v>
      </c>
      <c r="O2231" t="s">
        <v>9438</v>
      </c>
      <c r="P2231" t="s">
        <v>9439</v>
      </c>
      <c r="Q2231" t="s">
        <v>288</v>
      </c>
      <c r="R2231">
        <v>119</v>
      </c>
      <c r="S2231">
        <v>125</v>
      </c>
      <c r="T2231">
        <v>12</v>
      </c>
      <c r="U2231">
        <v>12</v>
      </c>
      <c r="W2231" t="s">
        <v>9440</v>
      </c>
      <c r="X2231" t="s">
        <v>9440</v>
      </c>
      <c r="Z2231">
        <v>0</v>
      </c>
      <c r="AA2231">
        <v>1</v>
      </c>
      <c r="AB2231" t="s">
        <v>241</v>
      </c>
      <c r="AC2231" t="s">
        <v>3612</v>
      </c>
      <c r="AD2231" t="s">
        <v>3613</v>
      </c>
      <c r="AE2231" t="s">
        <v>305</v>
      </c>
      <c r="AF2231" t="s">
        <v>1899</v>
      </c>
      <c r="AG2231" t="s">
        <v>298</v>
      </c>
      <c r="AH2231" t="s">
        <v>316</v>
      </c>
      <c r="AI2231" t="s">
        <v>317</v>
      </c>
    </row>
    <row r="2232" spans="1:35" x14ac:dyDescent="0.25">
      <c r="A2232">
        <v>2323</v>
      </c>
      <c r="B2232">
        <v>2115</v>
      </c>
      <c r="D2232">
        <v>2331</v>
      </c>
      <c r="F2232" t="s">
        <v>9041</v>
      </c>
      <c r="G2232" t="s">
        <v>288</v>
      </c>
      <c r="H2232">
        <v>150</v>
      </c>
      <c r="M2232" t="s">
        <v>288</v>
      </c>
      <c r="O2232" t="s">
        <v>9438</v>
      </c>
      <c r="P2232" t="s">
        <v>9441</v>
      </c>
      <c r="Q2232" t="s">
        <v>288</v>
      </c>
      <c r="R2232">
        <v>119</v>
      </c>
      <c r="S2232">
        <v>125</v>
      </c>
      <c r="T2232">
        <v>12</v>
      </c>
      <c r="U2232">
        <v>12</v>
      </c>
      <c r="W2232" t="s">
        <v>9442</v>
      </c>
      <c r="X2232" t="s">
        <v>9442</v>
      </c>
      <c r="Z2232">
        <v>0</v>
      </c>
      <c r="AA2232">
        <v>1</v>
      </c>
      <c r="AB2232" t="s">
        <v>241</v>
      </c>
      <c r="AC2232" t="s">
        <v>3612</v>
      </c>
      <c r="AD2232" t="s">
        <v>3613</v>
      </c>
      <c r="AE2232" t="s">
        <v>305</v>
      </c>
      <c r="AF2232" t="s">
        <v>2013</v>
      </c>
      <c r="AG2232" t="s">
        <v>298</v>
      </c>
      <c r="AH2232" t="s">
        <v>316</v>
      </c>
      <c r="AI2232" t="s">
        <v>317</v>
      </c>
    </row>
    <row r="2233" spans="1:35" x14ac:dyDescent="0.25">
      <c r="A2233">
        <v>2324</v>
      </c>
      <c r="B2233">
        <v>6941</v>
      </c>
      <c r="C2233">
        <v>409</v>
      </c>
      <c r="D2233">
        <v>2332</v>
      </c>
      <c r="F2233" t="s">
        <v>9433</v>
      </c>
      <c r="G2233" t="s">
        <v>288</v>
      </c>
      <c r="H2233">
        <v>150</v>
      </c>
      <c r="M2233" t="s">
        <v>288</v>
      </c>
      <c r="O2233" t="s">
        <v>9443</v>
      </c>
      <c r="P2233" t="s">
        <v>9444</v>
      </c>
      <c r="Q2233" t="s">
        <v>291</v>
      </c>
      <c r="R2233">
        <v>113</v>
      </c>
      <c r="S2233">
        <v>123</v>
      </c>
      <c r="T2233">
        <v>22</v>
      </c>
      <c r="U2233">
        <v>22</v>
      </c>
      <c r="W2233" t="s">
        <v>9445</v>
      </c>
      <c r="X2233" t="s">
        <v>9446</v>
      </c>
      <c r="Z2233">
        <v>30</v>
      </c>
      <c r="AA2233">
        <v>3</v>
      </c>
      <c r="AB2233" t="s">
        <v>244</v>
      </c>
      <c r="AC2233" t="s">
        <v>1264</v>
      </c>
      <c r="AD2233" t="s">
        <v>1265</v>
      </c>
      <c r="AE2233" t="s">
        <v>296</v>
      </c>
      <c r="AF2233" t="s">
        <v>350</v>
      </c>
      <c r="AG2233" t="s">
        <v>298</v>
      </c>
      <c r="AH2233" t="s">
        <v>541</v>
      </c>
      <c r="AI2233" t="s">
        <v>542</v>
      </c>
    </row>
    <row r="2234" spans="1:35" x14ac:dyDescent="0.25">
      <c r="A2234">
        <v>2325</v>
      </c>
      <c r="B2234">
        <v>1244</v>
      </c>
      <c r="C2234">
        <v>398</v>
      </c>
      <c r="D2234">
        <v>2333</v>
      </c>
      <c r="F2234" t="s">
        <v>9433</v>
      </c>
      <c r="G2234" t="s">
        <v>288</v>
      </c>
      <c r="H2234">
        <v>150</v>
      </c>
      <c r="M2234" t="s">
        <v>288</v>
      </c>
      <c r="O2234" t="s">
        <v>9447</v>
      </c>
      <c r="P2234" t="s">
        <v>9448</v>
      </c>
      <c r="Q2234" t="s">
        <v>291</v>
      </c>
      <c r="R2234">
        <v>116</v>
      </c>
      <c r="S2234">
        <v>125</v>
      </c>
      <c r="T2234">
        <v>22</v>
      </c>
      <c r="U2234">
        <v>22</v>
      </c>
      <c r="W2234" t="s">
        <v>9449</v>
      </c>
      <c r="X2234" t="s">
        <v>9450</v>
      </c>
      <c r="Z2234">
        <v>0</v>
      </c>
      <c r="AA2234">
        <v>1</v>
      </c>
      <c r="AB2234" t="s">
        <v>244</v>
      </c>
      <c r="AC2234" t="s">
        <v>1733</v>
      </c>
      <c r="AD2234" t="s">
        <v>1734</v>
      </c>
      <c r="AE2234" t="s">
        <v>305</v>
      </c>
      <c r="AF2234" t="s">
        <v>515</v>
      </c>
      <c r="AG2234" t="s">
        <v>298</v>
      </c>
      <c r="AH2234" t="s">
        <v>1369</v>
      </c>
      <c r="AI2234" t="s">
        <v>1370</v>
      </c>
    </row>
    <row r="2235" spans="1:35" x14ac:dyDescent="0.25">
      <c r="A2235">
        <v>2326</v>
      </c>
      <c r="B2235">
        <v>2163</v>
      </c>
      <c r="C2235">
        <v>380</v>
      </c>
      <c r="D2235">
        <v>2334</v>
      </c>
      <c r="F2235" t="s">
        <v>9197</v>
      </c>
      <c r="G2235" t="s">
        <v>288</v>
      </c>
      <c r="H2235">
        <v>8</v>
      </c>
      <c r="M2235" t="s">
        <v>288</v>
      </c>
      <c r="O2235" t="s">
        <v>9451</v>
      </c>
      <c r="P2235" t="s">
        <v>9452</v>
      </c>
      <c r="Q2235" t="s">
        <v>291</v>
      </c>
      <c r="R2235">
        <v>116</v>
      </c>
      <c r="S2235">
        <v>125</v>
      </c>
      <c r="T2235">
        <v>22</v>
      </c>
      <c r="U2235">
        <v>22</v>
      </c>
      <c r="W2235" t="s">
        <v>9453</v>
      </c>
      <c r="X2235" t="s">
        <v>9454</v>
      </c>
      <c r="Z2235">
        <v>0</v>
      </c>
      <c r="AA2235">
        <v>1</v>
      </c>
      <c r="AB2235" t="s">
        <v>244</v>
      </c>
      <c r="AC2235" t="s">
        <v>551</v>
      </c>
      <c r="AD2235" t="s">
        <v>552</v>
      </c>
      <c r="AE2235" t="s">
        <v>305</v>
      </c>
      <c r="AF2235" t="s">
        <v>1151</v>
      </c>
      <c r="AG2235" t="s">
        <v>298</v>
      </c>
      <c r="AH2235" t="s">
        <v>316</v>
      </c>
      <c r="AI2235" t="s">
        <v>317</v>
      </c>
    </row>
    <row r="2236" spans="1:35" x14ac:dyDescent="0.25">
      <c r="A2236">
        <v>2327</v>
      </c>
      <c r="B2236">
        <v>1581</v>
      </c>
      <c r="C2236">
        <v>390</v>
      </c>
      <c r="D2236">
        <v>2335</v>
      </c>
      <c r="F2236" t="s">
        <v>9455</v>
      </c>
      <c r="G2236" t="s">
        <v>288</v>
      </c>
      <c r="H2236">
        <v>7</v>
      </c>
      <c r="M2236" t="s">
        <v>288</v>
      </c>
      <c r="O2236" t="s">
        <v>502</v>
      </c>
      <c r="P2236" t="s">
        <v>9456</v>
      </c>
      <c r="Q2236" t="s">
        <v>291</v>
      </c>
      <c r="R2236">
        <v>109</v>
      </c>
      <c r="S2236">
        <v>120</v>
      </c>
      <c r="T2236">
        <v>22</v>
      </c>
      <c r="U2236">
        <v>319</v>
      </c>
      <c r="W2236" t="s">
        <v>9457</v>
      </c>
      <c r="X2236" t="s">
        <v>9458</v>
      </c>
      <c r="Z2236">
        <v>10</v>
      </c>
      <c r="AA2236">
        <v>0</v>
      </c>
      <c r="AB2236" t="s">
        <v>244</v>
      </c>
      <c r="AC2236" t="s">
        <v>348</v>
      </c>
      <c r="AD2236" t="s">
        <v>349</v>
      </c>
      <c r="AE2236" t="s">
        <v>305</v>
      </c>
      <c r="AF2236" t="s">
        <v>515</v>
      </c>
      <c r="AG2236" t="s">
        <v>298</v>
      </c>
      <c r="AH2236" t="s">
        <v>316</v>
      </c>
      <c r="AI2236" t="s">
        <v>317</v>
      </c>
    </row>
    <row r="2237" spans="1:35" x14ac:dyDescent="0.25">
      <c r="A2237">
        <v>2328</v>
      </c>
      <c r="B2237">
        <v>13203</v>
      </c>
      <c r="D2237">
        <v>2336</v>
      </c>
      <c r="F2237" t="s">
        <v>9258</v>
      </c>
      <c r="G2237" t="s">
        <v>288</v>
      </c>
      <c r="H2237">
        <v>150</v>
      </c>
      <c r="M2237" t="s">
        <v>288</v>
      </c>
      <c r="O2237" t="s">
        <v>9459</v>
      </c>
      <c r="P2237" t="s">
        <v>9460</v>
      </c>
      <c r="Q2237" t="s">
        <v>291</v>
      </c>
      <c r="R2237">
        <v>109</v>
      </c>
      <c r="S2237">
        <v>120</v>
      </c>
      <c r="T2237">
        <v>64</v>
      </c>
      <c r="U2237">
        <v>222</v>
      </c>
      <c r="W2237" t="s">
        <v>9461</v>
      </c>
      <c r="X2237" t="s">
        <v>9462</v>
      </c>
      <c r="Z2237">
        <v>15</v>
      </c>
      <c r="AA2237">
        <v>0</v>
      </c>
      <c r="AB2237" t="s">
        <v>244</v>
      </c>
      <c r="AC2237" t="s">
        <v>1826</v>
      </c>
      <c r="AD2237" t="s">
        <v>9463</v>
      </c>
      <c r="AE2237" t="s">
        <v>416</v>
      </c>
      <c r="AF2237" t="s">
        <v>5817</v>
      </c>
      <c r="AG2237" t="s">
        <v>298</v>
      </c>
      <c r="AH2237" t="s">
        <v>397</v>
      </c>
      <c r="AI2237" t="s">
        <v>416</v>
      </c>
    </row>
    <row r="2238" spans="1:35" x14ac:dyDescent="0.25">
      <c r="A2238">
        <v>2329</v>
      </c>
      <c r="B2238">
        <v>2707</v>
      </c>
      <c r="D2238">
        <v>2337</v>
      </c>
      <c r="F2238" t="s">
        <v>9322</v>
      </c>
      <c r="G2238" t="s">
        <v>288</v>
      </c>
      <c r="H2238">
        <v>150</v>
      </c>
      <c r="M2238" t="s">
        <v>288</v>
      </c>
      <c r="O2238" t="s">
        <v>9464</v>
      </c>
      <c r="P2238" t="s">
        <v>9465</v>
      </c>
      <c r="Q2238" t="s">
        <v>291</v>
      </c>
      <c r="R2238">
        <v>108</v>
      </c>
      <c r="S2238">
        <v>120</v>
      </c>
      <c r="T2238">
        <v>64</v>
      </c>
      <c r="U2238">
        <v>31</v>
      </c>
      <c r="W2238" t="s">
        <v>9466</v>
      </c>
      <c r="X2238" t="s">
        <v>9467</v>
      </c>
      <c r="Z2238">
        <v>0</v>
      </c>
      <c r="AA2238">
        <v>3</v>
      </c>
      <c r="AB2238" t="s">
        <v>244</v>
      </c>
      <c r="AC2238" t="s">
        <v>402</v>
      </c>
      <c r="AD2238" t="s">
        <v>403</v>
      </c>
      <c r="AE2238" t="s">
        <v>305</v>
      </c>
      <c r="AF2238" t="s">
        <v>1151</v>
      </c>
      <c r="AG2238" t="s">
        <v>298</v>
      </c>
      <c r="AH2238" t="s">
        <v>316</v>
      </c>
      <c r="AI2238" t="s">
        <v>404</v>
      </c>
    </row>
    <row r="2239" spans="1:35" x14ac:dyDescent="0.25">
      <c r="A2239">
        <v>2330</v>
      </c>
      <c r="B2239">
        <v>6582</v>
      </c>
      <c r="C2239">
        <v>418</v>
      </c>
      <c r="D2239">
        <v>2338</v>
      </c>
      <c r="F2239" t="s">
        <v>9455</v>
      </c>
      <c r="G2239" t="s">
        <v>288</v>
      </c>
      <c r="H2239">
        <v>8</v>
      </c>
      <c r="M2239" t="s">
        <v>288</v>
      </c>
      <c r="O2239" t="s">
        <v>9468</v>
      </c>
      <c r="P2239" t="s">
        <v>9469</v>
      </c>
      <c r="Q2239" t="s">
        <v>288</v>
      </c>
      <c r="R2239">
        <v>108</v>
      </c>
      <c r="S2239">
        <v>120</v>
      </c>
      <c r="T2239">
        <v>11</v>
      </c>
      <c r="U2239">
        <v>11</v>
      </c>
      <c r="W2239" t="s">
        <v>9470</v>
      </c>
      <c r="X2239" t="s">
        <v>9470</v>
      </c>
      <c r="Z2239">
        <v>0</v>
      </c>
      <c r="AA2239">
        <v>2</v>
      </c>
      <c r="AB2239" t="s">
        <v>243</v>
      </c>
      <c r="AC2239" t="s">
        <v>869</v>
      </c>
      <c r="AD2239" t="s">
        <v>870</v>
      </c>
      <c r="AE2239" t="s">
        <v>296</v>
      </c>
      <c r="AF2239" t="s">
        <v>297</v>
      </c>
      <c r="AG2239" t="s">
        <v>298</v>
      </c>
      <c r="AH2239" t="s">
        <v>541</v>
      </c>
      <c r="AI2239" t="s">
        <v>542</v>
      </c>
    </row>
    <row r="2240" spans="1:35" x14ac:dyDescent="0.25">
      <c r="A2240">
        <v>2331</v>
      </c>
      <c r="B2240">
        <v>1281</v>
      </c>
      <c r="D2240">
        <v>2339</v>
      </c>
      <c r="F2240" t="s">
        <v>9471</v>
      </c>
      <c r="G2240" t="s">
        <v>288</v>
      </c>
      <c r="H2240">
        <v>150</v>
      </c>
      <c r="M2240" t="s">
        <v>288</v>
      </c>
      <c r="O2240" t="s">
        <v>9472</v>
      </c>
      <c r="P2240" t="s">
        <v>9473</v>
      </c>
      <c r="Q2240" t="s">
        <v>291</v>
      </c>
      <c r="R2240">
        <v>109</v>
      </c>
      <c r="S2240">
        <v>121</v>
      </c>
      <c r="T2240">
        <v>11</v>
      </c>
      <c r="U2240">
        <v>132</v>
      </c>
      <c r="W2240" t="s">
        <v>9474</v>
      </c>
      <c r="X2240" t="s">
        <v>9475</v>
      </c>
      <c r="Z2240">
        <v>0</v>
      </c>
      <c r="AA2240">
        <v>1</v>
      </c>
      <c r="AB2240" t="s">
        <v>243</v>
      </c>
      <c r="AC2240" t="s">
        <v>1758</v>
      </c>
      <c r="AD2240" t="s">
        <v>1759</v>
      </c>
      <c r="AE2240" t="s">
        <v>1229</v>
      </c>
      <c r="AF2240" t="s">
        <v>1789</v>
      </c>
      <c r="AG2240" t="s">
        <v>298</v>
      </c>
      <c r="AH2240" t="s">
        <v>1369</v>
      </c>
      <c r="AI2240" t="s">
        <v>1370</v>
      </c>
    </row>
    <row r="2241" spans="1:35" x14ac:dyDescent="0.25">
      <c r="A2241">
        <v>2332</v>
      </c>
      <c r="B2241">
        <v>19913</v>
      </c>
      <c r="D2241">
        <v>2340</v>
      </c>
      <c r="F2241" t="s">
        <v>9058</v>
      </c>
      <c r="G2241" t="s">
        <v>288</v>
      </c>
      <c r="H2241">
        <v>8</v>
      </c>
      <c r="M2241" t="s">
        <v>288</v>
      </c>
      <c r="O2241" t="s">
        <v>3155</v>
      </c>
      <c r="P2241" t="s">
        <v>3434</v>
      </c>
      <c r="Q2241" t="s">
        <v>288</v>
      </c>
      <c r="R2241">
        <v>132</v>
      </c>
      <c r="S2241">
        <v>120</v>
      </c>
      <c r="T2241">
        <v>190</v>
      </c>
      <c r="U2241">
        <v>190</v>
      </c>
      <c r="W2241" t="s">
        <v>9476</v>
      </c>
      <c r="X2241" t="s">
        <v>9476</v>
      </c>
      <c r="Z2241">
        <v>0</v>
      </c>
      <c r="AA2241">
        <v>1</v>
      </c>
      <c r="AB2241" t="s">
        <v>312</v>
      </c>
      <c r="AC2241" t="s">
        <v>1679</v>
      </c>
      <c r="AD2241" t="s">
        <v>1680</v>
      </c>
      <c r="AE2241" t="s">
        <v>1383</v>
      </c>
      <c r="AF2241" t="s">
        <v>1821</v>
      </c>
      <c r="AG2241" t="s">
        <v>298</v>
      </c>
      <c r="AH2241" t="s">
        <v>1385</v>
      </c>
      <c r="AI2241" t="s">
        <v>1490</v>
      </c>
    </row>
    <row r="2242" spans="1:35" x14ac:dyDescent="0.25">
      <c r="A2242">
        <v>2333</v>
      </c>
      <c r="B2242">
        <v>19913</v>
      </c>
      <c r="D2242">
        <v>2341</v>
      </c>
      <c r="F2242" t="s">
        <v>9058</v>
      </c>
      <c r="G2242" t="s">
        <v>288</v>
      </c>
      <c r="H2242">
        <v>8</v>
      </c>
      <c r="M2242" t="s">
        <v>288</v>
      </c>
      <c r="O2242" t="s">
        <v>3147</v>
      </c>
      <c r="P2242" t="s">
        <v>3148</v>
      </c>
      <c r="Q2242" t="s">
        <v>288</v>
      </c>
      <c r="R2242">
        <v>132</v>
      </c>
      <c r="S2242">
        <v>120</v>
      </c>
      <c r="T2242">
        <v>190</v>
      </c>
      <c r="U2242">
        <v>190</v>
      </c>
      <c r="W2242" t="s">
        <v>9477</v>
      </c>
      <c r="X2242" t="s">
        <v>9477</v>
      </c>
      <c r="Z2242">
        <v>30</v>
      </c>
      <c r="AA2242">
        <v>0</v>
      </c>
      <c r="AB2242" t="s">
        <v>312</v>
      </c>
      <c r="AC2242" t="s">
        <v>1679</v>
      </c>
      <c r="AD2242" t="s">
        <v>1680</v>
      </c>
      <c r="AE2242" t="s">
        <v>1383</v>
      </c>
      <c r="AF2242" t="s">
        <v>1821</v>
      </c>
      <c r="AG2242" t="s">
        <v>298</v>
      </c>
      <c r="AH2242" t="s">
        <v>1385</v>
      </c>
      <c r="AI2242" t="s">
        <v>1490</v>
      </c>
    </row>
    <row r="2243" spans="1:35" x14ac:dyDescent="0.25">
      <c r="A2243">
        <v>2334</v>
      </c>
      <c r="B2243">
        <v>19913</v>
      </c>
      <c r="D2243">
        <v>2342</v>
      </c>
      <c r="F2243" t="s">
        <v>9058</v>
      </c>
      <c r="G2243" t="s">
        <v>288</v>
      </c>
      <c r="H2243">
        <v>8</v>
      </c>
      <c r="M2243" t="s">
        <v>288</v>
      </c>
      <c r="O2243" t="s">
        <v>3151</v>
      </c>
      <c r="P2243" t="s">
        <v>3152</v>
      </c>
      <c r="Q2243" t="s">
        <v>288</v>
      </c>
      <c r="R2243">
        <v>132</v>
      </c>
      <c r="S2243">
        <v>120</v>
      </c>
      <c r="T2243">
        <v>190</v>
      </c>
      <c r="U2243">
        <v>190</v>
      </c>
      <c r="W2243" t="s">
        <v>9478</v>
      </c>
      <c r="X2243" t="s">
        <v>9478</v>
      </c>
      <c r="Z2243">
        <v>30</v>
      </c>
      <c r="AA2243">
        <v>0</v>
      </c>
      <c r="AB2243" t="s">
        <v>312</v>
      </c>
      <c r="AC2243" t="s">
        <v>1679</v>
      </c>
      <c r="AD2243" t="s">
        <v>1680</v>
      </c>
      <c r="AE2243" t="s">
        <v>1383</v>
      </c>
      <c r="AF2243" t="s">
        <v>1821</v>
      </c>
      <c r="AG2243" t="s">
        <v>298</v>
      </c>
      <c r="AH2243" t="s">
        <v>1385</v>
      </c>
      <c r="AI2243" t="s">
        <v>1490</v>
      </c>
    </row>
    <row r="2244" spans="1:35" x14ac:dyDescent="0.25">
      <c r="A2244">
        <v>2335</v>
      </c>
      <c r="B2244">
        <v>19926</v>
      </c>
      <c r="D2244">
        <v>2343</v>
      </c>
      <c r="F2244" t="s">
        <v>9058</v>
      </c>
      <c r="G2244" t="s">
        <v>288</v>
      </c>
      <c r="H2244">
        <v>8</v>
      </c>
      <c r="M2244" t="s">
        <v>288</v>
      </c>
      <c r="O2244" t="s">
        <v>2276</v>
      </c>
      <c r="P2244" t="s">
        <v>2277</v>
      </c>
      <c r="Q2244" t="s">
        <v>291</v>
      </c>
      <c r="R2244">
        <v>132</v>
      </c>
      <c r="S2244">
        <v>120</v>
      </c>
      <c r="T2244">
        <v>190</v>
      </c>
      <c r="U2244">
        <v>153</v>
      </c>
      <c r="W2244" t="s">
        <v>9479</v>
      </c>
      <c r="X2244" t="s">
        <v>9480</v>
      </c>
      <c r="Z2244">
        <v>0</v>
      </c>
      <c r="AA2244">
        <v>1</v>
      </c>
      <c r="AB2244" t="s">
        <v>312</v>
      </c>
      <c r="AC2244" t="s">
        <v>1488</v>
      </c>
      <c r="AD2244" t="s">
        <v>1489</v>
      </c>
      <c r="AE2244" t="s">
        <v>1383</v>
      </c>
      <c r="AF2244" t="s">
        <v>1821</v>
      </c>
      <c r="AG2244" t="s">
        <v>298</v>
      </c>
      <c r="AH2244" t="s">
        <v>1385</v>
      </c>
      <c r="AI2244" t="s">
        <v>1490</v>
      </c>
    </row>
    <row r="2245" spans="1:35" x14ac:dyDescent="0.25">
      <c r="A2245">
        <v>2336</v>
      </c>
      <c r="B2245">
        <v>13635</v>
      </c>
      <c r="D2245">
        <v>2344</v>
      </c>
      <c r="F2245" t="s">
        <v>9481</v>
      </c>
      <c r="G2245" t="s">
        <v>288</v>
      </c>
      <c r="H2245">
        <v>7</v>
      </c>
      <c r="M2245" t="s">
        <v>288</v>
      </c>
      <c r="O2245" t="s">
        <v>9252</v>
      </c>
      <c r="P2245" t="s">
        <v>9482</v>
      </c>
      <c r="Q2245" t="s">
        <v>291</v>
      </c>
      <c r="R2245">
        <v>132</v>
      </c>
      <c r="S2245">
        <v>121</v>
      </c>
      <c r="T2245">
        <v>190</v>
      </c>
      <c r="U2245">
        <v>312</v>
      </c>
      <c r="W2245" t="s">
        <v>9483</v>
      </c>
      <c r="X2245" t="s">
        <v>9484</v>
      </c>
      <c r="Z2245">
        <v>20</v>
      </c>
      <c r="AA2245">
        <v>0</v>
      </c>
      <c r="AB2245" t="s">
        <v>312</v>
      </c>
      <c r="AC2245" t="s">
        <v>1293</v>
      </c>
      <c r="AD2245" t="s">
        <v>9485</v>
      </c>
      <c r="AE2245" t="s">
        <v>416</v>
      </c>
      <c r="AF2245" t="s">
        <v>417</v>
      </c>
      <c r="AG2245" t="s">
        <v>298</v>
      </c>
      <c r="AH2245" t="s">
        <v>397</v>
      </c>
      <c r="AI2245" t="s">
        <v>416</v>
      </c>
    </row>
    <row r="2246" spans="1:35" x14ac:dyDescent="0.25">
      <c r="A2246">
        <v>2337</v>
      </c>
      <c r="B2246">
        <v>13695</v>
      </c>
      <c r="D2246">
        <v>2345</v>
      </c>
      <c r="F2246" t="s">
        <v>9481</v>
      </c>
      <c r="G2246" t="s">
        <v>288</v>
      </c>
      <c r="H2246">
        <v>7</v>
      </c>
      <c r="M2246" t="s">
        <v>288</v>
      </c>
      <c r="O2246" t="s">
        <v>9252</v>
      </c>
      <c r="P2246" t="s">
        <v>9486</v>
      </c>
      <c r="Q2246" t="s">
        <v>291</v>
      </c>
      <c r="R2246">
        <v>132</v>
      </c>
      <c r="S2246">
        <v>121</v>
      </c>
      <c r="T2246">
        <v>190</v>
      </c>
      <c r="U2246">
        <v>312</v>
      </c>
      <c r="W2246" t="s">
        <v>9487</v>
      </c>
      <c r="X2246" t="s">
        <v>9488</v>
      </c>
      <c r="Z2246">
        <v>20</v>
      </c>
      <c r="AA2246">
        <v>0</v>
      </c>
      <c r="AB2246" t="s">
        <v>312</v>
      </c>
      <c r="AC2246" t="s">
        <v>1293</v>
      </c>
      <c r="AD2246" t="s">
        <v>9489</v>
      </c>
      <c r="AE2246" t="s">
        <v>416</v>
      </c>
      <c r="AF2246" t="s">
        <v>417</v>
      </c>
      <c r="AG2246" t="s">
        <v>298</v>
      </c>
      <c r="AH2246" t="s">
        <v>397</v>
      </c>
      <c r="AI2246" t="s">
        <v>416</v>
      </c>
    </row>
    <row r="2247" spans="1:35" x14ac:dyDescent="0.25">
      <c r="A2247">
        <v>2338</v>
      </c>
      <c r="B2247">
        <v>14295</v>
      </c>
      <c r="D2247">
        <v>2346</v>
      </c>
      <c r="F2247" t="s">
        <v>9481</v>
      </c>
      <c r="G2247" t="s">
        <v>288</v>
      </c>
      <c r="H2247">
        <v>7</v>
      </c>
      <c r="M2247" t="s">
        <v>288</v>
      </c>
      <c r="O2247" t="s">
        <v>9252</v>
      </c>
      <c r="P2247" t="s">
        <v>9490</v>
      </c>
      <c r="Q2247" t="s">
        <v>291</v>
      </c>
      <c r="R2247">
        <v>132</v>
      </c>
      <c r="S2247">
        <v>121</v>
      </c>
      <c r="T2247">
        <v>190</v>
      </c>
      <c r="U2247">
        <v>312</v>
      </c>
      <c r="W2247" t="s">
        <v>9491</v>
      </c>
      <c r="X2247" t="s">
        <v>9492</v>
      </c>
      <c r="Z2247">
        <v>20</v>
      </c>
      <c r="AA2247">
        <v>0</v>
      </c>
      <c r="AB2247" t="s">
        <v>312</v>
      </c>
      <c r="AC2247" t="s">
        <v>1293</v>
      </c>
      <c r="AD2247" t="s">
        <v>9493</v>
      </c>
      <c r="AE2247" t="s">
        <v>416</v>
      </c>
      <c r="AF2247" t="s">
        <v>417</v>
      </c>
      <c r="AG2247" t="s">
        <v>298</v>
      </c>
      <c r="AH2247" t="s">
        <v>397</v>
      </c>
      <c r="AI2247" t="s">
        <v>416</v>
      </c>
    </row>
    <row r="2248" spans="1:35" x14ac:dyDescent="0.25">
      <c r="A2248">
        <v>2339</v>
      </c>
      <c r="B2248">
        <v>3686</v>
      </c>
      <c r="D2248">
        <v>2347</v>
      </c>
      <c r="F2248" t="s">
        <v>9350</v>
      </c>
      <c r="G2248" t="s">
        <v>288</v>
      </c>
      <c r="H2248">
        <v>8</v>
      </c>
      <c r="M2248" t="s">
        <v>288</v>
      </c>
      <c r="O2248" t="s">
        <v>3164</v>
      </c>
      <c r="P2248" t="s">
        <v>9494</v>
      </c>
      <c r="Q2248" t="s">
        <v>291</v>
      </c>
      <c r="R2248">
        <v>109</v>
      </c>
      <c r="S2248">
        <v>120</v>
      </c>
      <c r="T2248">
        <v>190</v>
      </c>
      <c r="U2248">
        <v>168</v>
      </c>
      <c r="W2248" t="s">
        <v>9495</v>
      </c>
      <c r="X2248" t="s">
        <v>9496</v>
      </c>
      <c r="Z2248">
        <v>30</v>
      </c>
      <c r="AA2248">
        <v>1</v>
      </c>
      <c r="AB2248" t="s">
        <v>312</v>
      </c>
      <c r="AC2248" t="s">
        <v>1472</v>
      </c>
      <c r="AD2248" t="s">
        <v>1473</v>
      </c>
      <c r="AE2248" t="s">
        <v>296</v>
      </c>
      <c r="AF2248" t="s">
        <v>324</v>
      </c>
      <c r="AG2248" t="s">
        <v>298</v>
      </c>
      <c r="AH2248" t="s">
        <v>316</v>
      </c>
      <c r="AI2248" t="s">
        <v>382</v>
      </c>
    </row>
    <row r="2249" spans="1:35" x14ac:dyDescent="0.25">
      <c r="A2249">
        <v>2340</v>
      </c>
      <c r="B2249">
        <v>3982</v>
      </c>
      <c r="D2249">
        <v>2348</v>
      </c>
      <c r="F2249" t="s">
        <v>9350</v>
      </c>
      <c r="G2249" t="s">
        <v>288</v>
      </c>
      <c r="H2249">
        <v>8</v>
      </c>
      <c r="M2249" t="s">
        <v>288</v>
      </c>
      <c r="O2249" t="s">
        <v>9497</v>
      </c>
      <c r="P2249" t="s">
        <v>9498</v>
      </c>
      <c r="Q2249" t="s">
        <v>291</v>
      </c>
      <c r="R2249">
        <v>109</v>
      </c>
      <c r="S2249">
        <v>120</v>
      </c>
      <c r="T2249">
        <v>190</v>
      </c>
      <c r="U2249">
        <v>173</v>
      </c>
      <c r="W2249" t="s">
        <v>9499</v>
      </c>
      <c r="X2249" t="s">
        <v>9500</v>
      </c>
      <c r="Z2249">
        <v>0</v>
      </c>
      <c r="AA2249">
        <v>1</v>
      </c>
      <c r="AB2249" t="s">
        <v>312</v>
      </c>
      <c r="AC2249" t="s">
        <v>1567</v>
      </c>
      <c r="AD2249" t="s">
        <v>1568</v>
      </c>
      <c r="AE2249" t="s">
        <v>296</v>
      </c>
      <c r="AF2249" t="s">
        <v>324</v>
      </c>
      <c r="AG2249" t="s">
        <v>298</v>
      </c>
      <c r="AH2249" t="s">
        <v>316</v>
      </c>
      <c r="AI2249" t="s">
        <v>382</v>
      </c>
    </row>
    <row r="2250" spans="1:35" x14ac:dyDescent="0.25">
      <c r="A2250">
        <v>2341</v>
      </c>
      <c r="B2250">
        <v>3834</v>
      </c>
      <c r="D2250">
        <v>2349</v>
      </c>
      <c r="F2250" t="s">
        <v>9350</v>
      </c>
      <c r="G2250" t="s">
        <v>288</v>
      </c>
      <c r="H2250">
        <v>8</v>
      </c>
      <c r="M2250" t="s">
        <v>288</v>
      </c>
      <c r="O2250" t="s">
        <v>9501</v>
      </c>
      <c r="P2250" t="s">
        <v>9502</v>
      </c>
      <c r="Q2250" t="s">
        <v>291</v>
      </c>
      <c r="R2250">
        <v>109</v>
      </c>
      <c r="S2250">
        <v>120</v>
      </c>
      <c r="T2250">
        <v>190</v>
      </c>
      <c r="U2250">
        <v>173</v>
      </c>
      <c r="W2250" t="s">
        <v>9503</v>
      </c>
      <c r="X2250" t="s">
        <v>9504</v>
      </c>
      <c r="Z2250">
        <v>30</v>
      </c>
      <c r="AA2250">
        <v>1</v>
      </c>
      <c r="AB2250" t="s">
        <v>312</v>
      </c>
      <c r="AC2250" t="s">
        <v>380</v>
      </c>
      <c r="AD2250" t="s">
        <v>381</v>
      </c>
      <c r="AE2250" t="s">
        <v>296</v>
      </c>
      <c r="AF2250" t="s">
        <v>324</v>
      </c>
      <c r="AG2250" t="s">
        <v>298</v>
      </c>
      <c r="AH2250" t="s">
        <v>316</v>
      </c>
      <c r="AI2250" t="s">
        <v>382</v>
      </c>
    </row>
    <row r="2251" spans="1:35" x14ac:dyDescent="0.25">
      <c r="A2251">
        <v>2342</v>
      </c>
      <c r="B2251">
        <v>2754</v>
      </c>
      <c r="C2251">
        <v>395</v>
      </c>
      <c r="D2251">
        <v>2350</v>
      </c>
      <c r="F2251" t="s">
        <v>9505</v>
      </c>
      <c r="G2251" t="s">
        <v>288</v>
      </c>
      <c r="H2251">
        <v>6</v>
      </c>
      <c r="M2251" t="s">
        <v>288</v>
      </c>
      <c r="O2251" t="s">
        <v>9506</v>
      </c>
      <c r="P2251" t="s">
        <v>9507</v>
      </c>
      <c r="Q2251" t="s">
        <v>291</v>
      </c>
      <c r="R2251">
        <v>116</v>
      </c>
      <c r="S2251">
        <v>120</v>
      </c>
      <c r="T2251">
        <v>190</v>
      </c>
      <c r="U2251">
        <v>173</v>
      </c>
      <c r="W2251" t="s">
        <v>9508</v>
      </c>
      <c r="X2251" t="s">
        <v>9509</v>
      </c>
      <c r="Z2251">
        <v>0</v>
      </c>
      <c r="AA2251">
        <v>1</v>
      </c>
      <c r="AB2251" t="s">
        <v>312</v>
      </c>
      <c r="AC2251" t="s">
        <v>590</v>
      </c>
      <c r="AD2251" t="s">
        <v>591</v>
      </c>
      <c r="AE2251" t="s">
        <v>296</v>
      </c>
      <c r="AF2251" t="s">
        <v>315</v>
      </c>
      <c r="AG2251" t="s">
        <v>298</v>
      </c>
      <c r="AH2251" t="s">
        <v>316</v>
      </c>
      <c r="AI2251" t="s">
        <v>404</v>
      </c>
    </row>
    <row r="2252" spans="1:35" x14ac:dyDescent="0.25">
      <c r="A2252">
        <v>2343</v>
      </c>
      <c r="B2252">
        <v>19926</v>
      </c>
      <c r="D2252">
        <v>2351</v>
      </c>
      <c r="F2252" t="s">
        <v>9505</v>
      </c>
      <c r="G2252" t="s">
        <v>288</v>
      </c>
      <c r="H2252">
        <v>8</v>
      </c>
      <c r="M2252" t="s">
        <v>288</v>
      </c>
      <c r="O2252" t="s">
        <v>2276</v>
      </c>
      <c r="P2252" t="s">
        <v>2277</v>
      </c>
      <c r="Q2252" t="s">
        <v>291</v>
      </c>
      <c r="R2252">
        <v>132</v>
      </c>
      <c r="S2252">
        <v>120</v>
      </c>
      <c r="T2252">
        <v>190</v>
      </c>
      <c r="U2252">
        <v>301</v>
      </c>
      <c r="W2252" t="s">
        <v>9510</v>
      </c>
      <c r="X2252" t="s">
        <v>9511</v>
      </c>
      <c r="Z2252">
        <v>0</v>
      </c>
      <c r="AA2252">
        <v>1</v>
      </c>
      <c r="AB2252" t="s">
        <v>312</v>
      </c>
      <c r="AC2252" t="s">
        <v>1488</v>
      </c>
      <c r="AD2252" t="s">
        <v>1489</v>
      </c>
      <c r="AE2252" t="s">
        <v>1383</v>
      </c>
      <c r="AF2252" t="s">
        <v>1821</v>
      </c>
      <c r="AG2252" t="s">
        <v>298</v>
      </c>
      <c r="AH2252" t="s">
        <v>1385</v>
      </c>
      <c r="AI2252" t="s">
        <v>1490</v>
      </c>
    </row>
    <row r="2253" spans="1:35" x14ac:dyDescent="0.25">
      <c r="A2253">
        <v>2344</v>
      </c>
      <c r="B2253">
        <v>19913</v>
      </c>
      <c r="D2253">
        <v>2352</v>
      </c>
      <c r="F2253" t="s">
        <v>9505</v>
      </c>
      <c r="G2253" t="s">
        <v>288</v>
      </c>
      <c r="H2253">
        <v>8</v>
      </c>
      <c r="M2253" t="s">
        <v>288</v>
      </c>
      <c r="O2253" t="s">
        <v>3155</v>
      </c>
      <c r="P2253" t="s">
        <v>3156</v>
      </c>
      <c r="Q2253" t="s">
        <v>291</v>
      </c>
      <c r="R2253">
        <v>132</v>
      </c>
      <c r="S2253">
        <v>120</v>
      </c>
      <c r="T2253">
        <v>190</v>
      </c>
      <c r="U2253">
        <v>301</v>
      </c>
      <c r="W2253" t="s">
        <v>9512</v>
      </c>
      <c r="X2253" t="s">
        <v>9513</v>
      </c>
      <c r="Z2253">
        <v>0</v>
      </c>
      <c r="AA2253">
        <v>1</v>
      </c>
      <c r="AB2253" t="s">
        <v>312</v>
      </c>
      <c r="AC2253" t="s">
        <v>1679</v>
      </c>
      <c r="AD2253" t="s">
        <v>1680</v>
      </c>
      <c r="AE2253" t="s">
        <v>1383</v>
      </c>
      <c r="AF2253" t="s">
        <v>1821</v>
      </c>
      <c r="AG2253" t="s">
        <v>298</v>
      </c>
      <c r="AH2253" t="s">
        <v>1385</v>
      </c>
      <c r="AI2253" t="s">
        <v>1490</v>
      </c>
    </row>
    <row r="2254" spans="1:35" x14ac:dyDescent="0.25">
      <c r="A2254">
        <v>2345</v>
      </c>
      <c r="B2254">
        <v>19913</v>
      </c>
      <c r="D2254">
        <v>2353</v>
      </c>
      <c r="F2254" t="s">
        <v>9358</v>
      </c>
      <c r="G2254" t="s">
        <v>288</v>
      </c>
      <c r="H2254">
        <v>8</v>
      </c>
      <c r="M2254" t="s">
        <v>288</v>
      </c>
      <c r="O2254" t="s">
        <v>3147</v>
      </c>
      <c r="P2254" t="s">
        <v>3148</v>
      </c>
      <c r="Q2254" t="s">
        <v>291</v>
      </c>
      <c r="R2254">
        <v>132</v>
      </c>
      <c r="S2254">
        <v>120</v>
      </c>
      <c r="T2254">
        <v>190</v>
      </c>
      <c r="U2254">
        <v>151</v>
      </c>
      <c r="W2254" t="s">
        <v>9514</v>
      </c>
      <c r="X2254" t="s">
        <v>9515</v>
      </c>
      <c r="Z2254">
        <v>30</v>
      </c>
      <c r="AA2254">
        <v>0</v>
      </c>
      <c r="AB2254" t="s">
        <v>312</v>
      </c>
      <c r="AC2254" t="s">
        <v>1679</v>
      </c>
      <c r="AD2254" t="s">
        <v>1680</v>
      </c>
      <c r="AE2254" t="s">
        <v>1383</v>
      </c>
      <c r="AF2254" t="s">
        <v>1821</v>
      </c>
      <c r="AG2254" t="s">
        <v>298</v>
      </c>
      <c r="AH2254" t="s">
        <v>1385</v>
      </c>
      <c r="AI2254" t="s">
        <v>1490</v>
      </c>
    </row>
    <row r="2255" spans="1:35" x14ac:dyDescent="0.25">
      <c r="A2255">
        <v>2346</v>
      </c>
      <c r="B2255">
        <v>6577</v>
      </c>
      <c r="C2255">
        <v>417</v>
      </c>
      <c r="D2255">
        <v>2354</v>
      </c>
      <c r="F2255" t="s">
        <v>9433</v>
      </c>
      <c r="G2255" t="s">
        <v>288</v>
      </c>
      <c r="H2255">
        <v>150</v>
      </c>
      <c r="M2255" t="s">
        <v>288</v>
      </c>
      <c r="O2255" t="s">
        <v>9516</v>
      </c>
      <c r="P2255" t="s">
        <v>9517</v>
      </c>
      <c r="Q2255" t="s">
        <v>291</v>
      </c>
      <c r="R2255">
        <v>129</v>
      </c>
      <c r="S2255">
        <v>121</v>
      </c>
      <c r="T2255">
        <v>135</v>
      </c>
      <c r="U2255">
        <v>183</v>
      </c>
      <c r="W2255" t="s">
        <v>9518</v>
      </c>
      <c r="X2255" t="s">
        <v>9519</v>
      </c>
      <c r="Z2255">
        <v>0</v>
      </c>
      <c r="AA2255">
        <v>1</v>
      </c>
      <c r="AB2255" t="s">
        <v>245</v>
      </c>
      <c r="AC2255" t="s">
        <v>869</v>
      </c>
      <c r="AD2255" t="s">
        <v>870</v>
      </c>
      <c r="AE2255" t="s">
        <v>305</v>
      </c>
      <c r="AF2255" t="s">
        <v>2803</v>
      </c>
      <c r="AG2255" t="s">
        <v>298</v>
      </c>
      <c r="AH2255" t="s">
        <v>541</v>
      </c>
      <c r="AI2255" t="s">
        <v>542</v>
      </c>
    </row>
    <row r="2256" spans="1:35" x14ac:dyDescent="0.25">
      <c r="A2256">
        <v>2347</v>
      </c>
      <c r="B2256">
        <v>19913</v>
      </c>
      <c r="D2256">
        <v>2355</v>
      </c>
      <c r="F2256" t="s">
        <v>9358</v>
      </c>
      <c r="G2256" t="s">
        <v>288</v>
      </c>
      <c r="H2256">
        <v>8</v>
      </c>
      <c r="M2256" t="s">
        <v>288</v>
      </c>
      <c r="O2256" t="s">
        <v>3151</v>
      </c>
      <c r="P2256" t="s">
        <v>3152</v>
      </c>
      <c r="Q2256" t="s">
        <v>291</v>
      </c>
      <c r="R2256">
        <v>132</v>
      </c>
      <c r="S2256">
        <v>120</v>
      </c>
      <c r="T2256">
        <v>190</v>
      </c>
      <c r="U2256">
        <v>151</v>
      </c>
      <c r="W2256" t="s">
        <v>9520</v>
      </c>
      <c r="X2256" t="s">
        <v>9521</v>
      </c>
      <c r="Z2256">
        <v>30</v>
      </c>
      <c r="AA2256">
        <v>0</v>
      </c>
      <c r="AB2256" t="s">
        <v>312</v>
      </c>
      <c r="AC2256" t="s">
        <v>1679</v>
      </c>
      <c r="AD2256" t="s">
        <v>1680</v>
      </c>
      <c r="AE2256" t="s">
        <v>1383</v>
      </c>
      <c r="AF2256" t="s">
        <v>1821</v>
      </c>
      <c r="AG2256" t="s">
        <v>298</v>
      </c>
      <c r="AH2256" t="s">
        <v>1385</v>
      </c>
      <c r="AI2256" t="s">
        <v>1490</v>
      </c>
    </row>
    <row r="2257" spans="1:35" x14ac:dyDescent="0.25">
      <c r="A2257">
        <v>2348</v>
      </c>
      <c r="B2257">
        <v>6865</v>
      </c>
      <c r="C2257">
        <v>423</v>
      </c>
      <c r="D2257">
        <v>2356</v>
      </c>
      <c r="F2257" t="s">
        <v>9522</v>
      </c>
      <c r="G2257" t="s">
        <v>288</v>
      </c>
      <c r="H2257">
        <v>8</v>
      </c>
      <c r="M2257" t="s">
        <v>288</v>
      </c>
      <c r="O2257" t="s">
        <v>9523</v>
      </c>
      <c r="P2257" t="s">
        <v>9524</v>
      </c>
      <c r="Q2257" t="s">
        <v>291</v>
      </c>
      <c r="R2257">
        <v>113</v>
      </c>
      <c r="S2257">
        <v>121</v>
      </c>
      <c r="T2257">
        <v>135</v>
      </c>
      <c r="U2257">
        <v>177</v>
      </c>
      <c r="W2257" t="s">
        <v>9525</v>
      </c>
      <c r="X2257" t="s">
        <v>9526</v>
      </c>
      <c r="Z2257">
        <v>30</v>
      </c>
      <c r="AA2257">
        <v>1</v>
      </c>
      <c r="AB2257" t="s">
        <v>245</v>
      </c>
      <c r="AC2257" t="s">
        <v>1408</v>
      </c>
      <c r="AD2257" t="s">
        <v>1409</v>
      </c>
      <c r="AE2257" t="s">
        <v>296</v>
      </c>
      <c r="AF2257" t="s">
        <v>1002</v>
      </c>
      <c r="AG2257" t="s">
        <v>298</v>
      </c>
      <c r="AH2257" t="s">
        <v>541</v>
      </c>
      <c r="AI2257" t="s">
        <v>542</v>
      </c>
    </row>
    <row r="2258" spans="1:35" x14ac:dyDescent="0.25">
      <c r="A2258">
        <v>2349</v>
      </c>
      <c r="B2258">
        <v>3723</v>
      </c>
      <c r="D2258">
        <v>2357</v>
      </c>
      <c r="F2258" t="s">
        <v>8883</v>
      </c>
      <c r="G2258" t="s">
        <v>288</v>
      </c>
      <c r="H2258">
        <v>8</v>
      </c>
      <c r="M2258" t="s">
        <v>288</v>
      </c>
      <c r="O2258" t="s">
        <v>9527</v>
      </c>
      <c r="P2258" t="s">
        <v>9528</v>
      </c>
      <c r="Q2258" t="s">
        <v>291</v>
      </c>
      <c r="R2258">
        <v>109</v>
      </c>
      <c r="S2258">
        <v>120</v>
      </c>
      <c r="T2258">
        <v>190</v>
      </c>
      <c r="U2258">
        <v>153</v>
      </c>
      <c r="W2258" t="s">
        <v>9529</v>
      </c>
      <c r="X2258" t="s">
        <v>9530</v>
      </c>
      <c r="Z2258">
        <v>0</v>
      </c>
      <c r="AA2258">
        <v>1</v>
      </c>
      <c r="AB2258" t="s">
        <v>312</v>
      </c>
      <c r="AC2258" t="s">
        <v>732</v>
      </c>
      <c r="AD2258" t="s">
        <v>733</v>
      </c>
      <c r="AE2258" t="s">
        <v>296</v>
      </c>
      <c r="AF2258" t="s">
        <v>315</v>
      </c>
      <c r="AG2258" t="s">
        <v>298</v>
      </c>
      <c r="AH2258" t="s">
        <v>316</v>
      </c>
      <c r="AI2258" t="s">
        <v>382</v>
      </c>
    </row>
    <row r="2259" spans="1:35" x14ac:dyDescent="0.25">
      <c r="A2259">
        <v>2350</v>
      </c>
      <c r="B2259">
        <v>4019</v>
      </c>
      <c r="D2259">
        <v>2358</v>
      </c>
      <c r="F2259" t="s">
        <v>8883</v>
      </c>
      <c r="G2259" t="s">
        <v>288</v>
      </c>
      <c r="H2259">
        <v>8</v>
      </c>
      <c r="M2259" t="s">
        <v>288</v>
      </c>
      <c r="O2259" t="s">
        <v>3139</v>
      </c>
      <c r="P2259" t="s">
        <v>3140</v>
      </c>
      <c r="Q2259" t="s">
        <v>291</v>
      </c>
      <c r="R2259">
        <v>109</v>
      </c>
      <c r="S2259">
        <v>120</v>
      </c>
      <c r="T2259">
        <v>190</v>
      </c>
      <c r="U2259">
        <v>153</v>
      </c>
      <c r="W2259" t="s">
        <v>9531</v>
      </c>
      <c r="X2259" t="s">
        <v>9532</v>
      </c>
      <c r="Z2259">
        <v>0</v>
      </c>
      <c r="AA2259">
        <v>1</v>
      </c>
      <c r="AB2259" t="s">
        <v>312</v>
      </c>
      <c r="AC2259" t="s">
        <v>1162</v>
      </c>
      <c r="AD2259" t="s">
        <v>1163</v>
      </c>
      <c r="AE2259" t="s">
        <v>296</v>
      </c>
      <c r="AF2259" t="s">
        <v>315</v>
      </c>
      <c r="AG2259" t="s">
        <v>298</v>
      </c>
      <c r="AH2259" t="s">
        <v>316</v>
      </c>
      <c r="AI2259" t="s">
        <v>382</v>
      </c>
    </row>
    <row r="2260" spans="1:35" x14ac:dyDescent="0.25">
      <c r="A2260">
        <v>2351</v>
      </c>
      <c r="B2260">
        <v>1988</v>
      </c>
      <c r="D2260">
        <v>2359</v>
      </c>
      <c r="F2260" t="s">
        <v>8883</v>
      </c>
      <c r="G2260" t="s">
        <v>288</v>
      </c>
      <c r="H2260">
        <v>8</v>
      </c>
      <c r="M2260" t="s">
        <v>288</v>
      </c>
      <c r="O2260" t="s">
        <v>3225</v>
      </c>
      <c r="P2260" t="s">
        <v>9533</v>
      </c>
      <c r="Q2260" t="s">
        <v>291</v>
      </c>
      <c r="R2260">
        <v>109</v>
      </c>
      <c r="S2260">
        <v>120</v>
      </c>
      <c r="T2260">
        <v>190</v>
      </c>
      <c r="U2260">
        <v>153</v>
      </c>
      <c r="W2260" t="s">
        <v>9534</v>
      </c>
      <c r="X2260" t="s">
        <v>9535</v>
      </c>
      <c r="Z2260">
        <v>30</v>
      </c>
      <c r="AA2260">
        <v>1</v>
      </c>
      <c r="AB2260" t="s">
        <v>312</v>
      </c>
      <c r="AC2260" t="s">
        <v>2695</v>
      </c>
      <c r="AD2260" t="s">
        <v>2696</v>
      </c>
      <c r="AE2260" t="s">
        <v>296</v>
      </c>
      <c r="AF2260" t="s">
        <v>315</v>
      </c>
      <c r="AG2260" t="s">
        <v>298</v>
      </c>
      <c r="AH2260" t="s">
        <v>316</v>
      </c>
      <c r="AI2260" t="s">
        <v>317</v>
      </c>
    </row>
    <row r="2261" spans="1:35" x14ac:dyDescent="0.25">
      <c r="A2261">
        <v>2352</v>
      </c>
      <c r="B2261">
        <v>19926</v>
      </c>
      <c r="D2261">
        <v>2360</v>
      </c>
      <c r="F2261" t="s">
        <v>8883</v>
      </c>
      <c r="G2261" t="s">
        <v>288</v>
      </c>
      <c r="H2261">
        <v>8</v>
      </c>
      <c r="M2261" t="s">
        <v>288</v>
      </c>
      <c r="O2261" t="s">
        <v>3205</v>
      </c>
      <c r="P2261" t="s">
        <v>3206</v>
      </c>
      <c r="Q2261" t="s">
        <v>291</v>
      </c>
      <c r="R2261">
        <v>132</v>
      </c>
      <c r="S2261">
        <v>120</v>
      </c>
      <c r="T2261">
        <v>190</v>
      </c>
      <c r="U2261">
        <v>151</v>
      </c>
      <c r="W2261" t="s">
        <v>9536</v>
      </c>
      <c r="X2261" t="s">
        <v>9537</v>
      </c>
      <c r="Z2261">
        <v>0</v>
      </c>
      <c r="AA2261">
        <v>1</v>
      </c>
      <c r="AB2261" t="s">
        <v>312</v>
      </c>
      <c r="AC2261" t="s">
        <v>1488</v>
      </c>
      <c r="AD2261" t="s">
        <v>1489</v>
      </c>
      <c r="AE2261" t="s">
        <v>1383</v>
      </c>
      <c r="AF2261" t="s">
        <v>1821</v>
      </c>
      <c r="AG2261" t="s">
        <v>298</v>
      </c>
      <c r="AH2261" t="s">
        <v>1385</v>
      </c>
      <c r="AI2261" t="s">
        <v>1490</v>
      </c>
    </row>
    <row r="2262" spans="1:35" x14ac:dyDescent="0.25">
      <c r="A2262">
        <v>2353</v>
      </c>
      <c r="B2262">
        <v>19913</v>
      </c>
      <c r="D2262">
        <v>2361</v>
      </c>
      <c r="F2262" t="s">
        <v>8883</v>
      </c>
      <c r="G2262" t="s">
        <v>288</v>
      </c>
      <c r="H2262">
        <v>8</v>
      </c>
      <c r="M2262" t="s">
        <v>288</v>
      </c>
      <c r="O2262" t="s">
        <v>3178</v>
      </c>
      <c r="P2262" t="s">
        <v>3179</v>
      </c>
      <c r="Q2262" t="s">
        <v>291</v>
      </c>
      <c r="R2262">
        <v>132</v>
      </c>
      <c r="S2262">
        <v>120</v>
      </c>
      <c r="T2262">
        <v>190</v>
      </c>
      <c r="U2262">
        <v>151</v>
      </c>
      <c r="W2262" t="s">
        <v>9538</v>
      </c>
      <c r="X2262" t="s">
        <v>9539</v>
      </c>
      <c r="Z2262">
        <v>30</v>
      </c>
      <c r="AA2262">
        <v>0</v>
      </c>
      <c r="AB2262" t="s">
        <v>312</v>
      </c>
      <c r="AC2262" t="s">
        <v>1679</v>
      </c>
      <c r="AD2262" t="s">
        <v>1680</v>
      </c>
      <c r="AE2262" t="s">
        <v>1383</v>
      </c>
      <c r="AF2262" t="s">
        <v>1821</v>
      </c>
      <c r="AG2262" t="s">
        <v>298</v>
      </c>
      <c r="AH2262" t="s">
        <v>1385</v>
      </c>
      <c r="AI2262" t="s">
        <v>1490</v>
      </c>
    </row>
    <row r="2263" spans="1:35" x14ac:dyDescent="0.25">
      <c r="A2263">
        <v>2354</v>
      </c>
      <c r="B2263">
        <v>19913</v>
      </c>
      <c r="D2263">
        <v>2362</v>
      </c>
      <c r="F2263" t="s">
        <v>8883</v>
      </c>
      <c r="G2263" t="s">
        <v>288</v>
      </c>
      <c r="H2263">
        <v>8</v>
      </c>
      <c r="M2263" t="s">
        <v>288</v>
      </c>
      <c r="O2263" t="s">
        <v>3178</v>
      </c>
      <c r="P2263" t="s">
        <v>3179</v>
      </c>
      <c r="Q2263" t="s">
        <v>291</v>
      </c>
      <c r="R2263">
        <v>132</v>
      </c>
      <c r="S2263">
        <v>120</v>
      </c>
      <c r="T2263">
        <v>190</v>
      </c>
      <c r="U2263">
        <v>301</v>
      </c>
      <c r="W2263" t="s">
        <v>9540</v>
      </c>
      <c r="X2263" t="s">
        <v>9541</v>
      </c>
      <c r="Z2263">
        <v>30</v>
      </c>
      <c r="AA2263">
        <v>0</v>
      </c>
      <c r="AB2263" t="s">
        <v>312</v>
      </c>
      <c r="AC2263" t="s">
        <v>1679</v>
      </c>
      <c r="AD2263" t="s">
        <v>1680</v>
      </c>
      <c r="AE2263" t="s">
        <v>1383</v>
      </c>
      <c r="AF2263" t="s">
        <v>1821</v>
      </c>
      <c r="AG2263" t="s">
        <v>298</v>
      </c>
      <c r="AH2263" t="s">
        <v>1385</v>
      </c>
      <c r="AI2263" t="s">
        <v>1490</v>
      </c>
    </row>
    <row r="2264" spans="1:35" x14ac:dyDescent="0.25">
      <c r="A2264">
        <v>2355</v>
      </c>
      <c r="B2264">
        <v>19913</v>
      </c>
      <c r="D2264">
        <v>2363</v>
      </c>
      <c r="F2264" t="s">
        <v>8883</v>
      </c>
      <c r="G2264" t="s">
        <v>288</v>
      </c>
      <c r="H2264">
        <v>8</v>
      </c>
      <c r="M2264" t="s">
        <v>288</v>
      </c>
      <c r="O2264" t="s">
        <v>3147</v>
      </c>
      <c r="P2264" t="s">
        <v>9542</v>
      </c>
      <c r="Q2264" t="s">
        <v>291</v>
      </c>
      <c r="R2264">
        <v>132</v>
      </c>
      <c r="S2264">
        <v>120</v>
      </c>
      <c r="T2264">
        <v>190</v>
      </c>
      <c r="U2264">
        <v>301</v>
      </c>
      <c r="W2264" t="s">
        <v>9543</v>
      </c>
      <c r="X2264" t="s">
        <v>9544</v>
      </c>
      <c r="Z2264">
        <v>30</v>
      </c>
      <c r="AA2264">
        <v>0</v>
      </c>
      <c r="AB2264" t="s">
        <v>312</v>
      </c>
      <c r="AC2264" t="s">
        <v>1679</v>
      </c>
      <c r="AD2264" t="s">
        <v>1680</v>
      </c>
      <c r="AE2264" t="s">
        <v>1383</v>
      </c>
      <c r="AF2264" t="s">
        <v>1821</v>
      </c>
      <c r="AG2264" t="s">
        <v>298</v>
      </c>
      <c r="AH2264" t="s">
        <v>1385</v>
      </c>
      <c r="AI2264" t="s">
        <v>1490</v>
      </c>
    </row>
    <row r="2265" spans="1:35" x14ac:dyDescent="0.25">
      <c r="A2265">
        <v>2356</v>
      </c>
      <c r="B2265">
        <v>19913</v>
      </c>
      <c r="D2265">
        <v>2364</v>
      </c>
      <c r="F2265" t="s">
        <v>8883</v>
      </c>
      <c r="G2265" t="s">
        <v>288</v>
      </c>
      <c r="H2265">
        <v>8</v>
      </c>
      <c r="M2265" t="s">
        <v>288</v>
      </c>
      <c r="O2265" t="s">
        <v>3151</v>
      </c>
      <c r="P2265" t="s">
        <v>3152</v>
      </c>
      <c r="Q2265" t="s">
        <v>291</v>
      </c>
      <c r="R2265">
        <v>132</v>
      </c>
      <c r="S2265">
        <v>120</v>
      </c>
      <c r="T2265">
        <v>190</v>
      </c>
      <c r="U2265">
        <v>301</v>
      </c>
      <c r="W2265" t="s">
        <v>9545</v>
      </c>
      <c r="X2265" t="s">
        <v>9546</v>
      </c>
      <c r="Z2265">
        <v>30</v>
      </c>
      <c r="AA2265">
        <v>0</v>
      </c>
      <c r="AB2265" t="s">
        <v>312</v>
      </c>
      <c r="AC2265" t="s">
        <v>1679</v>
      </c>
      <c r="AD2265" t="s">
        <v>1680</v>
      </c>
      <c r="AE2265" t="s">
        <v>1383</v>
      </c>
      <c r="AF2265" t="s">
        <v>1821</v>
      </c>
      <c r="AG2265" t="s">
        <v>298</v>
      </c>
      <c r="AH2265" t="s">
        <v>1385</v>
      </c>
      <c r="AI2265" t="s">
        <v>1490</v>
      </c>
    </row>
    <row r="2266" spans="1:35" x14ac:dyDescent="0.25">
      <c r="A2266">
        <v>2357</v>
      </c>
      <c r="B2266">
        <v>3687</v>
      </c>
      <c r="D2266">
        <v>2365</v>
      </c>
      <c r="F2266" t="s">
        <v>9433</v>
      </c>
      <c r="G2266" t="s">
        <v>288</v>
      </c>
      <c r="H2266">
        <v>8</v>
      </c>
      <c r="M2266" t="s">
        <v>288</v>
      </c>
      <c r="O2266" t="s">
        <v>3164</v>
      </c>
      <c r="P2266" t="s">
        <v>3165</v>
      </c>
      <c r="Q2266" t="s">
        <v>291</v>
      </c>
      <c r="R2266">
        <v>109</v>
      </c>
      <c r="S2266">
        <v>120</v>
      </c>
      <c r="T2266">
        <v>190</v>
      </c>
      <c r="U2266">
        <v>153</v>
      </c>
      <c r="W2266" t="s">
        <v>9547</v>
      </c>
      <c r="X2266" t="s">
        <v>9548</v>
      </c>
      <c r="Z2266">
        <v>0</v>
      </c>
      <c r="AA2266">
        <v>1</v>
      </c>
      <c r="AB2266" t="s">
        <v>312</v>
      </c>
      <c r="AC2266" t="s">
        <v>1472</v>
      </c>
      <c r="AD2266" t="s">
        <v>1473</v>
      </c>
      <c r="AE2266" t="s">
        <v>296</v>
      </c>
      <c r="AF2266" t="s">
        <v>315</v>
      </c>
      <c r="AG2266" t="s">
        <v>298</v>
      </c>
      <c r="AH2266" t="s">
        <v>316</v>
      </c>
      <c r="AI2266" t="s">
        <v>382</v>
      </c>
    </row>
    <row r="2267" spans="1:35" x14ac:dyDescent="0.25">
      <c r="A2267">
        <v>2358</v>
      </c>
      <c r="B2267">
        <v>3983</v>
      </c>
      <c r="D2267">
        <v>2366</v>
      </c>
      <c r="F2267" t="s">
        <v>9433</v>
      </c>
      <c r="G2267" t="s">
        <v>288</v>
      </c>
      <c r="H2267">
        <v>8</v>
      </c>
      <c r="M2267" t="s">
        <v>288</v>
      </c>
      <c r="O2267" t="s">
        <v>3172</v>
      </c>
      <c r="P2267" t="s">
        <v>3173</v>
      </c>
      <c r="Q2267" t="s">
        <v>291</v>
      </c>
      <c r="R2267">
        <v>109</v>
      </c>
      <c r="S2267">
        <v>120</v>
      </c>
      <c r="T2267">
        <v>190</v>
      </c>
      <c r="U2267">
        <v>153</v>
      </c>
      <c r="W2267" t="s">
        <v>9549</v>
      </c>
      <c r="X2267" t="s">
        <v>9550</v>
      </c>
      <c r="Z2267">
        <v>0</v>
      </c>
      <c r="AA2267">
        <v>1</v>
      </c>
      <c r="AB2267" t="s">
        <v>312</v>
      </c>
      <c r="AC2267" t="s">
        <v>1567</v>
      </c>
      <c r="AD2267" t="s">
        <v>1568</v>
      </c>
      <c r="AE2267" t="s">
        <v>296</v>
      </c>
      <c r="AF2267" t="s">
        <v>315</v>
      </c>
      <c r="AG2267" t="s">
        <v>298</v>
      </c>
      <c r="AH2267" t="s">
        <v>316</v>
      </c>
      <c r="AI2267" t="s">
        <v>382</v>
      </c>
    </row>
    <row r="2268" spans="1:35" x14ac:dyDescent="0.25">
      <c r="A2268">
        <v>2359</v>
      </c>
      <c r="B2268">
        <v>3835</v>
      </c>
      <c r="D2268">
        <v>2367</v>
      </c>
      <c r="F2268" t="s">
        <v>9433</v>
      </c>
      <c r="G2268" t="s">
        <v>288</v>
      </c>
      <c r="H2268">
        <v>8</v>
      </c>
      <c r="M2268" t="s">
        <v>288</v>
      </c>
      <c r="O2268" t="s">
        <v>3168</v>
      </c>
      <c r="P2268" t="s">
        <v>3169</v>
      </c>
      <c r="Q2268" t="s">
        <v>291</v>
      </c>
      <c r="R2268">
        <v>109</v>
      </c>
      <c r="S2268">
        <v>120</v>
      </c>
      <c r="T2268">
        <v>190</v>
      </c>
      <c r="U2268">
        <v>153</v>
      </c>
      <c r="W2268" t="s">
        <v>9551</v>
      </c>
      <c r="X2268" t="s">
        <v>9552</v>
      </c>
      <c r="Z2268">
        <v>30</v>
      </c>
      <c r="AA2268">
        <v>1</v>
      </c>
      <c r="AB2268" t="s">
        <v>312</v>
      </c>
      <c r="AC2268" t="s">
        <v>380</v>
      </c>
      <c r="AD2268" t="s">
        <v>381</v>
      </c>
      <c r="AE2268" t="s">
        <v>296</v>
      </c>
      <c r="AF2268" t="s">
        <v>315</v>
      </c>
      <c r="AG2268" t="s">
        <v>298</v>
      </c>
      <c r="AH2268" t="s">
        <v>316</v>
      </c>
      <c r="AI2268" t="s">
        <v>382</v>
      </c>
    </row>
    <row r="2269" spans="1:35" x14ac:dyDescent="0.25">
      <c r="A2269">
        <v>2360</v>
      </c>
      <c r="B2269">
        <v>19913</v>
      </c>
      <c r="D2269">
        <v>2368</v>
      </c>
      <c r="F2269" t="s">
        <v>9433</v>
      </c>
      <c r="G2269" t="s">
        <v>288</v>
      </c>
      <c r="H2269">
        <v>8</v>
      </c>
      <c r="M2269" t="s">
        <v>288</v>
      </c>
      <c r="O2269" t="s">
        <v>3155</v>
      </c>
      <c r="P2269" t="s">
        <v>3156</v>
      </c>
      <c r="Q2269" t="s">
        <v>291</v>
      </c>
      <c r="R2269">
        <v>132</v>
      </c>
      <c r="S2269">
        <v>120</v>
      </c>
      <c r="T2269">
        <v>190</v>
      </c>
      <c r="U2269">
        <v>168</v>
      </c>
      <c r="W2269" t="s">
        <v>9553</v>
      </c>
      <c r="X2269" t="s">
        <v>9554</v>
      </c>
      <c r="Z2269">
        <v>0</v>
      </c>
      <c r="AA2269">
        <v>1</v>
      </c>
      <c r="AB2269" t="s">
        <v>312</v>
      </c>
      <c r="AC2269" t="s">
        <v>1679</v>
      </c>
      <c r="AD2269" t="s">
        <v>1680</v>
      </c>
      <c r="AE2269" t="s">
        <v>1383</v>
      </c>
      <c r="AF2269" t="s">
        <v>1821</v>
      </c>
      <c r="AG2269" t="s">
        <v>298</v>
      </c>
      <c r="AH2269" t="s">
        <v>1385</v>
      </c>
      <c r="AI2269" t="s">
        <v>1490</v>
      </c>
    </row>
    <row r="2270" spans="1:35" x14ac:dyDescent="0.25">
      <c r="A2270">
        <v>2361</v>
      </c>
      <c r="B2270">
        <v>19913</v>
      </c>
      <c r="D2270">
        <v>2369</v>
      </c>
      <c r="F2270" t="s">
        <v>9433</v>
      </c>
      <c r="G2270" t="s">
        <v>288</v>
      </c>
      <c r="H2270">
        <v>8</v>
      </c>
      <c r="M2270" t="s">
        <v>288</v>
      </c>
      <c r="O2270" t="s">
        <v>3147</v>
      </c>
      <c r="P2270" t="s">
        <v>9542</v>
      </c>
      <c r="Q2270" t="s">
        <v>291</v>
      </c>
      <c r="R2270">
        <v>132</v>
      </c>
      <c r="S2270">
        <v>120</v>
      </c>
      <c r="T2270">
        <v>190</v>
      </c>
      <c r="U2270">
        <v>168</v>
      </c>
      <c r="W2270" t="s">
        <v>9555</v>
      </c>
      <c r="X2270" t="s">
        <v>9556</v>
      </c>
      <c r="Z2270">
        <v>30</v>
      </c>
      <c r="AA2270">
        <v>0</v>
      </c>
      <c r="AB2270" t="s">
        <v>312</v>
      </c>
      <c r="AC2270" t="s">
        <v>1679</v>
      </c>
      <c r="AD2270" t="s">
        <v>1680</v>
      </c>
      <c r="AE2270" t="s">
        <v>1383</v>
      </c>
      <c r="AF2270" t="s">
        <v>1821</v>
      </c>
      <c r="AG2270" t="s">
        <v>298</v>
      </c>
      <c r="AH2270" t="s">
        <v>1385</v>
      </c>
      <c r="AI2270" t="s">
        <v>1490</v>
      </c>
    </row>
    <row r="2271" spans="1:35" x14ac:dyDescent="0.25">
      <c r="A2271">
        <v>2362</v>
      </c>
      <c r="B2271">
        <v>19926</v>
      </c>
      <c r="D2271">
        <v>2370</v>
      </c>
      <c r="F2271" t="s">
        <v>9433</v>
      </c>
      <c r="G2271" t="s">
        <v>288</v>
      </c>
      <c r="H2271">
        <v>8</v>
      </c>
      <c r="M2271" t="s">
        <v>288</v>
      </c>
      <c r="O2271" t="s">
        <v>3205</v>
      </c>
      <c r="P2271" t="s">
        <v>9557</v>
      </c>
      <c r="Q2271" t="s">
        <v>291</v>
      </c>
      <c r="R2271">
        <v>132</v>
      </c>
      <c r="S2271">
        <v>120</v>
      </c>
      <c r="T2271">
        <v>190</v>
      </c>
      <c r="U2271">
        <v>173</v>
      </c>
      <c r="W2271" t="s">
        <v>9558</v>
      </c>
      <c r="X2271" t="s">
        <v>9559</v>
      </c>
      <c r="Z2271">
        <v>0</v>
      </c>
      <c r="AA2271">
        <v>1</v>
      </c>
      <c r="AB2271" t="s">
        <v>312</v>
      </c>
      <c r="AC2271" t="s">
        <v>1488</v>
      </c>
      <c r="AD2271" t="s">
        <v>1489</v>
      </c>
      <c r="AE2271" t="s">
        <v>1383</v>
      </c>
      <c r="AF2271" t="s">
        <v>1821</v>
      </c>
      <c r="AG2271" t="s">
        <v>298</v>
      </c>
      <c r="AH2271" t="s">
        <v>1385</v>
      </c>
      <c r="AI2271" t="s">
        <v>1490</v>
      </c>
    </row>
    <row r="2272" spans="1:35" x14ac:dyDescent="0.25">
      <c r="A2272">
        <v>2363</v>
      </c>
      <c r="B2272">
        <v>12635</v>
      </c>
      <c r="D2272">
        <v>2371</v>
      </c>
      <c r="E2272" t="s">
        <v>9081</v>
      </c>
      <c r="F2272" t="s">
        <v>9081</v>
      </c>
      <c r="G2272" t="s">
        <v>291</v>
      </c>
      <c r="H2272">
        <v>150</v>
      </c>
      <c r="I2272">
        <v>3</v>
      </c>
      <c r="J2272">
        <v>17</v>
      </c>
      <c r="K2272">
        <v>7</v>
      </c>
      <c r="L2272">
        <v>5</v>
      </c>
      <c r="M2272" t="s">
        <v>288</v>
      </c>
      <c r="O2272" t="s">
        <v>9560</v>
      </c>
      <c r="P2272" t="s">
        <v>9561</v>
      </c>
      <c r="Q2272" t="s">
        <v>291</v>
      </c>
      <c r="R2272">
        <v>113</v>
      </c>
      <c r="S2272">
        <v>120</v>
      </c>
      <c r="T2272">
        <v>190</v>
      </c>
      <c r="U2272">
        <v>168</v>
      </c>
      <c r="W2272" t="s">
        <v>9562</v>
      </c>
      <c r="X2272" t="s">
        <v>9563</v>
      </c>
      <c r="Z2272">
        <v>10</v>
      </c>
      <c r="AA2272">
        <v>0</v>
      </c>
      <c r="AB2272" t="s">
        <v>312</v>
      </c>
      <c r="AC2272" t="s">
        <v>414</v>
      </c>
      <c r="AD2272" t="s">
        <v>2252</v>
      </c>
      <c r="AE2272" t="s">
        <v>416</v>
      </c>
      <c r="AF2272" t="s">
        <v>417</v>
      </c>
      <c r="AG2272" t="s">
        <v>526</v>
      </c>
      <c r="AH2272" t="s">
        <v>397</v>
      </c>
      <c r="AI2272" t="s">
        <v>416</v>
      </c>
    </row>
    <row r="2273" spans="1:35" x14ac:dyDescent="0.25">
      <c r="A2273">
        <v>2364</v>
      </c>
      <c r="B2273">
        <v>11248</v>
      </c>
      <c r="D2273">
        <v>2372</v>
      </c>
      <c r="F2273" t="s">
        <v>9081</v>
      </c>
      <c r="G2273" t="s">
        <v>288</v>
      </c>
      <c r="H2273">
        <v>150</v>
      </c>
      <c r="M2273" t="s">
        <v>288</v>
      </c>
      <c r="O2273" t="s">
        <v>9564</v>
      </c>
      <c r="P2273" t="s">
        <v>9565</v>
      </c>
      <c r="Q2273" t="s">
        <v>291</v>
      </c>
      <c r="R2273">
        <v>111</v>
      </c>
      <c r="S2273">
        <v>120</v>
      </c>
      <c r="T2273">
        <v>190</v>
      </c>
      <c r="U2273">
        <v>173</v>
      </c>
      <c r="W2273" t="s">
        <v>9566</v>
      </c>
      <c r="X2273" t="s">
        <v>9567</v>
      </c>
      <c r="Z2273">
        <v>0</v>
      </c>
      <c r="AA2273">
        <v>1</v>
      </c>
      <c r="AB2273" t="s">
        <v>312</v>
      </c>
      <c r="AC2273" t="s">
        <v>1826</v>
      </c>
      <c r="AD2273" t="s">
        <v>9251</v>
      </c>
      <c r="AE2273" t="s">
        <v>416</v>
      </c>
      <c r="AF2273" t="s">
        <v>417</v>
      </c>
      <c r="AG2273" t="s">
        <v>298</v>
      </c>
      <c r="AH2273" t="s">
        <v>397</v>
      </c>
      <c r="AI2273" t="s">
        <v>416</v>
      </c>
    </row>
    <row r="2274" spans="1:35" x14ac:dyDescent="0.25">
      <c r="A2274">
        <v>2365</v>
      </c>
      <c r="B2274">
        <v>19331</v>
      </c>
      <c r="C2274">
        <v>424</v>
      </c>
      <c r="D2274">
        <v>2373</v>
      </c>
      <c r="F2274" t="s">
        <v>9568</v>
      </c>
      <c r="G2274" t="s">
        <v>288</v>
      </c>
      <c r="H2274">
        <v>150</v>
      </c>
      <c r="M2274" t="s">
        <v>288</v>
      </c>
      <c r="O2274" t="s">
        <v>9569</v>
      </c>
      <c r="P2274" t="s">
        <v>9570</v>
      </c>
      <c r="Q2274" t="s">
        <v>288</v>
      </c>
      <c r="R2274">
        <v>109</v>
      </c>
      <c r="S2274">
        <v>122</v>
      </c>
      <c r="T2274">
        <v>39</v>
      </c>
      <c r="U2274">
        <v>39</v>
      </c>
      <c r="W2274" t="s">
        <v>9571</v>
      </c>
      <c r="X2274" t="s">
        <v>9571</v>
      </c>
      <c r="Z2274">
        <v>30</v>
      </c>
      <c r="AA2274">
        <v>2</v>
      </c>
      <c r="AB2274" t="s">
        <v>245</v>
      </c>
      <c r="AC2274" t="s">
        <v>695</v>
      </c>
      <c r="AD2274" t="s">
        <v>696</v>
      </c>
      <c r="AE2274" t="s">
        <v>305</v>
      </c>
      <c r="AF2274" t="s">
        <v>2803</v>
      </c>
      <c r="AG2274" t="s">
        <v>298</v>
      </c>
      <c r="AH2274" t="s">
        <v>697</v>
      </c>
      <c r="AI2274" t="s">
        <v>698</v>
      </c>
    </row>
    <row r="2275" spans="1:35" x14ac:dyDescent="0.25">
      <c r="A2275">
        <v>2366</v>
      </c>
      <c r="B2275">
        <v>1865</v>
      </c>
      <c r="D2275">
        <v>2374</v>
      </c>
      <c r="F2275" t="s">
        <v>9058</v>
      </c>
      <c r="G2275" t="s">
        <v>288</v>
      </c>
      <c r="H2275">
        <v>7</v>
      </c>
      <c r="M2275" t="s">
        <v>288</v>
      </c>
      <c r="O2275" t="s">
        <v>9572</v>
      </c>
      <c r="P2275" t="s">
        <v>9573</v>
      </c>
      <c r="Q2275" t="s">
        <v>291</v>
      </c>
      <c r="R2275">
        <v>109</v>
      </c>
      <c r="S2275">
        <v>120</v>
      </c>
      <c r="T2275">
        <v>22</v>
      </c>
      <c r="U2275">
        <v>319</v>
      </c>
      <c r="W2275" t="s">
        <v>9574</v>
      </c>
      <c r="X2275" t="s">
        <v>9575</v>
      </c>
      <c r="Z2275">
        <v>0</v>
      </c>
      <c r="AA2275">
        <v>1</v>
      </c>
      <c r="AB2275" t="s">
        <v>244</v>
      </c>
      <c r="AC2275" t="s">
        <v>1482</v>
      </c>
      <c r="AD2275" t="s">
        <v>1483</v>
      </c>
      <c r="AE2275" t="s">
        <v>296</v>
      </c>
      <c r="AF2275" t="s">
        <v>767</v>
      </c>
      <c r="AG2275" t="s">
        <v>298</v>
      </c>
      <c r="AH2275" t="s">
        <v>316</v>
      </c>
      <c r="AI2275" t="s">
        <v>317</v>
      </c>
    </row>
    <row r="2276" spans="1:35" x14ac:dyDescent="0.25">
      <c r="A2276">
        <v>2367</v>
      </c>
      <c r="B2276">
        <v>1865</v>
      </c>
      <c r="D2276">
        <v>2375</v>
      </c>
      <c r="F2276" t="s">
        <v>9058</v>
      </c>
      <c r="G2276" t="s">
        <v>288</v>
      </c>
      <c r="H2276">
        <v>8</v>
      </c>
      <c r="M2276" t="s">
        <v>288</v>
      </c>
      <c r="O2276" t="s">
        <v>509</v>
      </c>
      <c r="P2276" t="s">
        <v>9576</v>
      </c>
      <c r="Q2276" t="s">
        <v>291</v>
      </c>
      <c r="R2276">
        <v>109</v>
      </c>
      <c r="S2276">
        <v>120</v>
      </c>
      <c r="T2276">
        <v>22</v>
      </c>
      <c r="U2276">
        <v>37</v>
      </c>
      <c r="W2276" t="s">
        <v>9577</v>
      </c>
      <c r="X2276" t="s">
        <v>9578</v>
      </c>
      <c r="Z2276">
        <v>0</v>
      </c>
      <c r="AA2276">
        <v>1</v>
      </c>
      <c r="AB2276" t="s">
        <v>244</v>
      </c>
      <c r="AC2276" t="s">
        <v>1482</v>
      </c>
      <c r="AD2276" t="s">
        <v>1483</v>
      </c>
      <c r="AE2276" t="s">
        <v>296</v>
      </c>
      <c r="AF2276" t="s">
        <v>767</v>
      </c>
      <c r="AG2276" t="s">
        <v>298</v>
      </c>
      <c r="AH2276" t="s">
        <v>316</v>
      </c>
      <c r="AI2276" t="s">
        <v>317</v>
      </c>
    </row>
    <row r="2277" spans="1:35" x14ac:dyDescent="0.25">
      <c r="A2277">
        <v>2368</v>
      </c>
      <c r="B2277">
        <v>9280</v>
      </c>
      <c r="D2277">
        <v>2376</v>
      </c>
      <c r="F2277" t="s">
        <v>9481</v>
      </c>
      <c r="G2277" t="s">
        <v>288</v>
      </c>
      <c r="H2277">
        <v>150</v>
      </c>
      <c r="M2277" t="s">
        <v>288</v>
      </c>
      <c r="O2277" t="s">
        <v>9579</v>
      </c>
      <c r="P2277" t="s">
        <v>9580</v>
      </c>
      <c r="Q2277" t="s">
        <v>291</v>
      </c>
      <c r="R2277">
        <v>109</v>
      </c>
      <c r="S2277">
        <v>120</v>
      </c>
      <c r="T2277">
        <v>22</v>
      </c>
      <c r="U2277">
        <v>224</v>
      </c>
      <c r="W2277" t="s">
        <v>9581</v>
      </c>
      <c r="X2277" t="s">
        <v>9582</v>
      </c>
      <c r="Z2277">
        <v>0</v>
      </c>
      <c r="AA2277">
        <v>4</v>
      </c>
      <c r="AB2277" t="s">
        <v>244</v>
      </c>
      <c r="AC2277" t="s">
        <v>393</v>
      </c>
      <c r="AD2277" t="s">
        <v>9583</v>
      </c>
      <c r="AE2277" t="s">
        <v>395</v>
      </c>
      <c r="AF2277" t="s">
        <v>2046</v>
      </c>
      <c r="AG2277" t="s">
        <v>298</v>
      </c>
      <c r="AH2277" t="s">
        <v>397</v>
      </c>
      <c r="AI2277" t="s">
        <v>395</v>
      </c>
    </row>
    <row r="2278" spans="1:35" x14ac:dyDescent="0.25">
      <c r="A2278">
        <v>2369</v>
      </c>
      <c r="B2278">
        <v>1864</v>
      </c>
      <c r="D2278">
        <v>2377</v>
      </c>
      <c r="F2278" t="s">
        <v>9041</v>
      </c>
      <c r="G2278" t="s">
        <v>288</v>
      </c>
      <c r="H2278">
        <v>8</v>
      </c>
      <c r="M2278" t="s">
        <v>288</v>
      </c>
      <c r="O2278" t="s">
        <v>9584</v>
      </c>
      <c r="P2278" t="s">
        <v>9585</v>
      </c>
      <c r="Q2278" t="s">
        <v>291</v>
      </c>
      <c r="R2278">
        <v>109</v>
      </c>
      <c r="S2278">
        <v>120</v>
      </c>
      <c r="T2278">
        <v>22</v>
      </c>
      <c r="U2278">
        <v>200</v>
      </c>
      <c r="W2278" t="s">
        <v>9586</v>
      </c>
      <c r="X2278" t="s">
        <v>9587</v>
      </c>
      <c r="Z2278">
        <v>0</v>
      </c>
      <c r="AA2278">
        <v>2</v>
      </c>
      <c r="AB2278" t="s">
        <v>244</v>
      </c>
      <c r="AC2278" t="s">
        <v>1482</v>
      </c>
      <c r="AD2278" t="s">
        <v>1483</v>
      </c>
      <c r="AE2278" t="s">
        <v>305</v>
      </c>
      <c r="AF2278" t="s">
        <v>1151</v>
      </c>
      <c r="AG2278" t="s">
        <v>298</v>
      </c>
      <c r="AH2278" t="s">
        <v>316</v>
      </c>
      <c r="AI2278" t="s">
        <v>317</v>
      </c>
    </row>
    <row r="2279" spans="1:35" x14ac:dyDescent="0.25">
      <c r="A2279">
        <v>2370</v>
      </c>
      <c r="B2279">
        <v>8969</v>
      </c>
      <c r="D2279">
        <v>2378</v>
      </c>
      <c r="F2279" t="s">
        <v>9433</v>
      </c>
      <c r="G2279" t="s">
        <v>288</v>
      </c>
      <c r="H2279">
        <v>150</v>
      </c>
      <c r="M2279" t="s">
        <v>288</v>
      </c>
      <c r="O2279" t="s">
        <v>9588</v>
      </c>
      <c r="P2279" t="s">
        <v>9589</v>
      </c>
      <c r="Q2279" t="s">
        <v>291</v>
      </c>
      <c r="R2279">
        <v>109</v>
      </c>
      <c r="S2279">
        <v>120</v>
      </c>
      <c r="T2279">
        <v>22</v>
      </c>
      <c r="U2279">
        <v>200</v>
      </c>
      <c r="W2279" t="s">
        <v>9590</v>
      </c>
      <c r="X2279" t="s">
        <v>9591</v>
      </c>
      <c r="Z2279">
        <v>0</v>
      </c>
      <c r="AA2279">
        <v>2</v>
      </c>
      <c r="AB2279" t="s">
        <v>244</v>
      </c>
      <c r="AC2279" t="s">
        <v>393</v>
      </c>
      <c r="AD2279" t="s">
        <v>2652</v>
      </c>
      <c r="AE2279" t="s">
        <v>395</v>
      </c>
      <c r="AF2279" t="s">
        <v>2046</v>
      </c>
      <c r="AG2279" t="s">
        <v>298</v>
      </c>
      <c r="AH2279" t="s">
        <v>397</v>
      </c>
      <c r="AI2279" t="s">
        <v>395</v>
      </c>
    </row>
    <row r="2280" spans="1:35" x14ac:dyDescent="0.25">
      <c r="A2280">
        <v>2371</v>
      </c>
      <c r="B2280">
        <v>8982</v>
      </c>
      <c r="D2280">
        <v>2379</v>
      </c>
      <c r="F2280" t="s">
        <v>9433</v>
      </c>
      <c r="G2280" t="s">
        <v>288</v>
      </c>
      <c r="H2280">
        <v>150</v>
      </c>
      <c r="M2280" t="s">
        <v>288</v>
      </c>
      <c r="O2280" t="s">
        <v>9588</v>
      </c>
      <c r="P2280" t="s">
        <v>9592</v>
      </c>
      <c r="Q2280" t="s">
        <v>291</v>
      </c>
      <c r="R2280">
        <v>109</v>
      </c>
      <c r="S2280">
        <v>120</v>
      </c>
      <c r="T2280">
        <v>22</v>
      </c>
      <c r="U2280">
        <v>200</v>
      </c>
      <c r="W2280" t="s">
        <v>9593</v>
      </c>
      <c r="X2280" t="s">
        <v>9594</v>
      </c>
      <c r="Z2280">
        <v>0</v>
      </c>
      <c r="AA2280">
        <v>1</v>
      </c>
      <c r="AB2280" t="s">
        <v>244</v>
      </c>
      <c r="AC2280" t="s">
        <v>393</v>
      </c>
      <c r="AD2280" t="s">
        <v>9595</v>
      </c>
      <c r="AE2280" t="s">
        <v>395</v>
      </c>
      <c r="AF2280" t="s">
        <v>2046</v>
      </c>
      <c r="AG2280" t="s">
        <v>298</v>
      </c>
      <c r="AH2280" t="s">
        <v>397</v>
      </c>
      <c r="AI2280" t="s">
        <v>395</v>
      </c>
    </row>
    <row r="2281" spans="1:35" x14ac:dyDescent="0.25">
      <c r="A2281">
        <v>2372</v>
      </c>
      <c r="B2281">
        <v>8730</v>
      </c>
      <c r="D2281">
        <v>2380</v>
      </c>
      <c r="F2281" t="s">
        <v>9455</v>
      </c>
      <c r="G2281" t="s">
        <v>288</v>
      </c>
      <c r="H2281">
        <v>150</v>
      </c>
      <c r="M2281" t="s">
        <v>288</v>
      </c>
      <c r="O2281" t="s">
        <v>9596</v>
      </c>
      <c r="P2281" t="s">
        <v>9597</v>
      </c>
      <c r="Q2281" t="s">
        <v>291</v>
      </c>
      <c r="R2281">
        <v>109</v>
      </c>
      <c r="S2281">
        <v>120</v>
      </c>
      <c r="T2281">
        <v>22</v>
      </c>
      <c r="U2281">
        <v>37</v>
      </c>
      <c r="W2281" t="s">
        <v>9598</v>
      </c>
      <c r="X2281" t="s">
        <v>9599</v>
      </c>
      <c r="Z2281">
        <v>0</v>
      </c>
      <c r="AA2281">
        <v>1</v>
      </c>
      <c r="AB2281" t="s">
        <v>244</v>
      </c>
      <c r="AC2281" t="s">
        <v>393</v>
      </c>
      <c r="AD2281" t="s">
        <v>1582</v>
      </c>
      <c r="AE2281" t="s">
        <v>395</v>
      </c>
      <c r="AF2281" t="s">
        <v>1174</v>
      </c>
      <c r="AG2281" t="s">
        <v>298</v>
      </c>
      <c r="AH2281" t="s">
        <v>397</v>
      </c>
      <c r="AI2281" t="s">
        <v>395</v>
      </c>
    </row>
    <row r="2282" spans="1:35" x14ac:dyDescent="0.25">
      <c r="A2282">
        <v>2373</v>
      </c>
      <c r="B2282">
        <v>1902</v>
      </c>
      <c r="D2282">
        <v>2381</v>
      </c>
      <c r="F2282" t="s">
        <v>9455</v>
      </c>
      <c r="G2282" t="s">
        <v>288</v>
      </c>
      <c r="H2282">
        <v>8</v>
      </c>
      <c r="M2282" t="s">
        <v>288</v>
      </c>
      <c r="O2282" t="s">
        <v>9600</v>
      </c>
      <c r="P2282" t="s">
        <v>9601</v>
      </c>
      <c r="Q2282" t="s">
        <v>291</v>
      </c>
      <c r="R2282">
        <v>109</v>
      </c>
      <c r="S2282">
        <v>120</v>
      </c>
      <c r="T2282">
        <v>22</v>
      </c>
      <c r="U2282">
        <v>38</v>
      </c>
      <c r="W2282" t="s">
        <v>9602</v>
      </c>
      <c r="X2282" t="s">
        <v>9603</v>
      </c>
      <c r="Z2282">
        <v>0</v>
      </c>
      <c r="AA2282">
        <v>10</v>
      </c>
      <c r="AB2282" t="s">
        <v>244</v>
      </c>
      <c r="AC2282" t="s">
        <v>5062</v>
      </c>
      <c r="AD2282" t="s">
        <v>5063</v>
      </c>
      <c r="AE2282" t="s">
        <v>305</v>
      </c>
      <c r="AF2282" t="s">
        <v>515</v>
      </c>
      <c r="AG2282" t="s">
        <v>298</v>
      </c>
      <c r="AH2282" t="s">
        <v>316</v>
      </c>
      <c r="AI2282" t="s">
        <v>317</v>
      </c>
    </row>
    <row r="2283" spans="1:35" x14ac:dyDescent="0.25">
      <c r="A2283">
        <v>2374</v>
      </c>
      <c r="B2283">
        <v>1579</v>
      </c>
      <c r="D2283">
        <v>2382</v>
      </c>
      <c r="F2283" t="s">
        <v>9081</v>
      </c>
      <c r="G2283" t="s">
        <v>288</v>
      </c>
      <c r="H2283">
        <v>8</v>
      </c>
      <c r="M2283" t="s">
        <v>288</v>
      </c>
      <c r="O2283" t="s">
        <v>9604</v>
      </c>
      <c r="P2283" t="s">
        <v>9605</v>
      </c>
      <c r="Q2283" t="s">
        <v>288</v>
      </c>
      <c r="R2283">
        <v>109</v>
      </c>
      <c r="S2283">
        <v>120</v>
      </c>
      <c r="T2283">
        <v>22</v>
      </c>
      <c r="U2283">
        <v>22</v>
      </c>
      <c r="W2283" t="s">
        <v>9606</v>
      </c>
      <c r="X2283" t="s">
        <v>9606</v>
      </c>
      <c r="Z2283">
        <v>0</v>
      </c>
      <c r="AA2283">
        <v>10</v>
      </c>
      <c r="AB2283" t="s">
        <v>244</v>
      </c>
      <c r="AC2283" t="s">
        <v>348</v>
      </c>
      <c r="AD2283" t="s">
        <v>349</v>
      </c>
      <c r="AE2283" t="s">
        <v>305</v>
      </c>
      <c r="AF2283" t="s">
        <v>1151</v>
      </c>
      <c r="AG2283" t="s">
        <v>298</v>
      </c>
      <c r="AH2283" t="s">
        <v>316</v>
      </c>
      <c r="AI2283" t="s">
        <v>317</v>
      </c>
    </row>
    <row r="2284" spans="1:35" x14ac:dyDescent="0.25">
      <c r="A2284">
        <v>2375</v>
      </c>
      <c r="B2284">
        <v>1578</v>
      </c>
      <c r="D2284">
        <v>2383</v>
      </c>
      <c r="F2284" t="s">
        <v>9081</v>
      </c>
      <c r="G2284" t="s">
        <v>288</v>
      </c>
      <c r="H2284">
        <v>8</v>
      </c>
      <c r="M2284" t="s">
        <v>288</v>
      </c>
      <c r="O2284" t="s">
        <v>9604</v>
      </c>
      <c r="P2284" t="s">
        <v>9607</v>
      </c>
      <c r="Q2284" t="s">
        <v>288</v>
      </c>
      <c r="R2284">
        <v>109</v>
      </c>
      <c r="S2284">
        <v>120</v>
      </c>
      <c r="T2284">
        <v>22</v>
      </c>
      <c r="U2284">
        <v>22</v>
      </c>
      <c r="W2284" t="s">
        <v>9608</v>
      </c>
      <c r="X2284" t="s">
        <v>9608</v>
      </c>
      <c r="Z2284">
        <v>0</v>
      </c>
      <c r="AA2284">
        <v>10</v>
      </c>
      <c r="AB2284" t="s">
        <v>244</v>
      </c>
      <c r="AC2284" t="s">
        <v>348</v>
      </c>
      <c r="AD2284" t="s">
        <v>349</v>
      </c>
      <c r="AE2284" t="s">
        <v>296</v>
      </c>
      <c r="AF2284" t="s">
        <v>350</v>
      </c>
      <c r="AG2284" t="s">
        <v>298</v>
      </c>
      <c r="AH2284" t="s">
        <v>316</v>
      </c>
      <c r="AI2284" t="s">
        <v>317</v>
      </c>
    </row>
    <row r="2285" spans="1:35" x14ac:dyDescent="0.25">
      <c r="A2285">
        <v>2376</v>
      </c>
      <c r="B2285">
        <v>9274</v>
      </c>
      <c r="D2285">
        <v>2384</v>
      </c>
      <c r="F2285" t="s">
        <v>9471</v>
      </c>
      <c r="G2285" t="s">
        <v>288</v>
      </c>
      <c r="H2285">
        <v>150</v>
      </c>
      <c r="M2285" t="s">
        <v>288</v>
      </c>
      <c r="O2285" t="s">
        <v>9609</v>
      </c>
      <c r="P2285" t="s">
        <v>9610</v>
      </c>
      <c r="Q2285" t="s">
        <v>291</v>
      </c>
      <c r="R2285">
        <v>109</v>
      </c>
      <c r="S2285">
        <v>120</v>
      </c>
      <c r="T2285">
        <v>190</v>
      </c>
      <c r="U2285">
        <v>151</v>
      </c>
      <c r="W2285" t="s">
        <v>9611</v>
      </c>
      <c r="X2285" t="s">
        <v>9612</v>
      </c>
      <c r="Z2285">
        <v>0</v>
      </c>
      <c r="AA2285">
        <v>1</v>
      </c>
      <c r="AB2285" t="s">
        <v>312</v>
      </c>
      <c r="AC2285" t="s">
        <v>393</v>
      </c>
      <c r="AD2285" t="s">
        <v>9583</v>
      </c>
      <c r="AE2285" t="s">
        <v>395</v>
      </c>
      <c r="AF2285" t="s">
        <v>602</v>
      </c>
      <c r="AG2285" t="s">
        <v>298</v>
      </c>
      <c r="AH2285" t="s">
        <v>397</v>
      </c>
      <c r="AI2285" t="s">
        <v>395</v>
      </c>
    </row>
    <row r="2286" spans="1:35" x14ac:dyDescent="0.25">
      <c r="A2286">
        <v>2377</v>
      </c>
      <c r="B2286">
        <v>19913</v>
      </c>
      <c r="D2286">
        <v>2385</v>
      </c>
      <c r="F2286" t="s">
        <v>9471</v>
      </c>
      <c r="G2286" t="s">
        <v>288</v>
      </c>
      <c r="H2286">
        <v>8</v>
      </c>
      <c r="M2286" t="s">
        <v>288</v>
      </c>
      <c r="O2286" t="s">
        <v>3151</v>
      </c>
      <c r="P2286" t="s">
        <v>3152</v>
      </c>
      <c r="Q2286" t="s">
        <v>291</v>
      </c>
      <c r="R2286">
        <v>132</v>
      </c>
      <c r="S2286">
        <v>120</v>
      </c>
      <c r="T2286">
        <v>190</v>
      </c>
      <c r="U2286">
        <v>153</v>
      </c>
      <c r="W2286" t="s">
        <v>9613</v>
      </c>
      <c r="X2286" t="s">
        <v>9614</v>
      </c>
      <c r="Z2286">
        <v>30</v>
      </c>
      <c r="AA2286">
        <v>0</v>
      </c>
      <c r="AB2286" t="s">
        <v>312</v>
      </c>
      <c r="AC2286" t="s">
        <v>1679</v>
      </c>
      <c r="AD2286" t="s">
        <v>1680</v>
      </c>
      <c r="AE2286" t="s">
        <v>1383</v>
      </c>
      <c r="AF2286" t="s">
        <v>1821</v>
      </c>
      <c r="AG2286" t="s">
        <v>298</v>
      </c>
      <c r="AH2286" t="s">
        <v>1385</v>
      </c>
      <c r="AI2286" t="s">
        <v>1490</v>
      </c>
    </row>
    <row r="2287" spans="1:35" x14ac:dyDescent="0.25">
      <c r="A2287">
        <v>2378</v>
      </c>
      <c r="B2287">
        <v>16076</v>
      </c>
      <c r="D2287">
        <v>2386</v>
      </c>
      <c r="F2287" t="s">
        <v>9568</v>
      </c>
      <c r="G2287" t="s">
        <v>288</v>
      </c>
      <c r="H2287">
        <v>8</v>
      </c>
      <c r="M2287" t="s">
        <v>288</v>
      </c>
      <c r="O2287" t="s">
        <v>9615</v>
      </c>
      <c r="P2287" t="s">
        <v>9616</v>
      </c>
      <c r="Q2287" t="s">
        <v>291</v>
      </c>
      <c r="R2287">
        <v>113</v>
      </c>
      <c r="S2287">
        <v>120</v>
      </c>
      <c r="T2287">
        <v>22</v>
      </c>
      <c r="U2287">
        <v>284</v>
      </c>
      <c r="W2287" t="s">
        <v>9617</v>
      </c>
      <c r="X2287" t="s">
        <v>9618</v>
      </c>
      <c r="Z2287">
        <v>0</v>
      </c>
      <c r="AA2287">
        <v>30</v>
      </c>
      <c r="AB2287" t="s">
        <v>244</v>
      </c>
      <c r="AC2287" t="s">
        <v>440</v>
      </c>
      <c r="AD2287" t="s">
        <v>9619</v>
      </c>
      <c r="AE2287" t="s">
        <v>416</v>
      </c>
      <c r="AF2287" t="s">
        <v>4733</v>
      </c>
      <c r="AG2287" t="s">
        <v>298</v>
      </c>
      <c r="AH2287" t="s">
        <v>397</v>
      </c>
      <c r="AI2287" t="s">
        <v>416</v>
      </c>
    </row>
    <row r="2288" spans="1:35" x14ac:dyDescent="0.25">
      <c r="A2288">
        <v>2379</v>
      </c>
      <c r="B2288">
        <v>16130</v>
      </c>
      <c r="D2288">
        <v>2387</v>
      </c>
      <c r="F2288" t="s">
        <v>9568</v>
      </c>
      <c r="G2288" t="s">
        <v>288</v>
      </c>
      <c r="H2288">
        <v>150</v>
      </c>
      <c r="M2288" t="s">
        <v>288</v>
      </c>
      <c r="O2288" t="s">
        <v>9620</v>
      </c>
      <c r="P2288" t="s">
        <v>9621</v>
      </c>
      <c r="Q2288" t="s">
        <v>291</v>
      </c>
      <c r="R2288">
        <v>113</v>
      </c>
      <c r="S2288">
        <v>120</v>
      </c>
      <c r="T2288">
        <v>22</v>
      </c>
      <c r="U2288">
        <v>284</v>
      </c>
      <c r="W2288" t="s">
        <v>9622</v>
      </c>
      <c r="X2288" t="s">
        <v>9623</v>
      </c>
      <c r="Z2288">
        <v>30</v>
      </c>
      <c r="AA2288">
        <v>0</v>
      </c>
      <c r="AB2288" t="s">
        <v>244</v>
      </c>
      <c r="AC2288" t="s">
        <v>440</v>
      </c>
      <c r="AD2288" t="s">
        <v>9624</v>
      </c>
      <c r="AE2288" t="s">
        <v>416</v>
      </c>
      <c r="AF2288" t="s">
        <v>4733</v>
      </c>
      <c r="AG2288" t="s">
        <v>298</v>
      </c>
      <c r="AH2288" t="s">
        <v>397</v>
      </c>
      <c r="AI2288" t="s">
        <v>416</v>
      </c>
    </row>
    <row r="2289" spans="1:35" x14ac:dyDescent="0.25">
      <c r="A2289">
        <v>2380</v>
      </c>
      <c r="B2289">
        <v>16184</v>
      </c>
      <c r="D2289">
        <v>2388</v>
      </c>
      <c r="F2289" t="s">
        <v>9568</v>
      </c>
      <c r="G2289" t="s">
        <v>288</v>
      </c>
      <c r="H2289">
        <v>150</v>
      </c>
      <c r="M2289" t="s">
        <v>288</v>
      </c>
      <c r="O2289" t="s">
        <v>9625</v>
      </c>
      <c r="P2289" t="s">
        <v>9626</v>
      </c>
      <c r="Q2289" t="s">
        <v>291</v>
      </c>
      <c r="R2289">
        <v>113</v>
      </c>
      <c r="S2289">
        <v>120</v>
      </c>
      <c r="T2289">
        <v>22</v>
      </c>
      <c r="U2289">
        <v>284</v>
      </c>
      <c r="W2289" t="s">
        <v>9627</v>
      </c>
      <c r="X2289" t="s">
        <v>9628</v>
      </c>
      <c r="Z2289">
        <v>30</v>
      </c>
      <c r="AA2289">
        <v>0</v>
      </c>
      <c r="AB2289" t="s">
        <v>244</v>
      </c>
      <c r="AC2289" t="s">
        <v>440</v>
      </c>
      <c r="AD2289" t="s">
        <v>9629</v>
      </c>
      <c r="AE2289" t="s">
        <v>416</v>
      </c>
      <c r="AF2289" t="s">
        <v>4733</v>
      </c>
      <c r="AG2289" t="s">
        <v>298</v>
      </c>
      <c r="AH2289" t="s">
        <v>397</v>
      </c>
      <c r="AI2289" t="s">
        <v>416</v>
      </c>
    </row>
    <row r="2290" spans="1:35" x14ac:dyDescent="0.25">
      <c r="A2290">
        <v>2383</v>
      </c>
      <c r="B2290">
        <v>1293</v>
      </c>
      <c r="D2290">
        <v>2391</v>
      </c>
      <c r="F2290" t="s">
        <v>8776</v>
      </c>
      <c r="G2290" t="s">
        <v>288</v>
      </c>
      <c r="H2290">
        <v>150</v>
      </c>
      <c r="M2290" t="s">
        <v>288</v>
      </c>
      <c r="O2290" t="s">
        <v>9630</v>
      </c>
      <c r="P2290" t="s">
        <v>9631</v>
      </c>
      <c r="Q2290" t="s">
        <v>291</v>
      </c>
      <c r="R2290">
        <v>109</v>
      </c>
      <c r="S2290">
        <v>120</v>
      </c>
      <c r="T2290">
        <v>221</v>
      </c>
      <c r="U2290">
        <v>205</v>
      </c>
      <c r="W2290" t="s">
        <v>9632</v>
      </c>
      <c r="X2290" t="s">
        <v>9633</v>
      </c>
      <c r="Z2290">
        <v>30</v>
      </c>
      <c r="AA2290">
        <v>2</v>
      </c>
      <c r="AB2290" t="s">
        <v>239</v>
      </c>
      <c r="AC2290" t="s">
        <v>683</v>
      </c>
      <c r="AD2290" t="s">
        <v>684</v>
      </c>
      <c r="AE2290" t="s">
        <v>995</v>
      </c>
      <c r="AF2290" t="s">
        <v>1237</v>
      </c>
      <c r="AG2290" t="s">
        <v>298</v>
      </c>
      <c r="AH2290" t="s">
        <v>316</v>
      </c>
      <c r="AI2290" t="s">
        <v>317</v>
      </c>
    </row>
    <row r="2291" spans="1:35" x14ac:dyDescent="0.25">
      <c r="A2291">
        <v>2384</v>
      </c>
      <c r="B2291">
        <v>1502</v>
      </c>
      <c r="C2291">
        <v>396</v>
      </c>
      <c r="D2291">
        <v>2392</v>
      </c>
      <c r="F2291" t="s">
        <v>9634</v>
      </c>
      <c r="G2291" t="s">
        <v>288</v>
      </c>
      <c r="H2291">
        <v>8</v>
      </c>
      <c r="M2291" t="s">
        <v>288</v>
      </c>
      <c r="O2291" t="s">
        <v>9635</v>
      </c>
      <c r="P2291" t="s">
        <v>9636</v>
      </c>
      <c r="Q2291" t="s">
        <v>288</v>
      </c>
      <c r="R2291">
        <v>109</v>
      </c>
      <c r="S2291">
        <v>120</v>
      </c>
      <c r="T2291">
        <v>201</v>
      </c>
      <c r="U2291">
        <v>201</v>
      </c>
      <c r="W2291" t="s">
        <v>9637</v>
      </c>
      <c r="X2291" t="s">
        <v>9637</v>
      </c>
      <c r="Z2291">
        <v>0</v>
      </c>
      <c r="AA2291">
        <v>2</v>
      </c>
      <c r="AB2291" t="s">
        <v>312</v>
      </c>
      <c r="AC2291" t="s">
        <v>634</v>
      </c>
      <c r="AD2291" t="s">
        <v>635</v>
      </c>
      <c r="AE2291" t="s">
        <v>305</v>
      </c>
      <c r="AF2291" t="s">
        <v>330</v>
      </c>
      <c r="AG2291" t="s">
        <v>298</v>
      </c>
      <c r="AH2291" t="s">
        <v>316</v>
      </c>
      <c r="AI2291" t="s">
        <v>317</v>
      </c>
    </row>
    <row r="2292" spans="1:35" x14ac:dyDescent="0.25">
      <c r="A2292">
        <v>2385</v>
      </c>
      <c r="B2292">
        <v>2720</v>
      </c>
      <c r="C2292">
        <v>425</v>
      </c>
      <c r="D2292">
        <v>2393</v>
      </c>
      <c r="F2292" t="s">
        <v>9638</v>
      </c>
      <c r="G2292" t="s">
        <v>288</v>
      </c>
      <c r="H2292">
        <v>150</v>
      </c>
      <c r="M2292" t="s">
        <v>288</v>
      </c>
      <c r="O2292" t="s">
        <v>9639</v>
      </c>
      <c r="P2292" t="s">
        <v>9640</v>
      </c>
      <c r="Q2292" t="s">
        <v>291</v>
      </c>
      <c r="R2292">
        <v>108</v>
      </c>
      <c r="S2292">
        <v>120</v>
      </c>
      <c r="T2292">
        <v>227</v>
      </c>
      <c r="U2292">
        <v>227</v>
      </c>
      <c r="W2292" t="s">
        <v>9641</v>
      </c>
      <c r="X2292" t="s">
        <v>9642</v>
      </c>
      <c r="Z2292">
        <v>30</v>
      </c>
      <c r="AA2292">
        <v>2</v>
      </c>
      <c r="AB2292" t="s">
        <v>239</v>
      </c>
      <c r="AC2292" t="s">
        <v>9643</v>
      </c>
      <c r="AD2292" t="s">
        <v>9644</v>
      </c>
      <c r="AE2292" t="s">
        <v>296</v>
      </c>
      <c r="AF2292" t="s">
        <v>957</v>
      </c>
      <c r="AG2292" t="s">
        <v>298</v>
      </c>
      <c r="AH2292" t="s">
        <v>316</v>
      </c>
      <c r="AI2292" t="s">
        <v>404</v>
      </c>
    </row>
    <row r="2293" spans="1:35" x14ac:dyDescent="0.25">
      <c r="A2293">
        <v>2386</v>
      </c>
      <c r="B2293">
        <v>1547</v>
      </c>
      <c r="C2293">
        <v>408</v>
      </c>
      <c r="D2293">
        <v>2394</v>
      </c>
      <c r="F2293" t="s">
        <v>9275</v>
      </c>
      <c r="G2293" t="s">
        <v>288</v>
      </c>
      <c r="H2293">
        <v>8</v>
      </c>
      <c r="M2293" t="s">
        <v>288</v>
      </c>
      <c r="O2293" t="s">
        <v>9645</v>
      </c>
      <c r="P2293" t="s">
        <v>9646</v>
      </c>
      <c r="Q2293" t="s">
        <v>291</v>
      </c>
      <c r="R2293">
        <v>109</v>
      </c>
      <c r="S2293">
        <v>120</v>
      </c>
      <c r="T2293">
        <v>227</v>
      </c>
      <c r="U2293">
        <v>205</v>
      </c>
      <c r="W2293" t="s">
        <v>9647</v>
      </c>
      <c r="X2293" t="s">
        <v>9648</v>
      </c>
      <c r="Z2293">
        <v>30</v>
      </c>
      <c r="AA2293">
        <v>0</v>
      </c>
      <c r="AB2293" t="s">
        <v>239</v>
      </c>
      <c r="AC2293" t="s">
        <v>348</v>
      </c>
      <c r="AD2293" t="s">
        <v>349</v>
      </c>
      <c r="AE2293" t="s">
        <v>1229</v>
      </c>
      <c r="AF2293" t="s">
        <v>1230</v>
      </c>
      <c r="AG2293" t="s">
        <v>298</v>
      </c>
      <c r="AH2293" t="s">
        <v>316</v>
      </c>
      <c r="AI2293" t="s">
        <v>317</v>
      </c>
    </row>
    <row r="2294" spans="1:35" x14ac:dyDescent="0.25">
      <c r="A2294">
        <v>2387</v>
      </c>
      <c r="B2294">
        <v>1839</v>
      </c>
      <c r="C2294">
        <v>407</v>
      </c>
      <c r="D2294">
        <v>2395</v>
      </c>
      <c r="F2294" t="s">
        <v>9638</v>
      </c>
      <c r="G2294" t="s">
        <v>288</v>
      </c>
      <c r="H2294">
        <v>150</v>
      </c>
      <c r="M2294" t="s">
        <v>288</v>
      </c>
      <c r="O2294" t="s">
        <v>9649</v>
      </c>
      <c r="P2294" t="s">
        <v>9650</v>
      </c>
      <c r="Q2294" t="s">
        <v>291</v>
      </c>
      <c r="R2294">
        <v>109</v>
      </c>
      <c r="S2294">
        <v>120</v>
      </c>
      <c r="T2294">
        <v>227</v>
      </c>
      <c r="U2294">
        <v>227</v>
      </c>
      <c r="W2294" t="s">
        <v>9651</v>
      </c>
      <c r="X2294" t="s">
        <v>9652</v>
      </c>
      <c r="Z2294">
        <v>0</v>
      </c>
      <c r="AA2294">
        <v>2</v>
      </c>
      <c r="AB2294" t="s">
        <v>239</v>
      </c>
      <c r="AC2294" t="s">
        <v>1482</v>
      </c>
      <c r="AD2294" t="s">
        <v>1483</v>
      </c>
      <c r="AE2294" t="s">
        <v>1229</v>
      </c>
      <c r="AF2294" t="s">
        <v>1230</v>
      </c>
      <c r="AG2294" t="s">
        <v>298</v>
      </c>
      <c r="AH2294" t="s">
        <v>316</v>
      </c>
      <c r="AI2294" t="s">
        <v>317</v>
      </c>
    </row>
    <row r="2295" spans="1:35" x14ac:dyDescent="0.25">
      <c r="A2295">
        <v>2388</v>
      </c>
      <c r="B2295">
        <v>6514</v>
      </c>
      <c r="C2295">
        <v>420</v>
      </c>
      <c r="D2295">
        <v>2396</v>
      </c>
      <c r="F2295" t="s">
        <v>9522</v>
      </c>
      <c r="G2295" t="s">
        <v>288</v>
      </c>
      <c r="H2295">
        <v>7</v>
      </c>
      <c r="M2295" t="s">
        <v>288</v>
      </c>
      <c r="O2295" t="s">
        <v>9653</v>
      </c>
      <c r="P2295" t="s">
        <v>9654</v>
      </c>
      <c r="Q2295" t="s">
        <v>288</v>
      </c>
      <c r="R2295">
        <v>116</v>
      </c>
      <c r="S2295">
        <v>121</v>
      </c>
      <c r="T2295">
        <v>190</v>
      </c>
      <c r="U2295">
        <v>190</v>
      </c>
      <c r="W2295" t="s">
        <v>9655</v>
      </c>
      <c r="X2295" t="s">
        <v>9655</v>
      </c>
      <c r="Z2295">
        <v>0</v>
      </c>
      <c r="AA2295">
        <v>1</v>
      </c>
      <c r="AB2295" t="s">
        <v>312</v>
      </c>
      <c r="AC2295" t="s">
        <v>613</v>
      </c>
      <c r="AD2295" t="s">
        <v>614</v>
      </c>
      <c r="AE2295" t="s">
        <v>296</v>
      </c>
      <c r="AF2295" t="s">
        <v>315</v>
      </c>
      <c r="AG2295" t="s">
        <v>298</v>
      </c>
      <c r="AH2295" t="s">
        <v>541</v>
      </c>
      <c r="AI2295" t="s">
        <v>542</v>
      </c>
    </row>
    <row r="2296" spans="1:35" x14ac:dyDescent="0.25">
      <c r="A2296">
        <v>2389</v>
      </c>
      <c r="B2296">
        <v>246</v>
      </c>
      <c r="C2296">
        <v>400</v>
      </c>
      <c r="D2296">
        <v>2397</v>
      </c>
      <c r="F2296" t="s">
        <v>8883</v>
      </c>
      <c r="G2296" t="s">
        <v>288</v>
      </c>
      <c r="H2296">
        <v>150</v>
      </c>
      <c r="M2296" t="s">
        <v>288</v>
      </c>
      <c r="O2296" t="s">
        <v>9656</v>
      </c>
      <c r="P2296" t="s">
        <v>9657</v>
      </c>
      <c r="Q2296" t="s">
        <v>291</v>
      </c>
      <c r="R2296">
        <v>113</v>
      </c>
      <c r="S2296">
        <v>122</v>
      </c>
      <c r="T2296">
        <v>25</v>
      </c>
      <c r="U2296">
        <v>194</v>
      </c>
      <c r="W2296" t="s">
        <v>9658</v>
      </c>
      <c r="X2296" t="s">
        <v>9659</v>
      </c>
      <c r="Z2296">
        <v>0</v>
      </c>
      <c r="AA2296">
        <v>30</v>
      </c>
      <c r="AB2296" t="s">
        <v>240</v>
      </c>
      <c r="AC2296" t="s">
        <v>1946</v>
      </c>
      <c r="AD2296" t="s">
        <v>1947</v>
      </c>
      <c r="AE2296" t="s">
        <v>296</v>
      </c>
      <c r="AF2296" t="s">
        <v>1777</v>
      </c>
      <c r="AG2296" t="s">
        <v>914</v>
      </c>
      <c r="AH2296" t="s">
        <v>299</v>
      </c>
      <c r="AI2296" t="s">
        <v>300</v>
      </c>
    </row>
    <row r="2297" spans="1:35" x14ac:dyDescent="0.25">
      <c r="A2297">
        <v>2390</v>
      </c>
      <c r="B2297">
        <v>5972</v>
      </c>
      <c r="C2297">
        <v>419</v>
      </c>
      <c r="D2297">
        <v>2398</v>
      </c>
      <c r="E2297" t="s">
        <v>9041</v>
      </c>
      <c r="F2297" t="s">
        <v>9081</v>
      </c>
      <c r="G2297" t="s">
        <v>291</v>
      </c>
      <c r="H2297">
        <v>150</v>
      </c>
      <c r="I2297">
        <v>4</v>
      </c>
      <c r="J2297">
        <v>2</v>
      </c>
      <c r="K2297">
        <v>6</v>
      </c>
      <c r="L2297">
        <v>15</v>
      </c>
      <c r="M2297" t="s">
        <v>288</v>
      </c>
      <c r="O2297" t="s">
        <v>9660</v>
      </c>
      <c r="P2297" t="s">
        <v>9661</v>
      </c>
      <c r="Q2297" t="s">
        <v>291</v>
      </c>
      <c r="R2297">
        <v>108</v>
      </c>
      <c r="S2297">
        <v>124</v>
      </c>
      <c r="T2297">
        <v>25</v>
      </c>
      <c r="U2297">
        <v>194</v>
      </c>
      <c r="W2297" t="s">
        <v>9662</v>
      </c>
      <c r="X2297" t="s">
        <v>9663</v>
      </c>
      <c r="Z2297">
        <v>0</v>
      </c>
      <c r="AA2297">
        <v>10</v>
      </c>
      <c r="AB2297" t="s">
        <v>240</v>
      </c>
      <c r="AC2297" t="s">
        <v>5663</v>
      </c>
      <c r="AD2297" t="s">
        <v>5664</v>
      </c>
      <c r="AE2297" t="s">
        <v>1107</v>
      </c>
      <c r="AF2297" t="s">
        <v>4293</v>
      </c>
      <c r="AG2297" t="s">
        <v>526</v>
      </c>
      <c r="AH2297" t="s">
        <v>541</v>
      </c>
      <c r="AI2297" t="s">
        <v>1087</v>
      </c>
    </row>
    <row r="2298" spans="1:35" x14ac:dyDescent="0.25">
      <c r="A2298">
        <v>2391</v>
      </c>
      <c r="B2298">
        <v>6517</v>
      </c>
      <c r="C2298">
        <v>406</v>
      </c>
      <c r="D2298">
        <v>2399</v>
      </c>
      <c r="F2298" t="s">
        <v>9664</v>
      </c>
      <c r="G2298" t="s">
        <v>288</v>
      </c>
      <c r="H2298">
        <v>8</v>
      </c>
      <c r="M2298" t="s">
        <v>288</v>
      </c>
      <c r="O2298" t="s">
        <v>9665</v>
      </c>
      <c r="P2298" t="s">
        <v>9666</v>
      </c>
      <c r="Q2298" t="s">
        <v>288</v>
      </c>
      <c r="R2298">
        <v>113</v>
      </c>
      <c r="S2298">
        <v>121</v>
      </c>
      <c r="T2298">
        <v>221</v>
      </c>
      <c r="U2298">
        <v>221</v>
      </c>
      <c r="W2298" t="s">
        <v>9667</v>
      </c>
      <c r="X2298" t="s">
        <v>9667</v>
      </c>
      <c r="Z2298">
        <v>30</v>
      </c>
      <c r="AA2298">
        <v>1</v>
      </c>
      <c r="AB2298" t="s">
        <v>239</v>
      </c>
      <c r="AC2298" t="s">
        <v>613</v>
      </c>
      <c r="AD2298" t="s">
        <v>614</v>
      </c>
      <c r="AE2298" t="s">
        <v>296</v>
      </c>
      <c r="AF2298" t="s">
        <v>957</v>
      </c>
      <c r="AG2298" t="s">
        <v>298</v>
      </c>
      <c r="AH2298" t="s">
        <v>541</v>
      </c>
      <c r="AI2298" t="s">
        <v>542</v>
      </c>
    </row>
    <row r="2299" spans="1:35" x14ac:dyDescent="0.25">
      <c r="A2299">
        <v>2392</v>
      </c>
      <c r="B2299">
        <v>1728</v>
      </c>
      <c r="D2299">
        <v>2400</v>
      </c>
      <c r="F2299" t="s">
        <v>8797</v>
      </c>
      <c r="G2299" t="s">
        <v>288</v>
      </c>
      <c r="H2299">
        <v>8</v>
      </c>
      <c r="M2299" t="s">
        <v>288</v>
      </c>
      <c r="O2299" t="s">
        <v>9668</v>
      </c>
      <c r="P2299" t="s">
        <v>9669</v>
      </c>
      <c r="Q2299" t="s">
        <v>291</v>
      </c>
      <c r="R2299">
        <v>109</v>
      </c>
      <c r="S2299">
        <v>120</v>
      </c>
      <c r="T2299">
        <v>124</v>
      </c>
      <c r="U2299">
        <v>176</v>
      </c>
      <c r="W2299" t="s">
        <v>9670</v>
      </c>
      <c r="X2299" t="s">
        <v>9671</v>
      </c>
      <c r="Z2299">
        <v>20</v>
      </c>
      <c r="AA2299">
        <v>0</v>
      </c>
      <c r="AB2299" t="s">
        <v>250</v>
      </c>
      <c r="AC2299" t="s">
        <v>506</v>
      </c>
      <c r="AD2299" t="s">
        <v>507</v>
      </c>
      <c r="AE2299" t="s">
        <v>305</v>
      </c>
      <c r="AF2299" t="s">
        <v>1368</v>
      </c>
      <c r="AG2299" t="s">
        <v>298</v>
      </c>
      <c r="AH2299" t="s">
        <v>316</v>
      </c>
      <c r="AI2299" t="s">
        <v>317</v>
      </c>
    </row>
    <row r="2300" spans="1:35" x14ac:dyDescent="0.25">
      <c r="A2300">
        <v>2393</v>
      </c>
      <c r="B2300">
        <v>19915</v>
      </c>
      <c r="D2300">
        <v>2401</v>
      </c>
      <c r="F2300" t="s">
        <v>8797</v>
      </c>
      <c r="G2300" t="s">
        <v>288</v>
      </c>
      <c r="H2300">
        <v>8</v>
      </c>
      <c r="M2300" t="s">
        <v>288</v>
      </c>
      <c r="O2300" t="s">
        <v>9672</v>
      </c>
      <c r="P2300" t="s">
        <v>9673</v>
      </c>
      <c r="Q2300" t="s">
        <v>288</v>
      </c>
      <c r="R2300">
        <v>132</v>
      </c>
      <c r="S2300">
        <v>120</v>
      </c>
      <c r="T2300">
        <v>124</v>
      </c>
      <c r="U2300">
        <v>124</v>
      </c>
      <c r="W2300" t="s">
        <v>9674</v>
      </c>
      <c r="X2300" t="s">
        <v>9674</v>
      </c>
      <c r="Z2300">
        <v>20</v>
      </c>
      <c r="AA2300">
        <v>1</v>
      </c>
      <c r="AB2300" t="s">
        <v>250</v>
      </c>
      <c r="AC2300" t="s">
        <v>1679</v>
      </c>
      <c r="AD2300" t="s">
        <v>1680</v>
      </c>
      <c r="AE2300" t="s">
        <v>1383</v>
      </c>
      <c r="AF2300" t="s">
        <v>1384</v>
      </c>
      <c r="AG2300" t="s">
        <v>298</v>
      </c>
      <c r="AH2300" t="s">
        <v>1385</v>
      </c>
      <c r="AI2300" t="s">
        <v>1490</v>
      </c>
    </row>
    <row r="2301" spans="1:35" x14ac:dyDescent="0.25">
      <c r="A2301">
        <v>2394</v>
      </c>
      <c r="B2301">
        <v>19915</v>
      </c>
      <c r="D2301">
        <v>2402</v>
      </c>
      <c r="F2301" t="s">
        <v>8797</v>
      </c>
      <c r="G2301" t="s">
        <v>288</v>
      </c>
      <c r="H2301">
        <v>8</v>
      </c>
      <c r="M2301" t="s">
        <v>288</v>
      </c>
      <c r="O2301" t="s">
        <v>9672</v>
      </c>
      <c r="P2301" t="s">
        <v>9675</v>
      </c>
      <c r="Q2301" t="s">
        <v>291</v>
      </c>
      <c r="R2301">
        <v>132</v>
      </c>
      <c r="S2301">
        <v>120</v>
      </c>
      <c r="T2301">
        <v>124</v>
      </c>
      <c r="U2301">
        <v>50</v>
      </c>
      <c r="W2301" t="s">
        <v>9676</v>
      </c>
      <c r="X2301" t="s">
        <v>9677</v>
      </c>
      <c r="Z2301">
        <v>20</v>
      </c>
      <c r="AA2301">
        <v>1</v>
      </c>
      <c r="AB2301" t="s">
        <v>250</v>
      </c>
      <c r="AC2301" t="s">
        <v>1679</v>
      </c>
      <c r="AD2301" t="s">
        <v>1680</v>
      </c>
      <c r="AE2301" t="s">
        <v>1383</v>
      </c>
      <c r="AF2301" t="s">
        <v>1384</v>
      </c>
      <c r="AG2301" t="s">
        <v>298</v>
      </c>
      <c r="AH2301" t="s">
        <v>1385</v>
      </c>
      <c r="AI2301" t="s">
        <v>1490</v>
      </c>
    </row>
    <row r="2302" spans="1:35" x14ac:dyDescent="0.25">
      <c r="A2302">
        <v>2395</v>
      </c>
      <c r="B2302">
        <v>19320</v>
      </c>
      <c r="D2302">
        <v>2403</v>
      </c>
      <c r="F2302" t="s">
        <v>8958</v>
      </c>
      <c r="G2302" t="s">
        <v>288</v>
      </c>
      <c r="H2302">
        <v>150</v>
      </c>
      <c r="M2302" t="s">
        <v>288</v>
      </c>
      <c r="O2302" t="s">
        <v>9678</v>
      </c>
      <c r="P2302" t="s">
        <v>9679</v>
      </c>
      <c r="Q2302" t="s">
        <v>291</v>
      </c>
      <c r="R2302">
        <v>113</v>
      </c>
      <c r="S2302">
        <v>122</v>
      </c>
      <c r="T2302">
        <v>124</v>
      </c>
      <c r="U2302">
        <v>50</v>
      </c>
      <c r="W2302" t="s">
        <v>9680</v>
      </c>
      <c r="X2302" t="s">
        <v>9681</v>
      </c>
      <c r="Z2302">
        <v>0</v>
      </c>
      <c r="AA2302">
        <v>3</v>
      </c>
      <c r="AB2302" t="s">
        <v>250</v>
      </c>
      <c r="AC2302" t="s">
        <v>695</v>
      </c>
      <c r="AD2302" t="s">
        <v>696</v>
      </c>
      <c r="AE2302" t="s">
        <v>448</v>
      </c>
      <c r="AF2302" t="s">
        <v>1795</v>
      </c>
      <c r="AG2302" t="s">
        <v>298</v>
      </c>
      <c r="AH2302" t="s">
        <v>697</v>
      </c>
      <c r="AI2302" t="s">
        <v>698</v>
      </c>
    </row>
    <row r="2303" spans="1:35" x14ac:dyDescent="0.25">
      <c r="A2303">
        <v>2396</v>
      </c>
      <c r="B2303">
        <v>8347</v>
      </c>
      <c r="D2303">
        <v>2404</v>
      </c>
      <c r="F2303" t="s">
        <v>7325</v>
      </c>
      <c r="G2303" t="s">
        <v>288</v>
      </c>
      <c r="H2303">
        <v>150</v>
      </c>
      <c r="M2303" t="s">
        <v>288</v>
      </c>
      <c r="O2303" t="s">
        <v>7993</v>
      </c>
      <c r="P2303" t="s">
        <v>9682</v>
      </c>
      <c r="Q2303" t="s">
        <v>291</v>
      </c>
      <c r="R2303">
        <v>109</v>
      </c>
      <c r="S2303">
        <v>120</v>
      </c>
      <c r="T2303">
        <v>124</v>
      </c>
      <c r="U2303">
        <v>207</v>
      </c>
      <c r="W2303" t="s">
        <v>9683</v>
      </c>
      <c r="X2303" t="s">
        <v>9684</v>
      </c>
      <c r="Z2303">
        <v>0</v>
      </c>
      <c r="AA2303">
        <v>4</v>
      </c>
      <c r="AB2303" t="s">
        <v>250</v>
      </c>
      <c r="AC2303" t="s">
        <v>393</v>
      </c>
      <c r="AD2303" t="s">
        <v>394</v>
      </c>
      <c r="AE2303" t="s">
        <v>395</v>
      </c>
      <c r="AF2303" t="s">
        <v>1376</v>
      </c>
      <c r="AG2303" t="s">
        <v>298</v>
      </c>
      <c r="AH2303" t="s">
        <v>397</v>
      </c>
      <c r="AI2303" t="s">
        <v>395</v>
      </c>
    </row>
    <row r="2304" spans="1:35" x14ac:dyDescent="0.25">
      <c r="A2304">
        <v>2397</v>
      </c>
      <c r="B2304">
        <v>17121</v>
      </c>
      <c r="D2304">
        <v>2405</v>
      </c>
      <c r="F2304" t="s">
        <v>7325</v>
      </c>
      <c r="G2304" t="s">
        <v>288</v>
      </c>
      <c r="H2304">
        <v>8</v>
      </c>
      <c r="M2304" t="s">
        <v>288</v>
      </c>
      <c r="O2304" t="s">
        <v>9685</v>
      </c>
      <c r="P2304" t="s">
        <v>9686</v>
      </c>
      <c r="Q2304" t="s">
        <v>291</v>
      </c>
      <c r="R2304">
        <v>109</v>
      </c>
      <c r="S2304">
        <v>120</v>
      </c>
      <c r="T2304">
        <v>124</v>
      </c>
      <c r="U2304">
        <v>50</v>
      </c>
      <c r="W2304" t="s">
        <v>9687</v>
      </c>
      <c r="X2304" t="s">
        <v>9688</v>
      </c>
      <c r="Z2304">
        <v>10</v>
      </c>
      <c r="AA2304">
        <v>0</v>
      </c>
      <c r="AB2304" t="s">
        <v>250</v>
      </c>
      <c r="AC2304" t="s">
        <v>414</v>
      </c>
      <c r="AD2304" t="s">
        <v>2188</v>
      </c>
      <c r="AE2304" t="s">
        <v>416</v>
      </c>
      <c r="AF2304" t="s">
        <v>1965</v>
      </c>
      <c r="AG2304" t="s">
        <v>298</v>
      </c>
      <c r="AH2304" t="s">
        <v>397</v>
      </c>
      <c r="AI2304" t="s">
        <v>416</v>
      </c>
    </row>
    <row r="2305" spans="1:35" x14ac:dyDescent="0.25">
      <c r="A2305">
        <v>2398</v>
      </c>
      <c r="B2305">
        <v>17198</v>
      </c>
      <c r="D2305">
        <v>2406</v>
      </c>
      <c r="F2305" t="s">
        <v>7325</v>
      </c>
      <c r="G2305" t="s">
        <v>288</v>
      </c>
      <c r="H2305">
        <v>8</v>
      </c>
      <c r="M2305" t="s">
        <v>288</v>
      </c>
      <c r="O2305" t="s">
        <v>9689</v>
      </c>
      <c r="P2305" t="s">
        <v>9690</v>
      </c>
      <c r="Q2305" t="s">
        <v>291</v>
      </c>
      <c r="R2305">
        <v>109</v>
      </c>
      <c r="S2305">
        <v>120</v>
      </c>
      <c r="T2305">
        <v>124</v>
      </c>
      <c r="U2305">
        <v>50</v>
      </c>
      <c r="W2305" t="s">
        <v>9691</v>
      </c>
      <c r="X2305" t="s">
        <v>9692</v>
      </c>
      <c r="Z2305">
        <v>10</v>
      </c>
      <c r="AA2305">
        <v>0</v>
      </c>
      <c r="AB2305" t="s">
        <v>250</v>
      </c>
      <c r="AC2305" t="s">
        <v>414</v>
      </c>
      <c r="AD2305" t="s">
        <v>466</v>
      </c>
      <c r="AE2305" t="s">
        <v>416</v>
      </c>
      <c r="AF2305" t="s">
        <v>1965</v>
      </c>
      <c r="AG2305" t="s">
        <v>298</v>
      </c>
      <c r="AH2305" t="s">
        <v>397</v>
      </c>
      <c r="AI2305" t="s">
        <v>416</v>
      </c>
    </row>
    <row r="2306" spans="1:35" x14ac:dyDescent="0.25">
      <c r="A2306">
        <v>2399</v>
      </c>
      <c r="B2306">
        <v>19993</v>
      </c>
      <c r="D2306">
        <v>2407</v>
      </c>
      <c r="F2306" t="s">
        <v>9197</v>
      </c>
      <c r="G2306" t="s">
        <v>288</v>
      </c>
      <c r="H2306">
        <v>8</v>
      </c>
      <c r="M2306" t="s">
        <v>288</v>
      </c>
      <c r="O2306" t="s">
        <v>9693</v>
      </c>
      <c r="P2306" t="s">
        <v>9694</v>
      </c>
      <c r="Q2306" t="s">
        <v>288</v>
      </c>
      <c r="R2306">
        <v>112</v>
      </c>
      <c r="S2306">
        <v>120</v>
      </c>
      <c r="T2306">
        <v>124</v>
      </c>
      <c r="U2306">
        <v>124</v>
      </c>
      <c r="W2306" t="s">
        <v>9695</v>
      </c>
      <c r="X2306" t="s">
        <v>9695</v>
      </c>
      <c r="Z2306">
        <v>0</v>
      </c>
      <c r="AA2306">
        <v>5</v>
      </c>
      <c r="AB2306" t="s">
        <v>250</v>
      </c>
      <c r="AC2306" t="s">
        <v>1727</v>
      </c>
      <c r="AD2306" t="s">
        <v>1728</v>
      </c>
      <c r="AE2306" t="s">
        <v>1383</v>
      </c>
      <c r="AF2306" t="s">
        <v>1384</v>
      </c>
      <c r="AG2306" t="s">
        <v>298</v>
      </c>
      <c r="AH2306" t="s">
        <v>1385</v>
      </c>
      <c r="AI2306" t="s">
        <v>1490</v>
      </c>
    </row>
    <row r="2307" spans="1:35" x14ac:dyDescent="0.25">
      <c r="A2307">
        <v>2400</v>
      </c>
      <c r="B2307">
        <v>13477</v>
      </c>
      <c r="D2307">
        <v>2408</v>
      </c>
      <c r="F2307" t="s">
        <v>9233</v>
      </c>
      <c r="G2307" t="s">
        <v>288</v>
      </c>
      <c r="H2307">
        <v>8</v>
      </c>
      <c r="M2307" t="s">
        <v>288</v>
      </c>
      <c r="O2307" t="s">
        <v>9696</v>
      </c>
      <c r="P2307" t="s">
        <v>9697</v>
      </c>
      <c r="Q2307" t="s">
        <v>291</v>
      </c>
      <c r="R2307">
        <v>109</v>
      </c>
      <c r="S2307">
        <v>120</v>
      </c>
      <c r="T2307">
        <v>124</v>
      </c>
      <c r="U2307">
        <v>176</v>
      </c>
      <c r="W2307" t="s">
        <v>9698</v>
      </c>
      <c r="X2307" t="s">
        <v>9699</v>
      </c>
      <c r="Z2307">
        <v>20</v>
      </c>
      <c r="AA2307">
        <v>0</v>
      </c>
      <c r="AB2307" t="s">
        <v>250</v>
      </c>
      <c r="AC2307" t="s">
        <v>414</v>
      </c>
      <c r="AD2307" t="s">
        <v>9700</v>
      </c>
      <c r="AE2307" t="s">
        <v>416</v>
      </c>
      <c r="AF2307" t="s">
        <v>1965</v>
      </c>
      <c r="AG2307" t="s">
        <v>298</v>
      </c>
      <c r="AH2307" t="s">
        <v>397</v>
      </c>
      <c r="AI2307" t="s">
        <v>416</v>
      </c>
    </row>
    <row r="2308" spans="1:35" x14ac:dyDescent="0.25">
      <c r="A2308">
        <v>2401</v>
      </c>
      <c r="B2308">
        <v>11426</v>
      </c>
      <c r="D2308">
        <v>2409</v>
      </c>
      <c r="F2308" t="s">
        <v>9322</v>
      </c>
      <c r="G2308" t="s">
        <v>288</v>
      </c>
      <c r="H2308">
        <v>150</v>
      </c>
      <c r="M2308" t="s">
        <v>288</v>
      </c>
      <c r="O2308" t="s">
        <v>9701</v>
      </c>
      <c r="P2308" t="s">
        <v>9702</v>
      </c>
      <c r="Q2308" t="s">
        <v>291</v>
      </c>
      <c r="R2308">
        <v>109</v>
      </c>
      <c r="S2308">
        <v>120</v>
      </c>
      <c r="T2308">
        <v>124</v>
      </c>
      <c r="U2308">
        <v>50</v>
      </c>
      <c r="W2308" t="s">
        <v>9703</v>
      </c>
      <c r="X2308" t="s">
        <v>9704</v>
      </c>
      <c r="Z2308">
        <v>0</v>
      </c>
      <c r="AA2308">
        <v>4</v>
      </c>
      <c r="AB2308" t="s">
        <v>250</v>
      </c>
      <c r="AC2308" t="s">
        <v>414</v>
      </c>
      <c r="AD2308" t="s">
        <v>2448</v>
      </c>
      <c r="AE2308" t="s">
        <v>416</v>
      </c>
      <c r="AF2308" t="s">
        <v>1965</v>
      </c>
      <c r="AG2308" t="s">
        <v>298</v>
      </c>
      <c r="AH2308" t="s">
        <v>397</v>
      </c>
      <c r="AI2308" t="s">
        <v>416</v>
      </c>
    </row>
    <row r="2309" spans="1:35" x14ac:dyDescent="0.25">
      <c r="A2309">
        <v>2402</v>
      </c>
      <c r="B2309">
        <v>11558</v>
      </c>
      <c r="D2309">
        <v>2410</v>
      </c>
      <c r="F2309" t="s">
        <v>9058</v>
      </c>
      <c r="G2309" t="s">
        <v>288</v>
      </c>
      <c r="H2309">
        <v>8</v>
      </c>
      <c r="M2309" t="s">
        <v>288</v>
      </c>
      <c r="O2309" t="s">
        <v>9705</v>
      </c>
      <c r="P2309" t="s">
        <v>9706</v>
      </c>
      <c r="Q2309" t="s">
        <v>291</v>
      </c>
      <c r="R2309">
        <v>109</v>
      </c>
      <c r="S2309">
        <v>120</v>
      </c>
      <c r="T2309">
        <v>124</v>
      </c>
      <c r="U2309">
        <v>50</v>
      </c>
      <c r="W2309" t="s">
        <v>9707</v>
      </c>
      <c r="X2309" t="s">
        <v>9708</v>
      </c>
      <c r="Z2309">
        <v>0</v>
      </c>
      <c r="AA2309">
        <v>1</v>
      </c>
      <c r="AB2309" t="s">
        <v>250</v>
      </c>
      <c r="AC2309" t="s">
        <v>414</v>
      </c>
      <c r="AD2309" t="s">
        <v>4698</v>
      </c>
      <c r="AE2309" t="s">
        <v>416</v>
      </c>
      <c r="AF2309" t="s">
        <v>1965</v>
      </c>
      <c r="AG2309" t="s">
        <v>298</v>
      </c>
      <c r="AH2309" t="s">
        <v>397</v>
      </c>
      <c r="AI2309" t="s">
        <v>416</v>
      </c>
    </row>
    <row r="2310" spans="1:35" x14ac:dyDescent="0.25">
      <c r="A2310">
        <v>2403</v>
      </c>
      <c r="B2310">
        <v>11690</v>
      </c>
      <c r="D2310">
        <v>2411</v>
      </c>
      <c r="F2310" t="s">
        <v>9058</v>
      </c>
      <c r="G2310" t="s">
        <v>288</v>
      </c>
      <c r="H2310">
        <v>8</v>
      </c>
      <c r="M2310" t="s">
        <v>288</v>
      </c>
      <c r="O2310" t="s">
        <v>9709</v>
      </c>
      <c r="P2310" t="s">
        <v>9710</v>
      </c>
      <c r="Q2310" t="s">
        <v>288</v>
      </c>
      <c r="R2310">
        <v>109</v>
      </c>
      <c r="S2310">
        <v>120</v>
      </c>
      <c r="T2310">
        <v>124</v>
      </c>
      <c r="U2310">
        <v>124</v>
      </c>
      <c r="W2310" t="s">
        <v>9711</v>
      </c>
      <c r="X2310" t="s">
        <v>9711</v>
      </c>
      <c r="Z2310">
        <v>0</v>
      </c>
      <c r="AA2310">
        <v>1</v>
      </c>
      <c r="AB2310" t="s">
        <v>250</v>
      </c>
      <c r="AC2310" t="s">
        <v>414</v>
      </c>
      <c r="AD2310" t="s">
        <v>9712</v>
      </c>
      <c r="AE2310" t="s">
        <v>416</v>
      </c>
      <c r="AF2310" t="s">
        <v>1965</v>
      </c>
      <c r="AG2310" t="s">
        <v>298</v>
      </c>
      <c r="AH2310" t="s">
        <v>397</v>
      </c>
      <c r="AI2310" t="s">
        <v>416</v>
      </c>
    </row>
    <row r="2311" spans="1:35" x14ac:dyDescent="0.25">
      <c r="A2311">
        <v>2404</v>
      </c>
      <c r="B2311">
        <v>19850</v>
      </c>
      <c r="D2311">
        <v>2412</v>
      </c>
      <c r="F2311" t="s">
        <v>9350</v>
      </c>
      <c r="G2311" t="s">
        <v>288</v>
      </c>
      <c r="H2311">
        <v>150</v>
      </c>
      <c r="M2311" t="s">
        <v>288</v>
      </c>
      <c r="O2311" t="s">
        <v>9713</v>
      </c>
      <c r="P2311" t="s">
        <v>9714</v>
      </c>
      <c r="Q2311" t="s">
        <v>291</v>
      </c>
      <c r="R2311">
        <v>132</v>
      </c>
      <c r="S2311">
        <v>120</v>
      </c>
      <c r="T2311">
        <v>124</v>
      </c>
      <c r="U2311">
        <v>123</v>
      </c>
      <c r="W2311" t="s">
        <v>9715</v>
      </c>
      <c r="X2311" t="s">
        <v>9716</v>
      </c>
      <c r="Z2311">
        <v>30</v>
      </c>
      <c r="AA2311">
        <v>4</v>
      </c>
      <c r="AB2311" t="s">
        <v>250</v>
      </c>
      <c r="AC2311" t="s">
        <v>1381</v>
      </c>
      <c r="AD2311" t="s">
        <v>1382</v>
      </c>
      <c r="AE2311" t="s">
        <v>1383</v>
      </c>
      <c r="AF2311" t="s">
        <v>1384</v>
      </c>
      <c r="AG2311" t="s">
        <v>298</v>
      </c>
      <c r="AH2311" t="s">
        <v>1385</v>
      </c>
      <c r="AI2311" t="s">
        <v>1386</v>
      </c>
    </row>
    <row r="2312" spans="1:35" x14ac:dyDescent="0.25">
      <c r="A2312">
        <v>2405</v>
      </c>
      <c r="B2312">
        <v>15277</v>
      </c>
      <c r="D2312">
        <v>2413</v>
      </c>
      <c r="F2312" t="s">
        <v>9505</v>
      </c>
      <c r="G2312" t="s">
        <v>288</v>
      </c>
      <c r="H2312">
        <v>8</v>
      </c>
      <c r="M2312" t="s">
        <v>288</v>
      </c>
      <c r="O2312" t="s">
        <v>9717</v>
      </c>
      <c r="P2312" t="s">
        <v>9718</v>
      </c>
      <c r="Q2312" t="s">
        <v>288</v>
      </c>
      <c r="R2312">
        <v>109</v>
      </c>
      <c r="S2312">
        <v>120</v>
      </c>
      <c r="T2312">
        <v>124</v>
      </c>
      <c r="U2312">
        <v>124</v>
      </c>
      <c r="W2312" t="s">
        <v>9719</v>
      </c>
      <c r="X2312" t="s">
        <v>9719</v>
      </c>
      <c r="Z2312">
        <v>30</v>
      </c>
      <c r="AA2312">
        <v>0</v>
      </c>
      <c r="AB2312" t="s">
        <v>250</v>
      </c>
      <c r="AC2312" t="s">
        <v>414</v>
      </c>
      <c r="AD2312" t="s">
        <v>2991</v>
      </c>
      <c r="AE2312" t="s">
        <v>416</v>
      </c>
      <c r="AF2312" t="s">
        <v>1965</v>
      </c>
      <c r="AG2312" t="s">
        <v>298</v>
      </c>
      <c r="AH2312" t="s">
        <v>397</v>
      </c>
      <c r="AI2312" t="s">
        <v>416</v>
      </c>
    </row>
    <row r="2313" spans="1:35" x14ac:dyDescent="0.25">
      <c r="A2313">
        <v>2406</v>
      </c>
      <c r="B2313">
        <v>9580</v>
      </c>
      <c r="D2313">
        <v>2414</v>
      </c>
      <c r="F2313" t="s">
        <v>9358</v>
      </c>
      <c r="G2313" t="s">
        <v>288</v>
      </c>
      <c r="H2313">
        <v>150</v>
      </c>
      <c r="M2313" t="s">
        <v>288</v>
      </c>
      <c r="O2313" t="s">
        <v>9720</v>
      </c>
      <c r="P2313" t="s">
        <v>9721</v>
      </c>
      <c r="Q2313" t="s">
        <v>291</v>
      </c>
      <c r="R2313">
        <v>109</v>
      </c>
      <c r="S2313">
        <v>120</v>
      </c>
      <c r="T2313">
        <v>124</v>
      </c>
      <c r="U2313">
        <v>134</v>
      </c>
      <c r="W2313" t="s">
        <v>9722</v>
      </c>
      <c r="X2313" t="s">
        <v>9723</v>
      </c>
      <c r="Z2313">
        <v>0</v>
      </c>
      <c r="AA2313">
        <v>1</v>
      </c>
      <c r="AB2313" t="s">
        <v>250</v>
      </c>
      <c r="AC2313" t="s">
        <v>393</v>
      </c>
      <c r="AD2313" t="s">
        <v>532</v>
      </c>
      <c r="AE2313" t="s">
        <v>395</v>
      </c>
      <c r="AF2313" t="s">
        <v>1224</v>
      </c>
      <c r="AG2313" t="s">
        <v>298</v>
      </c>
      <c r="AH2313" t="s">
        <v>397</v>
      </c>
      <c r="AI2313" t="s">
        <v>395</v>
      </c>
    </row>
    <row r="2314" spans="1:35" x14ac:dyDescent="0.25">
      <c r="A2314">
        <v>2407</v>
      </c>
      <c r="B2314">
        <v>19711</v>
      </c>
      <c r="D2314">
        <v>2415</v>
      </c>
      <c r="F2314" t="s">
        <v>8883</v>
      </c>
      <c r="G2314" t="s">
        <v>288</v>
      </c>
      <c r="H2314">
        <v>8</v>
      </c>
      <c r="M2314" t="s">
        <v>288</v>
      </c>
      <c r="O2314" t="s">
        <v>9724</v>
      </c>
      <c r="P2314" t="s">
        <v>9725</v>
      </c>
      <c r="Q2314" t="s">
        <v>288</v>
      </c>
      <c r="R2314">
        <v>113</v>
      </c>
      <c r="S2314">
        <v>122</v>
      </c>
      <c r="T2314">
        <v>124</v>
      </c>
      <c r="U2314">
        <v>124</v>
      </c>
      <c r="W2314" t="s">
        <v>9726</v>
      </c>
      <c r="X2314" t="s">
        <v>9726</v>
      </c>
      <c r="Z2314">
        <v>0</v>
      </c>
      <c r="AA2314">
        <v>4</v>
      </c>
      <c r="AB2314" t="s">
        <v>250</v>
      </c>
      <c r="AC2314" t="s">
        <v>2937</v>
      </c>
      <c r="AD2314" t="s">
        <v>2938</v>
      </c>
      <c r="AE2314" t="s">
        <v>296</v>
      </c>
      <c r="AF2314" t="s">
        <v>2548</v>
      </c>
      <c r="AG2314" t="s">
        <v>298</v>
      </c>
      <c r="AH2314" t="s">
        <v>697</v>
      </c>
      <c r="AI2314" t="s">
        <v>2939</v>
      </c>
    </row>
    <row r="2315" spans="1:35" x14ac:dyDescent="0.25">
      <c r="A2315">
        <v>2408</v>
      </c>
      <c r="B2315">
        <v>12020</v>
      </c>
      <c r="D2315">
        <v>2416</v>
      </c>
      <c r="F2315" t="s">
        <v>9433</v>
      </c>
      <c r="G2315" t="s">
        <v>288</v>
      </c>
      <c r="H2315">
        <v>150</v>
      </c>
      <c r="M2315" t="s">
        <v>288</v>
      </c>
      <c r="O2315" t="s">
        <v>9727</v>
      </c>
      <c r="P2315" t="s">
        <v>9728</v>
      </c>
      <c r="Q2315" t="s">
        <v>291</v>
      </c>
      <c r="R2315">
        <v>109</v>
      </c>
      <c r="S2315">
        <v>120</v>
      </c>
      <c r="T2315">
        <v>124</v>
      </c>
      <c r="U2315">
        <v>134</v>
      </c>
      <c r="W2315" t="s">
        <v>9729</v>
      </c>
      <c r="X2315" t="s">
        <v>9730</v>
      </c>
      <c r="Z2315">
        <v>0</v>
      </c>
      <c r="AA2315">
        <v>4</v>
      </c>
      <c r="AB2315" t="s">
        <v>250</v>
      </c>
      <c r="AC2315" t="s">
        <v>414</v>
      </c>
      <c r="AD2315" t="s">
        <v>9731</v>
      </c>
      <c r="AE2315" t="s">
        <v>416</v>
      </c>
      <c r="AF2315" t="s">
        <v>1965</v>
      </c>
      <c r="AG2315" t="s">
        <v>298</v>
      </c>
      <c r="AH2315" t="s">
        <v>397</v>
      </c>
      <c r="AI2315" t="s">
        <v>416</v>
      </c>
    </row>
    <row r="2316" spans="1:35" x14ac:dyDescent="0.25">
      <c r="A2316">
        <v>2409</v>
      </c>
      <c r="B2316">
        <v>5792</v>
      </c>
      <c r="D2316">
        <v>2417</v>
      </c>
      <c r="F2316" t="s">
        <v>9081</v>
      </c>
      <c r="G2316" t="s">
        <v>288</v>
      </c>
      <c r="H2316">
        <v>150</v>
      </c>
      <c r="M2316" t="s">
        <v>288</v>
      </c>
      <c r="O2316" t="s">
        <v>9732</v>
      </c>
      <c r="P2316" t="s">
        <v>9733</v>
      </c>
      <c r="Q2316" t="s">
        <v>291</v>
      </c>
      <c r="R2316">
        <v>113</v>
      </c>
      <c r="S2316">
        <v>122</v>
      </c>
      <c r="T2316">
        <v>124</v>
      </c>
      <c r="U2316">
        <v>50</v>
      </c>
      <c r="W2316" t="s">
        <v>9734</v>
      </c>
      <c r="X2316" t="s">
        <v>9735</v>
      </c>
      <c r="Z2316">
        <v>30</v>
      </c>
      <c r="AA2316">
        <v>1</v>
      </c>
      <c r="AB2316" t="s">
        <v>250</v>
      </c>
      <c r="AC2316" t="s">
        <v>1085</v>
      </c>
      <c r="AD2316" t="s">
        <v>1086</v>
      </c>
      <c r="AE2316" t="s">
        <v>448</v>
      </c>
      <c r="AF2316" t="s">
        <v>1795</v>
      </c>
      <c r="AG2316" t="s">
        <v>298</v>
      </c>
      <c r="AH2316" t="s">
        <v>541</v>
      </c>
      <c r="AI2316" t="s">
        <v>1087</v>
      </c>
    </row>
    <row r="2317" spans="1:35" x14ac:dyDescent="0.25">
      <c r="A2317">
        <v>2410</v>
      </c>
      <c r="B2317">
        <v>19863</v>
      </c>
      <c r="D2317">
        <v>2418</v>
      </c>
      <c r="F2317" t="s">
        <v>9081</v>
      </c>
      <c r="G2317" t="s">
        <v>288</v>
      </c>
      <c r="H2317">
        <v>150</v>
      </c>
      <c r="M2317" t="s">
        <v>288</v>
      </c>
      <c r="O2317" t="s">
        <v>9736</v>
      </c>
      <c r="P2317" t="s">
        <v>8838</v>
      </c>
      <c r="Q2317" t="s">
        <v>288</v>
      </c>
      <c r="R2317">
        <v>132</v>
      </c>
      <c r="S2317">
        <v>120</v>
      </c>
      <c r="T2317">
        <v>124</v>
      </c>
      <c r="U2317">
        <v>211</v>
      </c>
      <c r="W2317" t="s">
        <v>9737</v>
      </c>
      <c r="X2317" t="s">
        <v>9738</v>
      </c>
      <c r="Z2317">
        <v>30</v>
      </c>
      <c r="AA2317">
        <v>1</v>
      </c>
      <c r="AB2317" t="s">
        <v>250</v>
      </c>
      <c r="AC2317" t="s">
        <v>1399</v>
      </c>
      <c r="AD2317" t="s">
        <v>1400</v>
      </c>
      <c r="AE2317" t="s">
        <v>1383</v>
      </c>
      <c r="AF2317" t="s">
        <v>1384</v>
      </c>
      <c r="AG2317" t="s">
        <v>298</v>
      </c>
      <c r="AH2317" t="s">
        <v>1385</v>
      </c>
      <c r="AI2317" t="s">
        <v>1386</v>
      </c>
    </row>
    <row r="2318" spans="1:35" x14ac:dyDescent="0.25">
      <c r="A2318">
        <v>2411</v>
      </c>
      <c r="B2318">
        <v>12217</v>
      </c>
      <c r="D2318">
        <v>2419</v>
      </c>
      <c r="F2318" t="s">
        <v>9471</v>
      </c>
      <c r="G2318" t="s">
        <v>288</v>
      </c>
      <c r="H2318">
        <v>8</v>
      </c>
      <c r="M2318" t="s">
        <v>288</v>
      </c>
      <c r="O2318" t="s">
        <v>9739</v>
      </c>
      <c r="P2318" t="s">
        <v>9740</v>
      </c>
      <c r="Q2318" t="s">
        <v>288</v>
      </c>
      <c r="R2318">
        <v>109</v>
      </c>
      <c r="S2318">
        <v>120</v>
      </c>
      <c r="T2318">
        <v>124</v>
      </c>
      <c r="U2318">
        <v>124</v>
      </c>
      <c r="W2318" t="s">
        <v>9741</v>
      </c>
      <c r="X2318" t="s">
        <v>9741</v>
      </c>
      <c r="Z2318">
        <v>30</v>
      </c>
      <c r="AA2318">
        <v>0</v>
      </c>
      <c r="AB2318" t="s">
        <v>250</v>
      </c>
      <c r="AC2318" t="s">
        <v>414</v>
      </c>
      <c r="AD2318" t="s">
        <v>5151</v>
      </c>
      <c r="AE2318" t="s">
        <v>416</v>
      </c>
      <c r="AF2318" t="s">
        <v>1965</v>
      </c>
      <c r="AG2318" t="s">
        <v>298</v>
      </c>
      <c r="AH2318" t="s">
        <v>397</v>
      </c>
      <c r="AI2318" t="s">
        <v>416</v>
      </c>
    </row>
    <row r="2319" spans="1:35" x14ac:dyDescent="0.25">
      <c r="A2319">
        <v>2412</v>
      </c>
      <c r="B2319">
        <v>11690</v>
      </c>
      <c r="D2319">
        <v>2420</v>
      </c>
      <c r="F2319" t="s">
        <v>9522</v>
      </c>
      <c r="G2319" t="s">
        <v>288</v>
      </c>
      <c r="H2319">
        <v>8</v>
      </c>
      <c r="M2319" t="s">
        <v>288</v>
      </c>
      <c r="O2319" t="s">
        <v>9742</v>
      </c>
      <c r="P2319" t="s">
        <v>9743</v>
      </c>
      <c r="Q2319" t="s">
        <v>291</v>
      </c>
      <c r="R2319">
        <v>109</v>
      </c>
      <c r="S2319">
        <v>120</v>
      </c>
      <c r="T2319">
        <v>124</v>
      </c>
      <c r="U2319">
        <v>207</v>
      </c>
      <c r="W2319" t="s">
        <v>9744</v>
      </c>
      <c r="X2319" t="s">
        <v>9745</v>
      </c>
      <c r="Z2319">
        <v>30</v>
      </c>
      <c r="AA2319">
        <v>0</v>
      </c>
      <c r="AB2319" t="s">
        <v>250</v>
      </c>
      <c r="AC2319" t="s">
        <v>414</v>
      </c>
      <c r="AD2319" t="s">
        <v>9712</v>
      </c>
      <c r="AE2319" t="s">
        <v>416</v>
      </c>
      <c r="AF2319" t="s">
        <v>1965</v>
      </c>
      <c r="AG2319" t="s">
        <v>298</v>
      </c>
      <c r="AH2319" t="s">
        <v>397</v>
      </c>
      <c r="AI2319" t="s">
        <v>416</v>
      </c>
    </row>
    <row r="2320" spans="1:35" x14ac:dyDescent="0.25">
      <c r="A2320">
        <v>2413</v>
      </c>
      <c r="B2320">
        <v>12337</v>
      </c>
      <c r="D2320">
        <v>2421</v>
      </c>
      <c r="F2320" t="s">
        <v>9522</v>
      </c>
      <c r="G2320" t="s">
        <v>288</v>
      </c>
      <c r="H2320">
        <v>150</v>
      </c>
      <c r="M2320" t="s">
        <v>288</v>
      </c>
      <c r="O2320" t="s">
        <v>9746</v>
      </c>
      <c r="P2320" t="s">
        <v>9747</v>
      </c>
      <c r="Q2320" t="s">
        <v>291</v>
      </c>
      <c r="R2320">
        <v>109</v>
      </c>
      <c r="S2320">
        <v>120</v>
      </c>
      <c r="T2320">
        <v>124</v>
      </c>
      <c r="U2320">
        <v>50</v>
      </c>
      <c r="W2320" t="s">
        <v>9748</v>
      </c>
      <c r="X2320" t="s">
        <v>9749</v>
      </c>
      <c r="Z2320">
        <v>0</v>
      </c>
      <c r="AA2320">
        <v>4</v>
      </c>
      <c r="AB2320" t="s">
        <v>250</v>
      </c>
      <c r="AC2320" t="s">
        <v>414</v>
      </c>
      <c r="AD2320" t="s">
        <v>7511</v>
      </c>
      <c r="AE2320" t="s">
        <v>416</v>
      </c>
      <c r="AF2320" t="s">
        <v>1965</v>
      </c>
      <c r="AG2320" t="s">
        <v>298</v>
      </c>
      <c r="AH2320" t="s">
        <v>397</v>
      </c>
      <c r="AI2320" t="s">
        <v>416</v>
      </c>
    </row>
    <row r="2321" spans="1:35" x14ac:dyDescent="0.25">
      <c r="A2321">
        <v>2414</v>
      </c>
      <c r="B2321">
        <v>15337</v>
      </c>
      <c r="D2321">
        <v>2422</v>
      </c>
      <c r="F2321" t="s">
        <v>8776</v>
      </c>
      <c r="G2321" t="s">
        <v>288</v>
      </c>
      <c r="H2321">
        <v>150</v>
      </c>
      <c r="M2321" t="s">
        <v>288</v>
      </c>
      <c r="O2321" t="s">
        <v>9750</v>
      </c>
      <c r="P2321" t="s">
        <v>9751</v>
      </c>
      <c r="Q2321" t="s">
        <v>291</v>
      </c>
      <c r="R2321">
        <v>109</v>
      </c>
      <c r="S2321">
        <v>120</v>
      </c>
      <c r="T2321">
        <v>124</v>
      </c>
      <c r="U2321">
        <v>50</v>
      </c>
      <c r="W2321" t="s">
        <v>9752</v>
      </c>
      <c r="X2321" t="s">
        <v>9753</v>
      </c>
      <c r="Z2321">
        <v>0</v>
      </c>
      <c r="AA2321">
        <v>4</v>
      </c>
      <c r="AB2321" t="s">
        <v>250</v>
      </c>
      <c r="AC2321" t="s">
        <v>414</v>
      </c>
      <c r="AD2321" t="s">
        <v>4277</v>
      </c>
      <c r="AE2321" t="s">
        <v>416</v>
      </c>
      <c r="AF2321" t="s">
        <v>1965</v>
      </c>
      <c r="AG2321" t="s">
        <v>298</v>
      </c>
      <c r="AH2321" t="s">
        <v>397</v>
      </c>
      <c r="AI2321" t="s">
        <v>416</v>
      </c>
    </row>
    <row r="2322" spans="1:35" x14ac:dyDescent="0.25">
      <c r="A2322">
        <v>2415</v>
      </c>
      <c r="B2322">
        <v>15396</v>
      </c>
      <c r="D2322">
        <v>2423</v>
      </c>
      <c r="F2322" t="s">
        <v>9664</v>
      </c>
      <c r="G2322" t="s">
        <v>288</v>
      </c>
      <c r="H2322">
        <v>150</v>
      </c>
      <c r="M2322" t="s">
        <v>288</v>
      </c>
      <c r="O2322" t="s">
        <v>9754</v>
      </c>
      <c r="P2322" t="s">
        <v>9755</v>
      </c>
      <c r="Q2322" t="s">
        <v>291</v>
      </c>
      <c r="R2322">
        <v>109</v>
      </c>
      <c r="S2322">
        <v>120</v>
      </c>
      <c r="T2322">
        <v>124</v>
      </c>
      <c r="U2322">
        <v>147</v>
      </c>
      <c r="W2322" t="s">
        <v>9756</v>
      </c>
      <c r="X2322" t="s">
        <v>9757</v>
      </c>
      <c r="Z2322">
        <v>0</v>
      </c>
      <c r="AA2322">
        <v>4</v>
      </c>
      <c r="AB2322" t="s">
        <v>250</v>
      </c>
      <c r="AC2322" t="s">
        <v>414</v>
      </c>
      <c r="AD2322" t="s">
        <v>9758</v>
      </c>
      <c r="AE2322" t="s">
        <v>416</v>
      </c>
      <c r="AF2322" t="s">
        <v>1965</v>
      </c>
      <c r="AG2322" t="s">
        <v>298</v>
      </c>
      <c r="AH2322" t="s">
        <v>397</v>
      </c>
      <c r="AI2322" t="s">
        <v>416</v>
      </c>
    </row>
    <row r="2323" spans="1:35" x14ac:dyDescent="0.25">
      <c r="A2323">
        <v>2416</v>
      </c>
      <c r="B2323">
        <v>15450</v>
      </c>
      <c r="D2323">
        <v>2424</v>
      </c>
      <c r="F2323" t="s">
        <v>9664</v>
      </c>
      <c r="G2323" t="s">
        <v>288</v>
      </c>
      <c r="H2323">
        <v>150</v>
      </c>
      <c r="M2323" t="s">
        <v>288</v>
      </c>
      <c r="O2323" t="s">
        <v>9759</v>
      </c>
      <c r="P2323" t="s">
        <v>9760</v>
      </c>
      <c r="Q2323" t="s">
        <v>291</v>
      </c>
      <c r="R2323">
        <v>109</v>
      </c>
      <c r="S2323">
        <v>120</v>
      </c>
      <c r="T2323">
        <v>124</v>
      </c>
      <c r="U2323">
        <v>123</v>
      </c>
      <c r="W2323" t="s">
        <v>9761</v>
      </c>
      <c r="X2323" t="s">
        <v>9762</v>
      </c>
      <c r="Z2323">
        <v>0</v>
      </c>
      <c r="AA2323">
        <v>4</v>
      </c>
      <c r="AB2323" t="s">
        <v>250</v>
      </c>
      <c r="AC2323" t="s">
        <v>414</v>
      </c>
      <c r="AD2323" t="s">
        <v>9763</v>
      </c>
      <c r="AE2323" t="s">
        <v>416</v>
      </c>
      <c r="AF2323" t="s">
        <v>1965</v>
      </c>
      <c r="AG2323" t="s">
        <v>298</v>
      </c>
      <c r="AH2323" t="s">
        <v>397</v>
      </c>
      <c r="AI2323" t="s">
        <v>416</v>
      </c>
    </row>
    <row r="2324" spans="1:35" x14ac:dyDescent="0.25">
      <c r="A2324">
        <v>2417</v>
      </c>
      <c r="B2324">
        <v>1026</v>
      </c>
      <c r="D2324">
        <v>2425</v>
      </c>
      <c r="F2324" t="s">
        <v>9233</v>
      </c>
      <c r="G2324" t="s">
        <v>288</v>
      </c>
      <c r="H2324">
        <v>150</v>
      </c>
      <c r="M2324" t="s">
        <v>288</v>
      </c>
      <c r="O2324" t="s">
        <v>9764</v>
      </c>
      <c r="P2324" t="s">
        <v>9765</v>
      </c>
      <c r="Q2324" t="s">
        <v>291</v>
      </c>
      <c r="R2324">
        <v>117</v>
      </c>
      <c r="S2324">
        <v>120</v>
      </c>
      <c r="T2324">
        <v>193</v>
      </c>
      <c r="U2324">
        <v>192</v>
      </c>
      <c r="W2324" t="s">
        <v>9766</v>
      </c>
      <c r="X2324" t="s">
        <v>9767</v>
      </c>
      <c r="Z2324">
        <v>0</v>
      </c>
      <c r="AA2324">
        <v>3</v>
      </c>
      <c r="AB2324" t="s">
        <v>240</v>
      </c>
      <c r="AC2324" t="s">
        <v>921</v>
      </c>
      <c r="AD2324" t="s">
        <v>922</v>
      </c>
      <c r="AE2324" t="s">
        <v>296</v>
      </c>
      <c r="AF2324" t="s">
        <v>1777</v>
      </c>
      <c r="AG2324" t="s">
        <v>298</v>
      </c>
      <c r="AH2324" t="s">
        <v>573</v>
      </c>
      <c r="AI2324" t="s">
        <v>574</v>
      </c>
    </row>
    <row r="2325" spans="1:35" x14ac:dyDescent="0.25">
      <c r="A2325">
        <v>2418</v>
      </c>
      <c r="B2325">
        <v>7570</v>
      </c>
      <c r="D2325">
        <v>2426</v>
      </c>
      <c r="F2325" t="s">
        <v>9293</v>
      </c>
      <c r="G2325" t="s">
        <v>288</v>
      </c>
      <c r="H2325">
        <v>150</v>
      </c>
      <c r="M2325" t="s">
        <v>288</v>
      </c>
      <c r="O2325" t="s">
        <v>7133</v>
      </c>
      <c r="P2325" t="s">
        <v>6160</v>
      </c>
      <c r="Q2325" t="s">
        <v>291</v>
      </c>
      <c r="R2325">
        <v>114</v>
      </c>
      <c r="S2325">
        <v>120</v>
      </c>
      <c r="T2325">
        <v>193</v>
      </c>
      <c r="U2325">
        <v>170</v>
      </c>
      <c r="W2325" t="s">
        <v>9768</v>
      </c>
      <c r="X2325" t="s">
        <v>9769</v>
      </c>
      <c r="Z2325">
        <v>0</v>
      </c>
      <c r="AA2325">
        <v>1</v>
      </c>
      <c r="AB2325" t="s">
        <v>240</v>
      </c>
      <c r="AC2325" t="s">
        <v>790</v>
      </c>
      <c r="AD2325" t="s">
        <v>791</v>
      </c>
      <c r="AE2325" t="s">
        <v>794</v>
      </c>
      <c r="AF2325" t="s">
        <v>6163</v>
      </c>
      <c r="AG2325" t="s">
        <v>298</v>
      </c>
      <c r="AH2325" t="s">
        <v>397</v>
      </c>
      <c r="AI2325" t="s">
        <v>794</v>
      </c>
    </row>
    <row r="2326" spans="1:35" x14ac:dyDescent="0.25">
      <c r="A2326">
        <v>2419</v>
      </c>
      <c r="B2326">
        <v>14938</v>
      </c>
      <c r="D2326">
        <v>2427</v>
      </c>
      <c r="E2326" t="s">
        <v>9293</v>
      </c>
      <c r="F2326" t="s">
        <v>9293</v>
      </c>
      <c r="G2326" t="s">
        <v>291</v>
      </c>
      <c r="H2326">
        <v>150</v>
      </c>
      <c r="I2326">
        <v>1</v>
      </c>
      <c r="J2326">
        <v>2</v>
      </c>
      <c r="K2326">
        <v>1</v>
      </c>
      <c r="M2326" t="s">
        <v>288</v>
      </c>
      <c r="O2326" t="s">
        <v>6389</v>
      </c>
      <c r="P2326" t="s">
        <v>9770</v>
      </c>
      <c r="Q2326" t="s">
        <v>291</v>
      </c>
      <c r="R2326">
        <v>109</v>
      </c>
      <c r="S2326">
        <v>120</v>
      </c>
      <c r="T2326">
        <v>193</v>
      </c>
      <c r="U2326">
        <v>311</v>
      </c>
      <c r="W2326" t="s">
        <v>9771</v>
      </c>
      <c r="X2326" t="s">
        <v>9772</v>
      </c>
      <c r="Z2326">
        <v>30</v>
      </c>
      <c r="AA2326">
        <v>0</v>
      </c>
      <c r="AB2326" t="s">
        <v>240</v>
      </c>
      <c r="AC2326" t="s">
        <v>1826</v>
      </c>
      <c r="AD2326" t="s">
        <v>7678</v>
      </c>
      <c r="AE2326" t="s">
        <v>416</v>
      </c>
      <c r="AF2326" t="s">
        <v>4270</v>
      </c>
      <c r="AG2326" t="s">
        <v>526</v>
      </c>
      <c r="AH2326" t="s">
        <v>397</v>
      </c>
      <c r="AI2326" t="s">
        <v>416</v>
      </c>
    </row>
    <row r="2327" spans="1:35" x14ac:dyDescent="0.25">
      <c r="A2327">
        <v>2420</v>
      </c>
      <c r="B2327">
        <v>7552</v>
      </c>
      <c r="D2327">
        <v>2428</v>
      </c>
      <c r="F2327" t="s">
        <v>9322</v>
      </c>
      <c r="G2327" t="s">
        <v>288</v>
      </c>
      <c r="H2327">
        <v>150</v>
      </c>
      <c r="M2327" t="s">
        <v>288</v>
      </c>
      <c r="O2327" t="s">
        <v>7133</v>
      </c>
      <c r="P2327" t="s">
        <v>9773</v>
      </c>
      <c r="Q2327" t="s">
        <v>291</v>
      </c>
      <c r="R2327">
        <v>114</v>
      </c>
      <c r="S2327">
        <v>120</v>
      </c>
      <c r="T2327">
        <v>193</v>
      </c>
      <c r="U2327">
        <v>164</v>
      </c>
      <c r="W2327" t="s">
        <v>9774</v>
      </c>
      <c r="X2327" t="s">
        <v>9775</v>
      </c>
      <c r="Z2327">
        <v>0</v>
      </c>
      <c r="AA2327">
        <v>2</v>
      </c>
      <c r="AB2327" t="s">
        <v>240</v>
      </c>
      <c r="AC2327" t="s">
        <v>861</v>
      </c>
      <c r="AD2327" t="s">
        <v>862</v>
      </c>
      <c r="AE2327" t="s">
        <v>794</v>
      </c>
      <c r="AF2327" t="s">
        <v>6154</v>
      </c>
      <c r="AG2327" t="s">
        <v>298</v>
      </c>
      <c r="AH2327" t="s">
        <v>397</v>
      </c>
      <c r="AI2327" t="s">
        <v>794</v>
      </c>
    </row>
    <row r="2328" spans="1:35" x14ac:dyDescent="0.25">
      <c r="A2328">
        <v>2421</v>
      </c>
      <c r="B2328">
        <v>7552</v>
      </c>
      <c r="D2328">
        <v>2429</v>
      </c>
      <c r="F2328" t="s">
        <v>9322</v>
      </c>
      <c r="G2328" t="s">
        <v>288</v>
      </c>
      <c r="H2328">
        <v>150</v>
      </c>
      <c r="M2328" t="s">
        <v>288</v>
      </c>
      <c r="O2328" t="s">
        <v>7133</v>
      </c>
      <c r="P2328" t="s">
        <v>7134</v>
      </c>
      <c r="Q2328" t="s">
        <v>291</v>
      </c>
      <c r="R2328">
        <v>114</v>
      </c>
      <c r="S2328">
        <v>120</v>
      </c>
      <c r="T2328">
        <v>193</v>
      </c>
      <c r="U2328">
        <v>164</v>
      </c>
      <c r="W2328" t="s">
        <v>9776</v>
      </c>
      <c r="X2328" t="s">
        <v>9777</v>
      </c>
      <c r="Z2328">
        <v>0</v>
      </c>
      <c r="AA2328">
        <v>2</v>
      </c>
      <c r="AB2328" t="s">
        <v>240</v>
      </c>
      <c r="AC2328" t="s">
        <v>861</v>
      </c>
      <c r="AD2328" t="s">
        <v>862</v>
      </c>
      <c r="AE2328" t="s">
        <v>794</v>
      </c>
      <c r="AF2328" t="s">
        <v>6154</v>
      </c>
      <c r="AG2328" t="s">
        <v>298</v>
      </c>
      <c r="AH2328" t="s">
        <v>397</v>
      </c>
      <c r="AI2328" t="s">
        <v>794</v>
      </c>
    </row>
    <row r="2329" spans="1:35" x14ac:dyDescent="0.25">
      <c r="A2329">
        <v>2422</v>
      </c>
      <c r="B2329">
        <v>2149</v>
      </c>
      <c r="C2329">
        <v>389</v>
      </c>
      <c r="D2329">
        <v>2430</v>
      </c>
      <c r="F2329" t="s">
        <v>9058</v>
      </c>
      <c r="G2329" t="s">
        <v>288</v>
      </c>
      <c r="H2329">
        <v>150</v>
      </c>
      <c r="M2329" t="s">
        <v>288</v>
      </c>
      <c r="O2329" t="s">
        <v>9778</v>
      </c>
      <c r="P2329" t="s">
        <v>9779</v>
      </c>
      <c r="Q2329" t="s">
        <v>288</v>
      </c>
      <c r="R2329">
        <v>109</v>
      </c>
      <c r="S2329">
        <v>125</v>
      </c>
      <c r="T2329">
        <v>193</v>
      </c>
      <c r="U2329">
        <v>193</v>
      </c>
      <c r="W2329" t="s">
        <v>9780</v>
      </c>
      <c r="X2329" t="s">
        <v>9780</v>
      </c>
      <c r="Z2329">
        <v>0</v>
      </c>
      <c r="AA2329">
        <v>2</v>
      </c>
      <c r="AB2329" t="s">
        <v>240</v>
      </c>
      <c r="AC2329" t="s">
        <v>551</v>
      </c>
      <c r="AD2329" t="s">
        <v>552</v>
      </c>
      <c r="AE2329" t="s">
        <v>296</v>
      </c>
      <c r="AF2329" t="s">
        <v>1782</v>
      </c>
      <c r="AG2329" t="s">
        <v>298</v>
      </c>
      <c r="AH2329" t="s">
        <v>316</v>
      </c>
      <c r="AI2329" t="s">
        <v>317</v>
      </c>
    </row>
    <row r="2330" spans="1:35" x14ac:dyDescent="0.25">
      <c r="A2330">
        <v>2423</v>
      </c>
      <c r="B2330">
        <v>18091</v>
      </c>
      <c r="D2330">
        <v>2431</v>
      </c>
      <c r="E2330" t="s">
        <v>9481</v>
      </c>
      <c r="F2330" t="s">
        <v>9350</v>
      </c>
      <c r="G2330" t="s">
        <v>291</v>
      </c>
      <c r="H2330">
        <v>150</v>
      </c>
      <c r="I2330">
        <v>1</v>
      </c>
      <c r="J2330">
        <v>2</v>
      </c>
      <c r="K2330">
        <v>9</v>
      </c>
      <c r="M2330" t="s">
        <v>288</v>
      </c>
      <c r="O2330" t="s">
        <v>7161</v>
      </c>
      <c r="P2330" t="s">
        <v>9781</v>
      </c>
      <c r="Q2330" t="s">
        <v>291</v>
      </c>
      <c r="R2330">
        <v>109</v>
      </c>
      <c r="S2330">
        <v>120</v>
      </c>
      <c r="T2330">
        <v>193</v>
      </c>
      <c r="U2330">
        <v>311</v>
      </c>
      <c r="W2330" t="s">
        <v>9782</v>
      </c>
      <c r="X2330" t="s">
        <v>9783</v>
      </c>
      <c r="Z2330">
        <v>30</v>
      </c>
      <c r="AA2330">
        <v>0</v>
      </c>
      <c r="AB2330" t="s">
        <v>240</v>
      </c>
      <c r="AC2330" t="s">
        <v>414</v>
      </c>
      <c r="AD2330" t="s">
        <v>9784</v>
      </c>
      <c r="AE2330" t="s">
        <v>416</v>
      </c>
      <c r="AF2330" t="s">
        <v>4270</v>
      </c>
      <c r="AG2330" t="s">
        <v>526</v>
      </c>
      <c r="AH2330" t="s">
        <v>397</v>
      </c>
      <c r="AI2330" t="s">
        <v>416</v>
      </c>
    </row>
    <row r="2331" spans="1:35" x14ac:dyDescent="0.25">
      <c r="A2331">
        <v>2424</v>
      </c>
      <c r="B2331">
        <v>1737</v>
      </c>
      <c r="D2331">
        <v>2432</v>
      </c>
      <c r="F2331" t="s">
        <v>9358</v>
      </c>
      <c r="G2331" t="s">
        <v>288</v>
      </c>
      <c r="H2331">
        <v>150</v>
      </c>
      <c r="M2331" t="s">
        <v>288</v>
      </c>
      <c r="O2331" t="s">
        <v>9785</v>
      </c>
      <c r="P2331" t="s">
        <v>9786</v>
      </c>
      <c r="Q2331" t="s">
        <v>291</v>
      </c>
      <c r="R2331">
        <v>109</v>
      </c>
      <c r="S2331">
        <v>120</v>
      </c>
      <c r="T2331">
        <v>193</v>
      </c>
      <c r="U2331">
        <v>311</v>
      </c>
      <c r="W2331" t="s">
        <v>9787</v>
      </c>
      <c r="X2331" t="s">
        <v>9788</v>
      </c>
      <c r="Z2331">
        <v>30</v>
      </c>
      <c r="AA2331">
        <v>0</v>
      </c>
      <c r="AB2331" t="s">
        <v>240</v>
      </c>
      <c r="AC2331" t="s">
        <v>506</v>
      </c>
      <c r="AD2331" t="s">
        <v>507</v>
      </c>
      <c r="AE2331" t="s">
        <v>305</v>
      </c>
      <c r="AF2331" t="s">
        <v>5537</v>
      </c>
      <c r="AG2331" t="s">
        <v>298</v>
      </c>
      <c r="AH2331" t="s">
        <v>316</v>
      </c>
      <c r="AI2331" t="s">
        <v>317</v>
      </c>
    </row>
    <row r="2332" spans="1:35" x14ac:dyDescent="0.25">
      <c r="A2332">
        <v>2425</v>
      </c>
      <c r="B2332">
        <v>10227</v>
      </c>
      <c r="D2332">
        <v>2433</v>
      </c>
      <c r="F2332" t="s">
        <v>8883</v>
      </c>
      <c r="G2332" t="s">
        <v>288</v>
      </c>
      <c r="H2332">
        <v>150</v>
      </c>
      <c r="M2332" t="s">
        <v>288</v>
      </c>
      <c r="O2332" t="s">
        <v>7082</v>
      </c>
      <c r="P2332" t="s">
        <v>9789</v>
      </c>
      <c r="Q2332" t="s">
        <v>291</v>
      </c>
      <c r="R2332">
        <v>109</v>
      </c>
      <c r="S2332">
        <v>120</v>
      </c>
      <c r="T2332">
        <v>193</v>
      </c>
      <c r="U2332">
        <v>189</v>
      </c>
      <c r="W2332" t="s">
        <v>9790</v>
      </c>
      <c r="X2332" t="s">
        <v>9791</v>
      </c>
      <c r="Z2332">
        <v>30</v>
      </c>
      <c r="AA2332">
        <v>0</v>
      </c>
      <c r="AB2332" t="s">
        <v>240</v>
      </c>
      <c r="AC2332" t="s">
        <v>414</v>
      </c>
      <c r="AD2332" t="s">
        <v>3281</v>
      </c>
      <c r="AE2332" t="s">
        <v>416</v>
      </c>
      <c r="AF2332" t="s">
        <v>4270</v>
      </c>
      <c r="AG2332" t="s">
        <v>298</v>
      </c>
      <c r="AH2332" t="s">
        <v>397</v>
      </c>
      <c r="AI2332" t="s">
        <v>416</v>
      </c>
    </row>
    <row r="2333" spans="1:35" x14ac:dyDescent="0.25">
      <c r="A2333">
        <v>2426</v>
      </c>
      <c r="B2333">
        <v>10177</v>
      </c>
      <c r="D2333">
        <v>2434</v>
      </c>
      <c r="F2333" t="s">
        <v>9041</v>
      </c>
      <c r="G2333" t="s">
        <v>288</v>
      </c>
      <c r="H2333">
        <v>150</v>
      </c>
      <c r="M2333" t="s">
        <v>288</v>
      </c>
      <c r="O2333" t="s">
        <v>9792</v>
      </c>
      <c r="P2333" t="s">
        <v>9793</v>
      </c>
      <c r="Q2333" t="s">
        <v>291</v>
      </c>
      <c r="R2333">
        <v>109</v>
      </c>
      <c r="S2333">
        <v>120</v>
      </c>
      <c r="T2333">
        <v>193</v>
      </c>
      <c r="U2333">
        <v>179</v>
      </c>
      <c r="W2333" t="s">
        <v>9794</v>
      </c>
      <c r="X2333" t="s">
        <v>9795</v>
      </c>
      <c r="Z2333">
        <v>0</v>
      </c>
      <c r="AA2333">
        <v>3</v>
      </c>
      <c r="AB2333" t="s">
        <v>240</v>
      </c>
      <c r="AC2333" t="s">
        <v>393</v>
      </c>
      <c r="AD2333" t="s">
        <v>7222</v>
      </c>
      <c r="AE2333" t="s">
        <v>395</v>
      </c>
      <c r="AF2333" t="s">
        <v>6288</v>
      </c>
      <c r="AG2333" t="s">
        <v>298</v>
      </c>
      <c r="AH2333" t="s">
        <v>397</v>
      </c>
      <c r="AI2333" t="s">
        <v>395</v>
      </c>
    </row>
    <row r="2334" spans="1:35" x14ac:dyDescent="0.25">
      <c r="A2334">
        <v>2427</v>
      </c>
      <c r="B2334">
        <v>10177</v>
      </c>
      <c r="D2334">
        <v>2435</v>
      </c>
      <c r="F2334" t="s">
        <v>9081</v>
      </c>
      <c r="G2334" t="s">
        <v>288</v>
      </c>
      <c r="H2334">
        <v>150</v>
      </c>
      <c r="M2334" t="s">
        <v>288</v>
      </c>
      <c r="O2334" t="s">
        <v>9792</v>
      </c>
      <c r="P2334" t="s">
        <v>9796</v>
      </c>
      <c r="Q2334" t="s">
        <v>291</v>
      </c>
      <c r="R2334">
        <v>109</v>
      </c>
      <c r="S2334">
        <v>120</v>
      </c>
      <c r="T2334">
        <v>193</v>
      </c>
      <c r="U2334">
        <v>181</v>
      </c>
      <c r="W2334" t="s">
        <v>9797</v>
      </c>
      <c r="X2334" t="s">
        <v>9798</v>
      </c>
      <c r="Z2334">
        <v>0</v>
      </c>
      <c r="AA2334">
        <v>1</v>
      </c>
      <c r="AB2334" t="s">
        <v>240</v>
      </c>
      <c r="AC2334" t="s">
        <v>393</v>
      </c>
      <c r="AD2334" t="s">
        <v>7222</v>
      </c>
      <c r="AE2334" t="s">
        <v>395</v>
      </c>
      <c r="AF2334" t="s">
        <v>6288</v>
      </c>
      <c r="AG2334" t="s">
        <v>298</v>
      </c>
      <c r="AH2334" t="s">
        <v>397</v>
      </c>
      <c r="AI2334" t="s">
        <v>395</v>
      </c>
    </row>
    <row r="2335" spans="1:35" x14ac:dyDescent="0.25">
      <c r="A2335">
        <v>2428</v>
      </c>
      <c r="B2335">
        <v>19851</v>
      </c>
      <c r="D2335">
        <v>2436</v>
      </c>
      <c r="F2335" t="s">
        <v>9081</v>
      </c>
      <c r="G2335" t="s">
        <v>288</v>
      </c>
      <c r="H2335">
        <v>8</v>
      </c>
      <c r="M2335" t="s">
        <v>288</v>
      </c>
      <c r="O2335" t="s">
        <v>8158</v>
      </c>
      <c r="P2335" t="s">
        <v>7224</v>
      </c>
      <c r="Q2335" t="s">
        <v>291</v>
      </c>
      <c r="R2335">
        <v>132</v>
      </c>
      <c r="S2335">
        <v>120</v>
      </c>
      <c r="T2335">
        <v>193</v>
      </c>
      <c r="U2335">
        <v>311</v>
      </c>
      <c r="W2335" t="s">
        <v>9799</v>
      </c>
      <c r="X2335" t="s">
        <v>9800</v>
      </c>
      <c r="Z2335">
        <v>0</v>
      </c>
      <c r="AA2335">
        <v>2</v>
      </c>
      <c r="AB2335" t="s">
        <v>240</v>
      </c>
      <c r="AC2335" t="s">
        <v>1381</v>
      </c>
      <c r="AD2335" t="s">
        <v>1382</v>
      </c>
      <c r="AE2335" t="s">
        <v>1383</v>
      </c>
      <c r="AF2335" t="s">
        <v>7132</v>
      </c>
      <c r="AG2335" t="s">
        <v>298</v>
      </c>
      <c r="AH2335" t="s">
        <v>1385</v>
      </c>
      <c r="AI2335" t="s">
        <v>1386</v>
      </c>
    </row>
    <row r="2336" spans="1:35" x14ac:dyDescent="0.25">
      <c r="A2336">
        <v>2429</v>
      </c>
      <c r="B2336">
        <v>8497</v>
      </c>
      <c r="D2336">
        <v>2437</v>
      </c>
      <c r="F2336" t="s">
        <v>9522</v>
      </c>
      <c r="G2336" t="s">
        <v>288</v>
      </c>
      <c r="H2336">
        <v>150</v>
      </c>
      <c r="M2336" t="s">
        <v>288</v>
      </c>
      <c r="O2336" t="s">
        <v>9792</v>
      </c>
      <c r="P2336" t="s">
        <v>9801</v>
      </c>
      <c r="Q2336" t="s">
        <v>291</v>
      </c>
      <c r="R2336">
        <v>109</v>
      </c>
      <c r="S2336">
        <v>120</v>
      </c>
      <c r="T2336">
        <v>193</v>
      </c>
      <c r="U2336">
        <v>171</v>
      </c>
      <c r="W2336" t="s">
        <v>9802</v>
      </c>
      <c r="X2336" t="s">
        <v>9803</v>
      </c>
      <c r="Z2336">
        <v>0</v>
      </c>
      <c r="AA2336">
        <v>2</v>
      </c>
      <c r="AB2336" t="s">
        <v>240</v>
      </c>
      <c r="AC2336" t="s">
        <v>393</v>
      </c>
      <c r="AD2336" t="s">
        <v>1391</v>
      </c>
      <c r="AE2336" t="s">
        <v>395</v>
      </c>
      <c r="AF2336" t="s">
        <v>5648</v>
      </c>
      <c r="AG2336" t="s">
        <v>298</v>
      </c>
      <c r="AH2336" t="s">
        <v>397</v>
      </c>
      <c r="AI2336" t="s">
        <v>395</v>
      </c>
    </row>
    <row r="2337" spans="1:35" x14ac:dyDescent="0.25">
      <c r="A2337">
        <v>2430</v>
      </c>
      <c r="B2337">
        <v>18572</v>
      </c>
      <c r="C2337">
        <v>426</v>
      </c>
      <c r="D2337">
        <v>2438</v>
      </c>
      <c r="E2337" t="s">
        <v>9471</v>
      </c>
      <c r="F2337" t="s">
        <v>9522</v>
      </c>
      <c r="G2337" t="s">
        <v>291</v>
      </c>
      <c r="H2337">
        <v>150</v>
      </c>
      <c r="I2337">
        <v>1</v>
      </c>
      <c r="J2337">
        <v>2</v>
      </c>
      <c r="K2337">
        <v>9</v>
      </c>
      <c r="M2337" t="s">
        <v>288</v>
      </c>
      <c r="O2337" t="s">
        <v>7161</v>
      </c>
      <c r="P2337" t="s">
        <v>9804</v>
      </c>
      <c r="Q2337" t="s">
        <v>288</v>
      </c>
      <c r="R2337">
        <v>109</v>
      </c>
      <c r="S2337">
        <v>120</v>
      </c>
      <c r="T2337">
        <v>193</v>
      </c>
      <c r="U2337">
        <v>193</v>
      </c>
      <c r="W2337" t="s">
        <v>9805</v>
      </c>
      <c r="X2337" t="s">
        <v>9805</v>
      </c>
      <c r="Z2337">
        <v>30</v>
      </c>
      <c r="AA2337">
        <v>0</v>
      </c>
      <c r="AB2337" t="s">
        <v>240</v>
      </c>
      <c r="AC2337" t="s">
        <v>414</v>
      </c>
      <c r="AD2337" t="s">
        <v>9806</v>
      </c>
      <c r="AE2337" t="s">
        <v>416</v>
      </c>
      <c r="AF2337" t="s">
        <v>4270</v>
      </c>
      <c r="AG2337" t="s">
        <v>526</v>
      </c>
      <c r="AH2337" t="s">
        <v>397</v>
      </c>
      <c r="AI2337" t="s">
        <v>416</v>
      </c>
    </row>
    <row r="2338" spans="1:35" x14ac:dyDescent="0.25">
      <c r="A2338">
        <v>2431</v>
      </c>
      <c r="B2338">
        <v>5796</v>
      </c>
      <c r="D2338">
        <v>2439</v>
      </c>
      <c r="E2338" t="s">
        <v>9522</v>
      </c>
      <c r="F2338" t="s">
        <v>9522</v>
      </c>
      <c r="G2338" t="s">
        <v>291</v>
      </c>
      <c r="H2338">
        <v>151</v>
      </c>
      <c r="I2338">
        <v>1</v>
      </c>
      <c r="J2338">
        <v>3</v>
      </c>
      <c r="K2338">
        <v>9</v>
      </c>
      <c r="M2338" t="s">
        <v>288</v>
      </c>
      <c r="O2338" t="s">
        <v>9807</v>
      </c>
      <c r="P2338" t="s">
        <v>9808</v>
      </c>
      <c r="Q2338" t="s">
        <v>291</v>
      </c>
      <c r="R2338">
        <v>109</v>
      </c>
      <c r="S2338">
        <v>120</v>
      </c>
      <c r="T2338">
        <v>193</v>
      </c>
      <c r="U2338">
        <v>182</v>
      </c>
      <c r="W2338" t="s">
        <v>9809</v>
      </c>
      <c r="X2338" t="s">
        <v>9810</v>
      </c>
      <c r="Z2338">
        <v>15</v>
      </c>
      <c r="AA2338">
        <v>0</v>
      </c>
      <c r="AB2338" t="s">
        <v>240</v>
      </c>
      <c r="AC2338" t="s">
        <v>1085</v>
      </c>
      <c r="AD2338" t="s">
        <v>1086</v>
      </c>
      <c r="AE2338" t="s">
        <v>296</v>
      </c>
      <c r="AF2338" t="s">
        <v>1777</v>
      </c>
      <c r="AG2338" t="s">
        <v>526</v>
      </c>
      <c r="AH2338" t="s">
        <v>541</v>
      </c>
      <c r="AI2338" t="s">
        <v>1087</v>
      </c>
    </row>
    <row r="2339" spans="1:35" x14ac:dyDescent="0.25">
      <c r="A2339">
        <v>2432</v>
      </c>
      <c r="B2339">
        <v>8497</v>
      </c>
      <c r="D2339">
        <v>2440</v>
      </c>
      <c r="F2339" t="s">
        <v>9568</v>
      </c>
      <c r="G2339" t="s">
        <v>288</v>
      </c>
      <c r="H2339">
        <v>150</v>
      </c>
      <c r="M2339" t="s">
        <v>288</v>
      </c>
      <c r="O2339" t="s">
        <v>9792</v>
      </c>
      <c r="P2339" t="s">
        <v>9811</v>
      </c>
      <c r="Q2339" t="s">
        <v>288</v>
      </c>
      <c r="R2339">
        <v>109</v>
      </c>
      <c r="S2339">
        <v>120</v>
      </c>
      <c r="T2339">
        <v>193</v>
      </c>
      <c r="U2339">
        <v>193</v>
      </c>
      <c r="W2339" t="s">
        <v>9812</v>
      </c>
      <c r="X2339" t="s">
        <v>9812</v>
      </c>
      <c r="Z2339">
        <v>0</v>
      </c>
      <c r="AA2339">
        <v>2</v>
      </c>
      <c r="AB2339" t="s">
        <v>240</v>
      </c>
      <c r="AC2339" t="s">
        <v>393</v>
      </c>
      <c r="AD2339" t="s">
        <v>1391</v>
      </c>
      <c r="AE2339" t="s">
        <v>395</v>
      </c>
      <c r="AF2339" t="s">
        <v>5648</v>
      </c>
      <c r="AG2339" t="s">
        <v>298</v>
      </c>
      <c r="AH2339" t="s">
        <v>397</v>
      </c>
      <c r="AI2339" t="s">
        <v>395</v>
      </c>
    </row>
    <row r="2340" spans="1:35" x14ac:dyDescent="0.25">
      <c r="A2340">
        <v>2433</v>
      </c>
      <c r="B2340">
        <v>19955</v>
      </c>
      <c r="D2340">
        <v>2441</v>
      </c>
      <c r="F2340" t="s">
        <v>9568</v>
      </c>
      <c r="G2340" t="s">
        <v>288</v>
      </c>
      <c r="H2340">
        <v>8</v>
      </c>
      <c r="M2340" t="s">
        <v>288</v>
      </c>
      <c r="O2340" t="s">
        <v>8188</v>
      </c>
      <c r="P2340" t="s">
        <v>7196</v>
      </c>
      <c r="Q2340" t="s">
        <v>291</v>
      </c>
      <c r="R2340">
        <v>132</v>
      </c>
      <c r="S2340">
        <v>120</v>
      </c>
      <c r="T2340">
        <v>193</v>
      </c>
      <c r="U2340">
        <v>181</v>
      </c>
      <c r="W2340" t="s">
        <v>9813</v>
      </c>
      <c r="X2340" t="s">
        <v>9814</v>
      </c>
      <c r="Z2340">
        <v>30</v>
      </c>
      <c r="AA2340">
        <v>0</v>
      </c>
      <c r="AB2340" t="s">
        <v>240</v>
      </c>
      <c r="AC2340" t="s">
        <v>2095</v>
      </c>
      <c r="AD2340" t="s">
        <v>2096</v>
      </c>
      <c r="AE2340" t="s">
        <v>1383</v>
      </c>
      <c r="AF2340" t="s">
        <v>7132</v>
      </c>
      <c r="AG2340" t="s">
        <v>298</v>
      </c>
      <c r="AH2340" t="s">
        <v>1385</v>
      </c>
      <c r="AI2340" t="s">
        <v>1490</v>
      </c>
    </row>
    <row r="2341" spans="1:35" x14ac:dyDescent="0.25">
      <c r="A2341">
        <v>2434</v>
      </c>
      <c r="B2341">
        <v>6022</v>
      </c>
      <c r="D2341">
        <v>2442</v>
      </c>
      <c r="F2341" t="s">
        <v>8840</v>
      </c>
      <c r="G2341" t="s">
        <v>288</v>
      </c>
      <c r="H2341">
        <v>7</v>
      </c>
      <c r="M2341" t="s">
        <v>288</v>
      </c>
      <c r="O2341" t="s">
        <v>6385</v>
      </c>
      <c r="P2341" t="s">
        <v>9815</v>
      </c>
      <c r="Q2341" t="s">
        <v>288</v>
      </c>
      <c r="R2341">
        <v>109</v>
      </c>
      <c r="S2341">
        <v>122</v>
      </c>
      <c r="T2341">
        <v>193</v>
      </c>
      <c r="U2341">
        <v>193</v>
      </c>
      <c r="W2341" t="s">
        <v>9816</v>
      </c>
      <c r="X2341" t="s">
        <v>9816</v>
      </c>
      <c r="Z2341">
        <v>30</v>
      </c>
      <c r="AA2341">
        <v>0</v>
      </c>
      <c r="AB2341" t="s">
        <v>240</v>
      </c>
      <c r="AC2341" t="s">
        <v>2218</v>
      </c>
      <c r="AD2341" t="s">
        <v>2219</v>
      </c>
      <c r="AE2341" t="s">
        <v>305</v>
      </c>
      <c r="AF2341" t="s">
        <v>5537</v>
      </c>
      <c r="AG2341" t="s">
        <v>298</v>
      </c>
      <c r="AH2341" t="s">
        <v>541</v>
      </c>
      <c r="AI2341" t="s">
        <v>1087</v>
      </c>
    </row>
    <row r="2342" spans="1:35" x14ac:dyDescent="0.25">
      <c r="A2342">
        <v>2435</v>
      </c>
      <c r="B2342">
        <v>1561</v>
      </c>
      <c r="D2342">
        <v>2443</v>
      </c>
      <c r="F2342" t="s">
        <v>9275</v>
      </c>
      <c r="G2342" t="s">
        <v>288</v>
      </c>
      <c r="H2342">
        <v>150</v>
      </c>
      <c r="M2342" t="s">
        <v>288</v>
      </c>
      <c r="O2342" t="s">
        <v>5538</v>
      </c>
      <c r="P2342" t="s">
        <v>9817</v>
      </c>
      <c r="Q2342" t="s">
        <v>291</v>
      </c>
      <c r="R2342">
        <v>109</v>
      </c>
      <c r="S2342">
        <v>120</v>
      </c>
      <c r="T2342">
        <v>193</v>
      </c>
      <c r="U2342">
        <v>311</v>
      </c>
      <c r="W2342" t="s">
        <v>9818</v>
      </c>
      <c r="X2342" t="s">
        <v>9819</v>
      </c>
      <c r="Z2342">
        <v>30</v>
      </c>
      <c r="AA2342">
        <v>0</v>
      </c>
      <c r="AB2342" t="s">
        <v>240</v>
      </c>
      <c r="AC2342" t="s">
        <v>348</v>
      </c>
      <c r="AD2342" t="s">
        <v>349</v>
      </c>
      <c r="AE2342" t="s">
        <v>305</v>
      </c>
      <c r="AF2342" t="s">
        <v>5537</v>
      </c>
      <c r="AG2342" t="s">
        <v>298</v>
      </c>
      <c r="AH2342" t="s">
        <v>316</v>
      </c>
      <c r="AI2342" t="s">
        <v>317</v>
      </c>
    </row>
    <row r="2343" spans="1:35" x14ac:dyDescent="0.25">
      <c r="A2343">
        <v>2436</v>
      </c>
      <c r="B2343">
        <v>2346</v>
      </c>
      <c r="D2343">
        <v>2444</v>
      </c>
      <c r="F2343" t="s">
        <v>9275</v>
      </c>
      <c r="G2343" t="s">
        <v>288</v>
      </c>
      <c r="H2343">
        <v>150</v>
      </c>
      <c r="M2343" t="s">
        <v>288</v>
      </c>
      <c r="O2343" t="s">
        <v>1043</v>
      </c>
      <c r="P2343" t="s">
        <v>9820</v>
      </c>
      <c r="Q2343" t="s">
        <v>288</v>
      </c>
      <c r="R2343">
        <v>113</v>
      </c>
      <c r="S2343">
        <v>122</v>
      </c>
      <c r="T2343">
        <v>63</v>
      </c>
      <c r="U2343">
        <v>63</v>
      </c>
      <c r="W2343" t="s">
        <v>9821</v>
      </c>
      <c r="X2343" t="s">
        <v>9821</v>
      </c>
      <c r="Z2343">
        <v>0</v>
      </c>
      <c r="AA2343">
        <v>1</v>
      </c>
      <c r="AB2343" t="s">
        <v>243</v>
      </c>
      <c r="AC2343" t="s">
        <v>7602</v>
      </c>
      <c r="AD2343" t="s">
        <v>7603</v>
      </c>
      <c r="AE2343" t="s">
        <v>305</v>
      </c>
      <c r="AF2343" t="s">
        <v>306</v>
      </c>
      <c r="AG2343" t="s">
        <v>298</v>
      </c>
      <c r="AH2343" t="s">
        <v>316</v>
      </c>
      <c r="AI2343" t="s">
        <v>1520</v>
      </c>
    </row>
    <row r="2344" spans="1:35" x14ac:dyDescent="0.25">
      <c r="A2344">
        <v>2437</v>
      </c>
      <c r="B2344">
        <v>17656</v>
      </c>
      <c r="D2344">
        <v>2445</v>
      </c>
      <c r="F2344" t="s">
        <v>9275</v>
      </c>
      <c r="G2344" t="s">
        <v>288</v>
      </c>
      <c r="H2344">
        <v>150</v>
      </c>
      <c r="M2344" t="s">
        <v>288</v>
      </c>
      <c r="O2344" t="s">
        <v>376</v>
      </c>
      <c r="P2344" t="s">
        <v>9822</v>
      </c>
      <c r="Q2344" t="s">
        <v>288</v>
      </c>
      <c r="R2344">
        <v>113</v>
      </c>
      <c r="S2344">
        <v>120</v>
      </c>
      <c r="T2344">
        <v>63</v>
      </c>
      <c r="U2344">
        <v>63</v>
      </c>
      <c r="W2344" t="s">
        <v>9823</v>
      </c>
      <c r="X2344" t="s">
        <v>9823</v>
      </c>
      <c r="Z2344">
        <v>0</v>
      </c>
      <c r="AA2344">
        <v>1</v>
      </c>
      <c r="AB2344" t="s">
        <v>243</v>
      </c>
      <c r="AC2344" t="s">
        <v>9824</v>
      </c>
      <c r="AD2344" t="s">
        <v>9825</v>
      </c>
      <c r="AE2344" t="s">
        <v>416</v>
      </c>
      <c r="AF2344" t="s">
        <v>457</v>
      </c>
      <c r="AG2344" t="s">
        <v>298</v>
      </c>
      <c r="AH2344" t="s">
        <v>397</v>
      </c>
      <c r="AI2344" t="s">
        <v>416</v>
      </c>
    </row>
    <row r="2345" spans="1:35" x14ac:dyDescent="0.25">
      <c r="A2345">
        <v>2438</v>
      </c>
      <c r="B2345">
        <v>1284</v>
      </c>
      <c r="C2345">
        <v>436</v>
      </c>
      <c r="D2345">
        <v>2446</v>
      </c>
      <c r="F2345" t="s">
        <v>9634</v>
      </c>
      <c r="G2345" t="s">
        <v>288</v>
      </c>
      <c r="H2345">
        <v>150</v>
      </c>
      <c r="M2345" t="s">
        <v>288</v>
      </c>
      <c r="O2345" t="s">
        <v>9826</v>
      </c>
      <c r="P2345" t="s">
        <v>9827</v>
      </c>
      <c r="Q2345" t="s">
        <v>291</v>
      </c>
      <c r="R2345">
        <v>116</v>
      </c>
      <c r="S2345">
        <v>125</v>
      </c>
      <c r="T2345">
        <v>22</v>
      </c>
      <c r="U2345">
        <v>22</v>
      </c>
      <c r="W2345" t="s">
        <v>9828</v>
      </c>
      <c r="X2345" t="s">
        <v>9829</v>
      </c>
      <c r="Z2345">
        <v>5</v>
      </c>
      <c r="AA2345">
        <v>0</v>
      </c>
      <c r="AB2345" t="s">
        <v>244</v>
      </c>
      <c r="AC2345" t="s">
        <v>1758</v>
      </c>
      <c r="AD2345" t="s">
        <v>1759</v>
      </c>
      <c r="AE2345" t="s">
        <v>305</v>
      </c>
      <c r="AF2345" t="s">
        <v>515</v>
      </c>
      <c r="AG2345" t="s">
        <v>298</v>
      </c>
      <c r="AH2345" t="s">
        <v>1369</v>
      </c>
      <c r="AI2345" t="s">
        <v>1370</v>
      </c>
    </row>
    <row r="2346" spans="1:35" x14ac:dyDescent="0.25">
      <c r="A2346">
        <v>2439</v>
      </c>
      <c r="B2346">
        <v>12943</v>
      </c>
      <c r="C2346">
        <v>422</v>
      </c>
      <c r="D2346">
        <v>2447</v>
      </c>
      <c r="F2346" t="s">
        <v>9471</v>
      </c>
      <c r="G2346" t="s">
        <v>288</v>
      </c>
      <c r="H2346">
        <v>8</v>
      </c>
      <c r="M2346" t="s">
        <v>288</v>
      </c>
      <c r="O2346" t="s">
        <v>9830</v>
      </c>
      <c r="P2346" t="s">
        <v>9831</v>
      </c>
      <c r="Q2346" t="s">
        <v>288</v>
      </c>
      <c r="R2346">
        <v>116</v>
      </c>
      <c r="S2346">
        <v>120</v>
      </c>
      <c r="T2346">
        <v>22</v>
      </c>
      <c r="U2346">
        <v>22</v>
      </c>
      <c r="W2346" t="s">
        <v>9832</v>
      </c>
      <c r="X2346" t="s">
        <v>9832</v>
      </c>
      <c r="Z2346">
        <v>0</v>
      </c>
      <c r="AA2346">
        <v>1</v>
      </c>
      <c r="AB2346" t="s">
        <v>244</v>
      </c>
      <c r="AC2346" t="s">
        <v>414</v>
      </c>
      <c r="AD2346" t="s">
        <v>5717</v>
      </c>
      <c r="AE2346" t="s">
        <v>416</v>
      </c>
      <c r="AF2346" t="s">
        <v>5817</v>
      </c>
      <c r="AG2346" t="s">
        <v>298</v>
      </c>
      <c r="AH2346" t="s">
        <v>397</v>
      </c>
      <c r="AI2346" t="s">
        <v>416</v>
      </c>
    </row>
    <row r="2347" spans="1:35" x14ac:dyDescent="0.25">
      <c r="A2347">
        <v>2440</v>
      </c>
      <c r="B2347">
        <v>13455</v>
      </c>
      <c r="D2347">
        <v>2448</v>
      </c>
      <c r="F2347" t="s">
        <v>9634</v>
      </c>
      <c r="G2347" t="s">
        <v>288</v>
      </c>
      <c r="H2347">
        <v>8</v>
      </c>
      <c r="M2347" t="s">
        <v>288</v>
      </c>
      <c r="O2347" t="s">
        <v>9833</v>
      </c>
      <c r="P2347" t="s">
        <v>9834</v>
      </c>
      <c r="Q2347" t="s">
        <v>291</v>
      </c>
      <c r="R2347">
        <v>131</v>
      </c>
      <c r="S2347">
        <v>123</v>
      </c>
      <c r="T2347">
        <v>117</v>
      </c>
      <c r="U2347">
        <v>153</v>
      </c>
      <c r="W2347" t="s">
        <v>9835</v>
      </c>
      <c r="X2347" t="s">
        <v>9836</v>
      </c>
      <c r="Z2347">
        <v>30</v>
      </c>
      <c r="AA2347">
        <v>0</v>
      </c>
      <c r="AB2347" t="s">
        <v>312</v>
      </c>
      <c r="AC2347" t="s">
        <v>1293</v>
      </c>
      <c r="AD2347" t="s">
        <v>9837</v>
      </c>
      <c r="AE2347" t="s">
        <v>416</v>
      </c>
      <c r="AF2347" t="s">
        <v>417</v>
      </c>
      <c r="AG2347" t="s">
        <v>1722</v>
      </c>
      <c r="AH2347" t="s">
        <v>397</v>
      </c>
      <c r="AI2347" t="s">
        <v>416</v>
      </c>
    </row>
    <row r="2348" spans="1:35" x14ac:dyDescent="0.25">
      <c r="A2348">
        <v>2441</v>
      </c>
      <c r="B2348">
        <v>19486</v>
      </c>
      <c r="C2348">
        <v>439</v>
      </c>
      <c r="D2348">
        <v>2449</v>
      </c>
      <c r="F2348" t="s">
        <v>9838</v>
      </c>
      <c r="G2348" t="s">
        <v>288</v>
      </c>
      <c r="H2348">
        <v>8</v>
      </c>
      <c r="M2348" t="s">
        <v>288</v>
      </c>
      <c r="O2348" t="s">
        <v>9839</v>
      </c>
      <c r="P2348" t="s">
        <v>9840</v>
      </c>
      <c r="Q2348" t="s">
        <v>291</v>
      </c>
      <c r="R2348">
        <v>119</v>
      </c>
      <c r="S2348">
        <v>120</v>
      </c>
      <c r="T2348">
        <v>221</v>
      </c>
      <c r="U2348">
        <v>227</v>
      </c>
      <c r="W2348" t="s">
        <v>9841</v>
      </c>
      <c r="X2348" t="s">
        <v>9842</v>
      </c>
      <c r="Z2348">
        <v>30</v>
      </c>
      <c r="AA2348">
        <v>0</v>
      </c>
      <c r="AB2348" t="s">
        <v>239</v>
      </c>
      <c r="AC2348" t="s">
        <v>695</v>
      </c>
      <c r="AD2348" t="s">
        <v>9196</v>
      </c>
      <c r="AE2348" t="s">
        <v>296</v>
      </c>
      <c r="AF2348" t="s">
        <v>957</v>
      </c>
      <c r="AG2348" t="s">
        <v>298</v>
      </c>
      <c r="AH2348" t="s">
        <v>697</v>
      </c>
      <c r="AI2348" t="s">
        <v>698</v>
      </c>
    </row>
    <row r="2349" spans="1:35" x14ac:dyDescent="0.25">
      <c r="A2349">
        <v>2442</v>
      </c>
      <c r="B2349">
        <v>1292</v>
      </c>
      <c r="C2349">
        <v>432</v>
      </c>
      <c r="D2349">
        <v>2450</v>
      </c>
      <c r="F2349" t="s">
        <v>9843</v>
      </c>
      <c r="G2349" t="s">
        <v>288</v>
      </c>
      <c r="H2349">
        <v>150</v>
      </c>
      <c r="M2349" t="s">
        <v>288</v>
      </c>
      <c r="O2349" t="s">
        <v>9844</v>
      </c>
      <c r="P2349" t="s">
        <v>9845</v>
      </c>
      <c r="Q2349" t="s">
        <v>288</v>
      </c>
      <c r="R2349">
        <v>111</v>
      </c>
      <c r="S2349">
        <v>120</v>
      </c>
      <c r="T2349">
        <v>221</v>
      </c>
      <c r="U2349">
        <v>221</v>
      </c>
      <c r="W2349" t="s">
        <v>9846</v>
      </c>
      <c r="X2349" t="s">
        <v>9846</v>
      </c>
      <c r="Z2349">
        <v>30</v>
      </c>
      <c r="AA2349">
        <v>2</v>
      </c>
      <c r="AB2349" t="s">
        <v>239</v>
      </c>
      <c r="AC2349" t="s">
        <v>683</v>
      </c>
      <c r="AD2349" t="s">
        <v>684</v>
      </c>
      <c r="AE2349" t="s">
        <v>296</v>
      </c>
      <c r="AF2349" t="s">
        <v>957</v>
      </c>
      <c r="AG2349" t="s">
        <v>298</v>
      </c>
      <c r="AH2349" t="s">
        <v>316</v>
      </c>
      <c r="AI2349" t="s">
        <v>317</v>
      </c>
    </row>
    <row r="2350" spans="1:35" x14ac:dyDescent="0.25">
      <c r="A2350">
        <v>2443</v>
      </c>
      <c r="B2350">
        <v>1330</v>
      </c>
      <c r="C2350">
        <v>375</v>
      </c>
      <c r="D2350">
        <v>2451</v>
      </c>
      <c r="F2350" t="s">
        <v>9843</v>
      </c>
      <c r="G2350" t="s">
        <v>288</v>
      </c>
      <c r="H2350">
        <v>150</v>
      </c>
      <c r="M2350" t="s">
        <v>288</v>
      </c>
      <c r="O2350" t="s">
        <v>9847</v>
      </c>
      <c r="P2350" t="s">
        <v>9848</v>
      </c>
      <c r="Q2350" t="s">
        <v>288</v>
      </c>
      <c r="R2350">
        <v>109</v>
      </c>
      <c r="S2350">
        <v>120</v>
      </c>
      <c r="T2350">
        <v>141</v>
      </c>
      <c r="U2350">
        <v>141</v>
      </c>
      <c r="W2350" t="s">
        <v>9849</v>
      </c>
      <c r="X2350" t="s">
        <v>9849</v>
      </c>
      <c r="Z2350">
        <v>0</v>
      </c>
      <c r="AA2350">
        <v>1</v>
      </c>
      <c r="AB2350" t="s">
        <v>246</v>
      </c>
      <c r="AC2350" t="s">
        <v>683</v>
      </c>
      <c r="AD2350" t="s">
        <v>684</v>
      </c>
      <c r="AE2350" t="s">
        <v>305</v>
      </c>
      <c r="AF2350" t="s">
        <v>1137</v>
      </c>
      <c r="AG2350" t="s">
        <v>298</v>
      </c>
      <c r="AH2350" t="s">
        <v>316</v>
      </c>
      <c r="AI2350" t="s">
        <v>317</v>
      </c>
    </row>
    <row r="2351" spans="1:35" x14ac:dyDescent="0.25">
      <c r="A2351">
        <v>2444</v>
      </c>
      <c r="B2351">
        <v>1558</v>
      </c>
      <c r="C2351">
        <v>434</v>
      </c>
      <c r="D2351">
        <v>2452</v>
      </c>
      <c r="F2351" t="s">
        <v>9638</v>
      </c>
      <c r="G2351" t="s">
        <v>288</v>
      </c>
      <c r="H2351">
        <v>150</v>
      </c>
      <c r="M2351" t="s">
        <v>288</v>
      </c>
      <c r="O2351" t="s">
        <v>5538</v>
      </c>
      <c r="P2351" t="s">
        <v>9850</v>
      </c>
      <c r="Q2351" t="s">
        <v>288</v>
      </c>
      <c r="R2351">
        <v>109</v>
      </c>
      <c r="S2351">
        <v>120</v>
      </c>
      <c r="T2351">
        <v>193</v>
      </c>
      <c r="U2351">
        <v>193</v>
      </c>
      <c r="W2351" t="s">
        <v>9851</v>
      </c>
      <c r="X2351" t="s">
        <v>9851</v>
      </c>
      <c r="Z2351">
        <v>15</v>
      </c>
      <c r="AA2351">
        <v>0</v>
      </c>
      <c r="AB2351" t="s">
        <v>240</v>
      </c>
      <c r="AC2351" t="s">
        <v>348</v>
      </c>
      <c r="AD2351" t="s">
        <v>349</v>
      </c>
      <c r="AE2351" t="s">
        <v>1107</v>
      </c>
      <c r="AF2351" t="s">
        <v>4293</v>
      </c>
      <c r="AG2351" t="s">
        <v>298</v>
      </c>
      <c r="AH2351" t="s">
        <v>316</v>
      </c>
      <c r="AI2351" t="s">
        <v>317</v>
      </c>
    </row>
    <row r="2352" spans="1:35" x14ac:dyDescent="0.25">
      <c r="A2352">
        <v>2445</v>
      </c>
      <c r="B2352">
        <v>17761</v>
      </c>
      <c r="D2352">
        <v>2453</v>
      </c>
      <c r="F2352" t="s">
        <v>9852</v>
      </c>
      <c r="G2352" t="s">
        <v>288</v>
      </c>
      <c r="H2352">
        <v>150</v>
      </c>
      <c r="M2352" t="s">
        <v>288</v>
      </c>
      <c r="O2352" t="s">
        <v>9853</v>
      </c>
      <c r="P2352" t="s">
        <v>9854</v>
      </c>
      <c r="Q2352" t="s">
        <v>291</v>
      </c>
      <c r="R2352">
        <v>113</v>
      </c>
      <c r="S2352">
        <v>120</v>
      </c>
      <c r="T2352">
        <v>221</v>
      </c>
      <c r="U2352">
        <v>205</v>
      </c>
      <c r="W2352" t="s">
        <v>9855</v>
      </c>
      <c r="X2352" t="s">
        <v>9856</v>
      </c>
      <c r="Z2352">
        <v>30</v>
      </c>
      <c r="AA2352">
        <v>3</v>
      </c>
      <c r="AB2352" t="s">
        <v>239</v>
      </c>
      <c r="AC2352" t="s">
        <v>1826</v>
      </c>
      <c r="AD2352" t="s">
        <v>9857</v>
      </c>
      <c r="AE2352" t="s">
        <v>416</v>
      </c>
      <c r="AF2352" t="s">
        <v>4524</v>
      </c>
      <c r="AG2352" t="s">
        <v>298</v>
      </c>
      <c r="AH2352" t="s">
        <v>397</v>
      </c>
      <c r="AI2352" t="s">
        <v>416</v>
      </c>
    </row>
    <row r="2353" spans="1:35" x14ac:dyDescent="0.25">
      <c r="A2353">
        <v>2446</v>
      </c>
      <c r="B2353">
        <v>3766</v>
      </c>
      <c r="D2353">
        <v>2454</v>
      </c>
      <c r="E2353" t="s">
        <v>9843</v>
      </c>
      <c r="F2353" t="s">
        <v>9843</v>
      </c>
      <c r="G2353" t="s">
        <v>291</v>
      </c>
      <c r="H2353">
        <v>150</v>
      </c>
      <c r="I2353">
        <v>1</v>
      </c>
      <c r="J2353">
        <v>3</v>
      </c>
      <c r="K2353">
        <v>8</v>
      </c>
      <c r="L2353">
        <v>60</v>
      </c>
      <c r="M2353" t="s">
        <v>288</v>
      </c>
      <c r="O2353" t="s">
        <v>9858</v>
      </c>
      <c r="P2353" t="s">
        <v>9859</v>
      </c>
      <c r="Q2353" t="s">
        <v>291</v>
      </c>
      <c r="R2353">
        <v>109</v>
      </c>
      <c r="S2353">
        <v>122</v>
      </c>
      <c r="T2353">
        <v>150</v>
      </c>
      <c r="U2353">
        <v>147</v>
      </c>
      <c r="W2353" t="s">
        <v>9860</v>
      </c>
      <c r="X2353" t="s">
        <v>9861</v>
      </c>
      <c r="Z2353">
        <v>0</v>
      </c>
      <c r="AA2353">
        <v>1</v>
      </c>
      <c r="AB2353" t="s">
        <v>250</v>
      </c>
      <c r="AC2353" t="s">
        <v>584</v>
      </c>
      <c r="AD2353" t="s">
        <v>585</v>
      </c>
      <c r="AE2353" t="s">
        <v>448</v>
      </c>
      <c r="AF2353" t="s">
        <v>1795</v>
      </c>
      <c r="AG2353" t="s">
        <v>526</v>
      </c>
      <c r="AH2353" t="s">
        <v>316</v>
      </c>
      <c r="AI2353" t="s">
        <v>382</v>
      </c>
    </row>
    <row r="2354" spans="1:35" x14ac:dyDescent="0.25">
      <c r="A2354">
        <v>2447</v>
      </c>
      <c r="B2354">
        <v>303</v>
      </c>
      <c r="C2354">
        <v>397</v>
      </c>
      <c r="D2354">
        <v>2455</v>
      </c>
      <c r="F2354" t="s">
        <v>9471</v>
      </c>
      <c r="G2354" t="s">
        <v>288</v>
      </c>
      <c r="H2354">
        <v>151</v>
      </c>
      <c r="M2354" t="s">
        <v>288</v>
      </c>
      <c r="O2354" t="s">
        <v>9862</v>
      </c>
      <c r="P2354" t="s">
        <v>9863</v>
      </c>
      <c r="Q2354" t="s">
        <v>288</v>
      </c>
      <c r="R2354">
        <v>108</v>
      </c>
      <c r="S2354">
        <v>120</v>
      </c>
      <c r="T2354">
        <v>26</v>
      </c>
      <c r="U2354">
        <v>26</v>
      </c>
      <c r="W2354" t="s">
        <v>9864</v>
      </c>
      <c r="X2354" t="s">
        <v>9864</v>
      </c>
      <c r="Z2354">
        <v>0</v>
      </c>
      <c r="AA2354">
        <v>2</v>
      </c>
      <c r="AB2354" t="s">
        <v>241</v>
      </c>
      <c r="AC2354" t="s">
        <v>2758</v>
      </c>
      <c r="AD2354" t="s">
        <v>2759</v>
      </c>
      <c r="AE2354" t="s">
        <v>296</v>
      </c>
      <c r="AF2354" t="s">
        <v>2008</v>
      </c>
      <c r="AG2354" t="s">
        <v>298</v>
      </c>
      <c r="AH2354" t="s">
        <v>299</v>
      </c>
      <c r="AI2354" t="s">
        <v>300</v>
      </c>
    </row>
    <row r="2355" spans="1:35" x14ac:dyDescent="0.25">
      <c r="A2355">
        <v>2448</v>
      </c>
      <c r="B2355">
        <v>2543</v>
      </c>
      <c r="C2355">
        <v>435</v>
      </c>
      <c r="D2355">
        <v>2456</v>
      </c>
      <c r="F2355" t="s">
        <v>9638</v>
      </c>
      <c r="G2355" t="s">
        <v>288</v>
      </c>
      <c r="H2355">
        <v>150</v>
      </c>
      <c r="M2355" t="s">
        <v>288</v>
      </c>
      <c r="O2355" t="s">
        <v>9865</v>
      </c>
      <c r="P2355" t="s">
        <v>9866</v>
      </c>
      <c r="Q2355" t="s">
        <v>291</v>
      </c>
      <c r="R2355">
        <v>109</v>
      </c>
      <c r="S2355">
        <v>120</v>
      </c>
      <c r="T2355">
        <v>45</v>
      </c>
      <c r="U2355">
        <v>45</v>
      </c>
      <c r="W2355" t="s">
        <v>9867</v>
      </c>
      <c r="X2355" t="s">
        <v>9867</v>
      </c>
      <c r="Z2355">
        <v>0</v>
      </c>
      <c r="AA2355">
        <v>1</v>
      </c>
      <c r="AB2355" t="s">
        <v>250</v>
      </c>
      <c r="AC2355" t="s">
        <v>9279</v>
      </c>
      <c r="AD2355" t="s">
        <v>9280</v>
      </c>
      <c r="AE2355" t="s">
        <v>296</v>
      </c>
      <c r="AF2355" t="s">
        <v>2548</v>
      </c>
      <c r="AG2355" t="s">
        <v>298</v>
      </c>
      <c r="AH2355" t="s">
        <v>316</v>
      </c>
      <c r="AI2355" t="s">
        <v>2727</v>
      </c>
    </row>
    <row r="2356" spans="1:35" x14ac:dyDescent="0.25">
      <c r="A2356">
        <v>2449</v>
      </c>
      <c r="B2356">
        <v>1951</v>
      </c>
      <c r="C2356">
        <v>444</v>
      </c>
      <c r="D2356">
        <v>2457</v>
      </c>
      <c r="F2356" t="s">
        <v>9868</v>
      </c>
      <c r="G2356" t="s">
        <v>288</v>
      </c>
      <c r="H2356">
        <v>150</v>
      </c>
      <c r="M2356" t="s">
        <v>288</v>
      </c>
      <c r="O2356" t="s">
        <v>9869</v>
      </c>
      <c r="P2356" t="s">
        <v>9870</v>
      </c>
      <c r="Q2356" t="s">
        <v>291</v>
      </c>
      <c r="R2356">
        <v>109</v>
      </c>
      <c r="S2356">
        <v>120</v>
      </c>
      <c r="T2356">
        <v>190</v>
      </c>
      <c r="U2356">
        <v>190</v>
      </c>
      <c r="W2356" t="s">
        <v>9871</v>
      </c>
      <c r="X2356" t="s">
        <v>9872</v>
      </c>
      <c r="Z2356">
        <v>30</v>
      </c>
      <c r="AA2356">
        <v>1</v>
      </c>
      <c r="AB2356" t="s">
        <v>312</v>
      </c>
      <c r="AC2356" t="s">
        <v>3266</v>
      </c>
      <c r="AD2356" t="s">
        <v>3267</v>
      </c>
      <c r="AE2356" t="s">
        <v>296</v>
      </c>
      <c r="AF2356" t="s">
        <v>324</v>
      </c>
      <c r="AG2356" t="s">
        <v>298</v>
      </c>
      <c r="AH2356" t="s">
        <v>316</v>
      </c>
      <c r="AI2356" t="s">
        <v>317</v>
      </c>
    </row>
    <row r="2357" spans="1:35" x14ac:dyDescent="0.25">
      <c r="A2357">
        <v>2450</v>
      </c>
      <c r="B2357">
        <v>3393</v>
      </c>
      <c r="C2357">
        <v>430</v>
      </c>
      <c r="D2357">
        <v>2458</v>
      </c>
      <c r="F2357" t="s">
        <v>8840</v>
      </c>
      <c r="G2357" t="s">
        <v>288</v>
      </c>
      <c r="H2357">
        <v>150</v>
      </c>
      <c r="M2357" t="s">
        <v>288</v>
      </c>
      <c r="O2357" t="s">
        <v>9873</v>
      </c>
      <c r="P2357" t="s">
        <v>9874</v>
      </c>
      <c r="Q2357" t="s">
        <v>291</v>
      </c>
      <c r="R2357">
        <v>111</v>
      </c>
      <c r="S2357">
        <v>120</v>
      </c>
      <c r="T2357">
        <v>190</v>
      </c>
      <c r="U2357">
        <v>173</v>
      </c>
      <c r="W2357" t="s">
        <v>9875</v>
      </c>
      <c r="X2357" t="s">
        <v>9876</v>
      </c>
      <c r="Z2357">
        <v>30</v>
      </c>
      <c r="AA2357">
        <v>1</v>
      </c>
      <c r="AB2357" t="s">
        <v>312</v>
      </c>
      <c r="AC2357" t="s">
        <v>1831</v>
      </c>
      <c r="AD2357" t="s">
        <v>1832</v>
      </c>
      <c r="AE2357" t="s">
        <v>305</v>
      </c>
      <c r="AF2357" t="s">
        <v>330</v>
      </c>
      <c r="AG2357" t="s">
        <v>298</v>
      </c>
      <c r="AH2357" t="s">
        <v>316</v>
      </c>
      <c r="AI2357" t="s">
        <v>404</v>
      </c>
    </row>
    <row r="2358" spans="1:35" x14ac:dyDescent="0.25">
      <c r="A2358">
        <v>2451</v>
      </c>
      <c r="B2358">
        <v>5969</v>
      </c>
      <c r="C2358">
        <v>431</v>
      </c>
      <c r="D2358">
        <v>2459</v>
      </c>
      <c r="E2358" t="s">
        <v>8840</v>
      </c>
      <c r="G2358" t="s">
        <v>291</v>
      </c>
      <c r="H2358">
        <v>8</v>
      </c>
      <c r="I2358">
        <v>7</v>
      </c>
      <c r="J2358">
        <v>12</v>
      </c>
      <c r="K2358">
        <v>10</v>
      </c>
      <c r="M2358" t="s">
        <v>288</v>
      </c>
      <c r="O2358" t="s">
        <v>9877</v>
      </c>
      <c r="P2358" t="s">
        <v>9878</v>
      </c>
      <c r="Q2358" t="s">
        <v>288</v>
      </c>
      <c r="R2358">
        <v>109</v>
      </c>
      <c r="S2358">
        <v>124</v>
      </c>
      <c r="T2358">
        <v>160</v>
      </c>
      <c r="U2358">
        <v>160</v>
      </c>
      <c r="W2358" t="s">
        <v>9879</v>
      </c>
      <c r="X2358" t="s">
        <v>9879</v>
      </c>
      <c r="Z2358">
        <v>0</v>
      </c>
      <c r="AA2358">
        <v>1</v>
      </c>
      <c r="AB2358" t="s">
        <v>250</v>
      </c>
      <c r="AC2358" t="s">
        <v>5663</v>
      </c>
      <c r="AD2358" t="s">
        <v>5664</v>
      </c>
      <c r="AE2358" t="s">
        <v>296</v>
      </c>
      <c r="AF2358" t="s">
        <v>1079</v>
      </c>
      <c r="AG2358" t="s">
        <v>526</v>
      </c>
      <c r="AH2358" t="s">
        <v>541</v>
      </c>
      <c r="AI2358" t="s">
        <v>1087</v>
      </c>
    </row>
    <row r="2359" spans="1:35" x14ac:dyDescent="0.25">
      <c r="A2359">
        <v>2452</v>
      </c>
      <c r="B2359">
        <v>19712</v>
      </c>
      <c r="C2359">
        <v>399</v>
      </c>
      <c r="D2359">
        <v>2460</v>
      </c>
      <c r="E2359" t="s">
        <v>8883</v>
      </c>
      <c r="G2359" t="s">
        <v>291</v>
      </c>
      <c r="H2359">
        <v>7</v>
      </c>
      <c r="I2359">
        <v>1</v>
      </c>
      <c r="J2359">
        <v>15</v>
      </c>
      <c r="K2359">
        <v>7</v>
      </c>
      <c r="M2359" t="s">
        <v>288</v>
      </c>
      <c r="O2359" t="s">
        <v>9880</v>
      </c>
      <c r="P2359" t="s">
        <v>9881</v>
      </c>
      <c r="Q2359" t="s">
        <v>288</v>
      </c>
      <c r="R2359">
        <v>109</v>
      </c>
      <c r="S2359">
        <v>120</v>
      </c>
      <c r="T2359">
        <v>160</v>
      </c>
      <c r="U2359">
        <v>160</v>
      </c>
      <c r="W2359" t="s">
        <v>9882</v>
      </c>
      <c r="X2359" t="s">
        <v>9882</v>
      </c>
      <c r="Z2359">
        <v>0</v>
      </c>
      <c r="AA2359">
        <v>2</v>
      </c>
      <c r="AB2359" t="s">
        <v>250</v>
      </c>
      <c r="AC2359" t="s">
        <v>2937</v>
      </c>
      <c r="AD2359" t="s">
        <v>2938</v>
      </c>
      <c r="AE2359" t="s">
        <v>296</v>
      </c>
      <c r="AF2359" t="s">
        <v>1079</v>
      </c>
      <c r="AG2359" t="s">
        <v>526</v>
      </c>
      <c r="AH2359" t="s">
        <v>697</v>
      </c>
      <c r="AI2359" t="s">
        <v>2939</v>
      </c>
    </row>
    <row r="2360" spans="1:35" x14ac:dyDescent="0.25">
      <c r="A2360">
        <v>2453</v>
      </c>
      <c r="B2360">
        <v>5710</v>
      </c>
      <c r="C2360">
        <v>393</v>
      </c>
      <c r="D2360">
        <v>2461</v>
      </c>
      <c r="E2360" t="s">
        <v>9058</v>
      </c>
      <c r="G2360" t="s">
        <v>291</v>
      </c>
      <c r="H2360">
        <v>8</v>
      </c>
      <c r="I2360">
        <v>1</v>
      </c>
      <c r="J2360">
        <v>1</v>
      </c>
      <c r="K2360">
        <v>6</v>
      </c>
      <c r="M2360" t="s">
        <v>288</v>
      </c>
      <c r="O2360" t="s">
        <v>9883</v>
      </c>
      <c r="P2360" t="s">
        <v>9884</v>
      </c>
      <c r="Q2360" t="s">
        <v>288</v>
      </c>
      <c r="R2360">
        <v>113</v>
      </c>
      <c r="S2360">
        <v>122</v>
      </c>
      <c r="T2360">
        <v>160</v>
      </c>
      <c r="U2360">
        <v>160</v>
      </c>
      <c r="W2360" t="s">
        <v>9885</v>
      </c>
      <c r="X2360" t="s">
        <v>9885</v>
      </c>
      <c r="Z2360">
        <v>0</v>
      </c>
      <c r="AA2360">
        <v>2</v>
      </c>
      <c r="AB2360" t="s">
        <v>250</v>
      </c>
      <c r="AC2360" t="s">
        <v>2985</v>
      </c>
      <c r="AD2360" t="s">
        <v>2986</v>
      </c>
      <c r="AE2360" t="s">
        <v>296</v>
      </c>
      <c r="AF2360" t="s">
        <v>2548</v>
      </c>
      <c r="AG2360" t="s">
        <v>526</v>
      </c>
      <c r="AH2360" t="s">
        <v>541</v>
      </c>
      <c r="AI2360" t="s">
        <v>1087</v>
      </c>
    </row>
    <row r="2361" spans="1:35" x14ac:dyDescent="0.25">
      <c r="A2361">
        <v>2454</v>
      </c>
      <c r="B2361">
        <v>2543</v>
      </c>
      <c r="C2361">
        <v>388</v>
      </c>
      <c r="D2361">
        <v>2462</v>
      </c>
      <c r="E2361" t="s">
        <v>9322</v>
      </c>
      <c r="G2361" t="s">
        <v>291</v>
      </c>
      <c r="H2361">
        <v>8</v>
      </c>
      <c r="I2361">
        <v>7</v>
      </c>
      <c r="J2361">
        <v>1</v>
      </c>
      <c r="K2361">
        <v>6</v>
      </c>
      <c r="M2361" t="s">
        <v>288</v>
      </c>
      <c r="O2361" t="s">
        <v>9886</v>
      </c>
      <c r="P2361" t="s">
        <v>9887</v>
      </c>
      <c r="Q2361" t="s">
        <v>288</v>
      </c>
      <c r="R2361">
        <v>116</v>
      </c>
      <c r="S2361">
        <v>122</v>
      </c>
      <c r="T2361">
        <v>160</v>
      </c>
      <c r="U2361">
        <v>160</v>
      </c>
      <c r="W2361" t="s">
        <v>9888</v>
      </c>
      <c r="X2361" t="s">
        <v>9888</v>
      </c>
      <c r="Z2361">
        <v>30</v>
      </c>
      <c r="AA2361">
        <v>1</v>
      </c>
      <c r="AB2361" t="s">
        <v>250</v>
      </c>
      <c r="AC2361" t="s">
        <v>9279</v>
      </c>
      <c r="AD2361" t="s">
        <v>9280</v>
      </c>
      <c r="AE2361" t="s">
        <v>296</v>
      </c>
      <c r="AF2361" t="s">
        <v>2548</v>
      </c>
      <c r="AG2361" t="s">
        <v>526</v>
      </c>
      <c r="AH2361" t="s">
        <v>316</v>
      </c>
      <c r="AI2361" t="s">
        <v>2727</v>
      </c>
    </row>
    <row r="2362" spans="1:35" x14ac:dyDescent="0.25">
      <c r="A2362">
        <v>2455</v>
      </c>
      <c r="B2362">
        <v>1839</v>
      </c>
      <c r="D2362">
        <v>2463</v>
      </c>
      <c r="F2362" t="s">
        <v>9843</v>
      </c>
      <c r="G2362" t="s">
        <v>288</v>
      </c>
      <c r="H2362">
        <v>8</v>
      </c>
      <c r="M2362" t="s">
        <v>288</v>
      </c>
      <c r="O2362" t="s">
        <v>9889</v>
      </c>
      <c r="P2362" t="s">
        <v>9890</v>
      </c>
      <c r="Q2362" t="s">
        <v>291</v>
      </c>
      <c r="R2362">
        <v>109</v>
      </c>
      <c r="S2362">
        <v>120</v>
      </c>
      <c r="T2362">
        <v>227</v>
      </c>
      <c r="U2362">
        <v>60</v>
      </c>
      <c r="W2362" t="s">
        <v>9891</v>
      </c>
      <c r="X2362" t="s">
        <v>9892</v>
      </c>
      <c r="Z2362">
        <v>45</v>
      </c>
      <c r="AA2362">
        <v>0</v>
      </c>
      <c r="AB2362" t="s">
        <v>239</v>
      </c>
      <c r="AC2362" t="s">
        <v>1482</v>
      </c>
      <c r="AD2362" t="s">
        <v>1483</v>
      </c>
      <c r="AE2362" t="s">
        <v>1229</v>
      </c>
      <c r="AF2362" t="s">
        <v>1230</v>
      </c>
      <c r="AG2362" t="s">
        <v>298</v>
      </c>
      <c r="AH2362" t="s">
        <v>316</v>
      </c>
      <c r="AI2362" t="s">
        <v>317</v>
      </c>
    </row>
    <row r="2363" spans="1:35" x14ac:dyDescent="0.25">
      <c r="A2363">
        <v>2456</v>
      </c>
      <c r="B2363">
        <v>19278</v>
      </c>
      <c r="D2363">
        <v>2464</v>
      </c>
      <c r="F2363" t="s">
        <v>9838</v>
      </c>
      <c r="G2363" t="s">
        <v>288</v>
      </c>
      <c r="H2363">
        <v>150</v>
      </c>
      <c r="M2363" t="s">
        <v>288</v>
      </c>
      <c r="O2363" t="s">
        <v>9893</v>
      </c>
      <c r="P2363" t="s">
        <v>9894</v>
      </c>
      <c r="Q2363" t="s">
        <v>291</v>
      </c>
      <c r="R2363">
        <v>119</v>
      </c>
      <c r="S2363">
        <v>122</v>
      </c>
      <c r="T2363">
        <v>227</v>
      </c>
      <c r="U2363">
        <v>227</v>
      </c>
      <c r="W2363" t="s">
        <v>9895</v>
      </c>
      <c r="X2363" t="s">
        <v>9896</v>
      </c>
      <c r="Z2363">
        <v>45</v>
      </c>
      <c r="AA2363">
        <v>0</v>
      </c>
      <c r="AB2363" t="s">
        <v>239</v>
      </c>
      <c r="AC2363" t="s">
        <v>912</v>
      </c>
      <c r="AD2363" t="s">
        <v>3700</v>
      </c>
      <c r="AE2363" t="s">
        <v>296</v>
      </c>
      <c r="AF2363" t="s">
        <v>957</v>
      </c>
      <c r="AG2363" t="s">
        <v>298</v>
      </c>
      <c r="AH2363" t="s">
        <v>697</v>
      </c>
      <c r="AI2363" t="s">
        <v>698</v>
      </c>
    </row>
    <row r="2364" spans="1:35" x14ac:dyDescent="0.25">
      <c r="A2364">
        <v>2457</v>
      </c>
      <c r="B2364">
        <v>19281</v>
      </c>
      <c r="D2364">
        <v>2465</v>
      </c>
      <c r="F2364" t="s">
        <v>9838</v>
      </c>
      <c r="G2364" t="s">
        <v>288</v>
      </c>
      <c r="H2364">
        <v>150</v>
      </c>
      <c r="M2364" t="s">
        <v>288</v>
      </c>
      <c r="O2364" t="s">
        <v>9893</v>
      </c>
      <c r="P2364" t="s">
        <v>9897</v>
      </c>
      <c r="Q2364" t="s">
        <v>291</v>
      </c>
      <c r="R2364">
        <v>119</v>
      </c>
      <c r="S2364">
        <v>122</v>
      </c>
      <c r="T2364">
        <v>227</v>
      </c>
      <c r="U2364">
        <v>227</v>
      </c>
      <c r="W2364" t="s">
        <v>9898</v>
      </c>
      <c r="X2364" t="s">
        <v>9899</v>
      </c>
      <c r="Z2364">
        <v>45</v>
      </c>
      <c r="AA2364">
        <v>0</v>
      </c>
      <c r="AB2364" t="s">
        <v>239</v>
      </c>
      <c r="AC2364" t="s">
        <v>912</v>
      </c>
      <c r="AD2364" t="s">
        <v>3700</v>
      </c>
      <c r="AE2364" t="s">
        <v>296</v>
      </c>
      <c r="AF2364" t="s">
        <v>375</v>
      </c>
      <c r="AG2364" t="s">
        <v>298</v>
      </c>
      <c r="AH2364" t="s">
        <v>697</v>
      </c>
      <c r="AI2364" t="s">
        <v>698</v>
      </c>
    </row>
    <row r="2365" spans="1:35" x14ac:dyDescent="0.25">
      <c r="A2365">
        <v>2458</v>
      </c>
      <c r="B2365">
        <v>2841</v>
      </c>
      <c r="C2365">
        <v>448</v>
      </c>
      <c r="D2365">
        <v>2466</v>
      </c>
      <c r="F2365" t="s">
        <v>9900</v>
      </c>
      <c r="G2365" t="s">
        <v>288</v>
      </c>
      <c r="H2365">
        <v>151</v>
      </c>
      <c r="M2365" t="s">
        <v>288</v>
      </c>
      <c r="O2365" t="s">
        <v>9901</v>
      </c>
      <c r="P2365" t="s">
        <v>9902</v>
      </c>
      <c r="Q2365" t="s">
        <v>288</v>
      </c>
      <c r="R2365">
        <v>115</v>
      </c>
      <c r="S2365">
        <v>120</v>
      </c>
      <c r="T2365">
        <v>201</v>
      </c>
      <c r="U2365">
        <v>201</v>
      </c>
      <c r="W2365" t="s">
        <v>9903</v>
      </c>
      <c r="X2365" t="s">
        <v>9903</v>
      </c>
      <c r="Z2365">
        <v>45</v>
      </c>
      <c r="AA2365">
        <v>3</v>
      </c>
      <c r="AB2365" t="s">
        <v>312</v>
      </c>
      <c r="AC2365" t="s">
        <v>4123</v>
      </c>
      <c r="AD2365" t="s">
        <v>4124</v>
      </c>
      <c r="AE2365" t="s">
        <v>296</v>
      </c>
      <c r="AF2365" t="s">
        <v>324</v>
      </c>
      <c r="AG2365" t="s">
        <v>298</v>
      </c>
      <c r="AH2365" t="s">
        <v>316</v>
      </c>
      <c r="AI2365" t="s">
        <v>404</v>
      </c>
    </row>
    <row r="2366" spans="1:35" x14ac:dyDescent="0.25">
      <c r="A2366">
        <v>2459</v>
      </c>
      <c r="B2366">
        <v>9789</v>
      </c>
      <c r="C2366">
        <v>438</v>
      </c>
      <c r="D2366">
        <v>2467</v>
      </c>
      <c r="F2366" t="s">
        <v>9904</v>
      </c>
      <c r="G2366" t="s">
        <v>288</v>
      </c>
      <c r="H2366">
        <v>8</v>
      </c>
      <c r="M2366" t="s">
        <v>288</v>
      </c>
      <c r="O2366" t="s">
        <v>9905</v>
      </c>
      <c r="P2366" t="s">
        <v>9906</v>
      </c>
      <c r="Q2366" t="s">
        <v>288</v>
      </c>
      <c r="R2366">
        <v>113</v>
      </c>
      <c r="S2366">
        <v>121</v>
      </c>
      <c r="T2366">
        <v>45</v>
      </c>
      <c r="U2366">
        <v>45</v>
      </c>
      <c r="W2366" t="s">
        <v>9907</v>
      </c>
      <c r="X2366" t="s">
        <v>9907</v>
      </c>
      <c r="Z2366">
        <v>0</v>
      </c>
      <c r="AA2366">
        <v>2</v>
      </c>
      <c r="AB2366" t="s">
        <v>250</v>
      </c>
      <c r="AC2366" t="s">
        <v>2677</v>
      </c>
      <c r="AD2366" t="s">
        <v>9908</v>
      </c>
      <c r="AE2366" t="s">
        <v>395</v>
      </c>
      <c r="AF2366" t="s">
        <v>1224</v>
      </c>
      <c r="AG2366" t="s">
        <v>298</v>
      </c>
      <c r="AH2366" t="s">
        <v>397</v>
      </c>
      <c r="AI2366" t="s">
        <v>395</v>
      </c>
    </row>
    <row r="2367" spans="1:35" x14ac:dyDescent="0.25">
      <c r="A2367">
        <v>2460</v>
      </c>
      <c r="B2367">
        <v>659</v>
      </c>
      <c r="C2367">
        <v>329</v>
      </c>
      <c r="D2367">
        <v>2468</v>
      </c>
      <c r="E2367" t="s">
        <v>7597</v>
      </c>
      <c r="F2367" t="s">
        <v>9909</v>
      </c>
      <c r="G2367" t="s">
        <v>291</v>
      </c>
      <c r="H2367">
        <v>8</v>
      </c>
      <c r="I2367">
        <v>5</v>
      </c>
      <c r="J2367">
        <v>2</v>
      </c>
      <c r="K2367">
        <v>2</v>
      </c>
      <c r="M2367" t="s">
        <v>288</v>
      </c>
      <c r="O2367" t="s">
        <v>9910</v>
      </c>
      <c r="P2367" t="s">
        <v>9911</v>
      </c>
      <c r="Q2367" t="s">
        <v>288</v>
      </c>
      <c r="R2367">
        <v>109</v>
      </c>
      <c r="S2367">
        <v>121</v>
      </c>
      <c r="T2367">
        <v>45</v>
      </c>
      <c r="U2367">
        <v>45</v>
      </c>
      <c r="W2367" t="s">
        <v>9912</v>
      </c>
      <c r="X2367" t="s">
        <v>9912</v>
      </c>
      <c r="Z2367">
        <v>0</v>
      </c>
      <c r="AA2367">
        <v>2</v>
      </c>
      <c r="AB2367" t="s">
        <v>250</v>
      </c>
      <c r="AC2367" t="s">
        <v>912</v>
      </c>
      <c r="AD2367" t="s">
        <v>913</v>
      </c>
      <c r="AE2367" t="s">
        <v>305</v>
      </c>
      <c r="AF2367" t="s">
        <v>2535</v>
      </c>
      <c r="AG2367" t="s">
        <v>526</v>
      </c>
      <c r="AH2367" t="s">
        <v>299</v>
      </c>
      <c r="AI2367" t="s">
        <v>915</v>
      </c>
    </row>
    <row r="2368" spans="1:35" x14ac:dyDescent="0.25">
      <c r="A2368">
        <v>2461</v>
      </c>
      <c r="B2368">
        <v>1745</v>
      </c>
      <c r="D2368">
        <v>2469</v>
      </c>
      <c r="F2368" t="s">
        <v>9838</v>
      </c>
      <c r="G2368" t="s">
        <v>288</v>
      </c>
      <c r="H2368">
        <v>8</v>
      </c>
      <c r="M2368" t="s">
        <v>288</v>
      </c>
      <c r="O2368" t="s">
        <v>9913</v>
      </c>
      <c r="P2368" t="s">
        <v>9914</v>
      </c>
      <c r="Q2368" t="s">
        <v>288</v>
      </c>
      <c r="R2368">
        <v>109</v>
      </c>
      <c r="S2368">
        <v>120</v>
      </c>
      <c r="T2368">
        <v>11</v>
      </c>
      <c r="U2368">
        <v>11</v>
      </c>
      <c r="W2368" t="s">
        <v>9915</v>
      </c>
      <c r="X2368" t="s">
        <v>9915</v>
      </c>
      <c r="Z2368">
        <v>30</v>
      </c>
      <c r="AA2368">
        <v>0</v>
      </c>
      <c r="AB2368" t="s">
        <v>245</v>
      </c>
      <c r="AC2368" t="s">
        <v>506</v>
      </c>
      <c r="AD2368" t="s">
        <v>507</v>
      </c>
      <c r="AE2368" t="s">
        <v>1107</v>
      </c>
      <c r="AF2368" t="s">
        <v>1108</v>
      </c>
      <c r="AG2368" t="s">
        <v>298</v>
      </c>
      <c r="AH2368" t="s">
        <v>316</v>
      </c>
      <c r="AI2368" t="s">
        <v>317</v>
      </c>
    </row>
    <row r="2369" spans="1:35" x14ac:dyDescent="0.25">
      <c r="A2369">
        <v>2462</v>
      </c>
      <c r="B2369">
        <v>1740</v>
      </c>
      <c r="D2369">
        <v>2470</v>
      </c>
      <c r="F2369" t="s">
        <v>9852</v>
      </c>
      <c r="G2369" t="s">
        <v>288</v>
      </c>
      <c r="H2369">
        <v>8</v>
      </c>
      <c r="M2369" t="s">
        <v>288</v>
      </c>
      <c r="O2369" t="s">
        <v>9916</v>
      </c>
      <c r="P2369" t="s">
        <v>9917</v>
      </c>
      <c r="Q2369" t="s">
        <v>288</v>
      </c>
      <c r="R2369">
        <v>109</v>
      </c>
      <c r="S2369">
        <v>120</v>
      </c>
      <c r="T2369">
        <v>11</v>
      </c>
      <c r="U2369">
        <v>11</v>
      </c>
      <c r="W2369" t="s">
        <v>9918</v>
      </c>
      <c r="X2369" t="s">
        <v>9918</v>
      </c>
      <c r="Z2369">
        <v>30</v>
      </c>
      <c r="AA2369">
        <v>0</v>
      </c>
      <c r="AB2369" t="s">
        <v>241</v>
      </c>
      <c r="AC2369" t="s">
        <v>506</v>
      </c>
      <c r="AD2369" t="s">
        <v>507</v>
      </c>
      <c r="AE2369" t="s">
        <v>305</v>
      </c>
      <c r="AF2369" t="s">
        <v>1899</v>
      </c>
      <c r="AG2369" t="s">
        <v>298</v>
      </c>
      <c r="AH2369" t="s">
        <v>316</v>
      </c>
      <c r="AI2369" t="s">
        <v>317</v>
      </c>
    </row>
    <row r="2370" spans="1:35" x14ac:dyDescent="0.25">
      <c r="A2370">
        <v>2463</v>
      </c>
      <c r="B2370">
        <v>1567</v>
      </c>
      <c r="D2370">
        <v>2471</v>
      </c>
      <c r="F2370" t="s">
        <v>9852</v>
      </c>
      <c r="G2370" t="s">
        <v>288</v>
      </c>
      <c r="H2370">
        <v>8</v>
      </c>
      <c r="M2370" t="s">
        <v>288</v>
      </c>
      <c r="O2370" t="s">
        <v>9919</v>
      </c>
      <c r="P2370" t="s">
        <v>9920</v>
      </c>
      <c r="Q2370" t="s">
        <v>288</v>
      </c>
      <c r="R2370">
        <v>109</v>
      </c>
      <c r="S2370">
        <v>120</v>
      </c>
      <c r="T2370">
        <v>11</v>
      </c>
      <c r="U2370">
        <v>11</v>
      </c>
      <c r="W2370" t="s">
        <v>9921</v>
      </c>
      <c r="X2370" t="s">
        <v>9921</v>
      </c>
      <c r="Z2370">
        <v>0</v>
      </c>
      <c r="AA2370">
        <v>1</v>
      </c>
      <c r="AB2370" t="s">
        <v>241</v>
      </c>
      <c r="AC2370" t="s">
        <v>348</v>
      </c>
      <c r="AD2370" t="s">
        <v>349</v>
      </c>
      <c r="AE2370" t="s">
        <v>296</v>
      </c>
      <c r="AF2370" t="s">
        <v>2008</v>
      </c>
      <c r="AG2370" t="s">
        <v>298</v>
      </c>
      <c r="AH2370" t="s">
        <v>316</v>
      </c>
      <c r="AI2370" t="s">
        <v>317</v>
      </c>
    </row>
    <row r="2371" spans="1:35" x14ac:dyDescent="0.25">
      <c r="A2371">
        <v>2464</v>
      </c>
      <c r="B2371">
        <v>5821</v>
      </c>
      <c r="D2371">
        <v>2472</v>
      </c>
      <c r="F2371" t="s">
        <v>9900</v>
      </c>
      <c r="G2371" t="s">
        <v>288</v>
      </c>
      <c r="H2371">
        <v>150</v>
      </c>
      <c r="M2371" t="s">
        <v>288</v>
      </c>
      <c r="O2371" t="s">
        <v>9922</v>
      </c>
      <c r="P2371" t="s">
        <v>9923</v>
      </c>
      <c r="Q2371" t="s">
        <v>288</v>
      </c>
      <c r="R2371">
        <v>108</v>
      </c>
      <c r="S2371">
        <v>120</v>
      </c>
      <c r="T2371">
        <v>11</v>
      </c>
      <c r="U2371">
        <v>11</v>
      </c>
      <c r="W2371" t="s">
        <v>9924</v>
      </c>
      <c r="X2371" t="s">
        <v>9924</v>
      </c>
      <c r="Z2371">
        <v>0</v>
      </c>
      <c r="AA2371">
        <v>2</v>
      </c>
      <c r="AB2371" t="s">
        <v>392</v>
      </c>
      <c r="AC2371" t="s">
        <v>1085</v>
      </c>
      <c r="AD2371" t="s">
        <v>1086</v>
      </c>
      <c r="AE2371" t="s">
        <v>296</v>
      </c>
      <c r="AF2371" t="s">
        <v>553</v>
      </c>
      <c r="AG2371" t="s">
        <v>298</v>
      </c>
      <c r="AH2371" t="s">
        <v>541</v>
      </c>
      <c r="AI2371" t="s">
        <v>1087</v>
      </c>
    </row>
    <row r="2372" spans="1:35" x14ac:dyDescent="0.25">
      <c r="A2372">
        <v>2465</v>
      </c>
      <c r="B2372">
        <v>8660</v>
      </c>
      <c r="C2372">
        <v>450</v>
      </c>
      <c r="D2372">
        <v>2473</v>
      </c>
      <c r="F2372" t="s">
        <v>9925</v>
      </c>
      <c r="G2372" t="s">
        <v>288</v>
      </c>
      <c r="H2372">
        <v>6</v>
      </c>
      <c r="M2372" t="s">
        <v>288</v>
      </c>
      <c r="O2372" t="s">
        <v>9926</v>
      </c>
      <c r="P2372" t="s">
        <v>9927</v>
      </c>
      <c r="Q2372" t="s">
        <v>288</v>
      </c>
      <c r="R2372">
        <v>113</v>
      </c>
      <c r="S2372">
        <v>121</v>
      </c>
      <c r="T2372">
        <v>190</v>
      </c>
      <c r="U2372">
        <v>190</v>
      </c>
      <c r="W2372" t="s">
        <v>9928</v>
      </c>
      <c r="X2372" t="s">
        <v>9928</v>
      </c>
      <c r="Z2372">
        <v>30</v>
      </c>
      <c r="AA2372">
        <v>0</v>
      </c>
      <c r="AB2372" t="s">
        <v>312</v>
      </c>
      <c r="AC2372" t="s">
        <v>987</v>
      </c>
      <c r="AD2372" t="s">
        <v>1375</v>
      </c>
      <c r="AE2372" t="s">
        <v>395</v>
      </c>
      <c r="AF2372" t="s">
        <v>602</v>
      </c>
      <c r="AG2372" t="s">
        <v>298</v>
      </c>
      <c r="AH2372" t="s">
        <v>397</v>
      </c>
      <c r="AI2372" t="s">
        <v>395</v>
      </c>
    </row>
    <row r="2373" spans="1:35" x14ac:dyDescent="0.25">
      <c r="A2373">
        <v>2466</v>
      </c>
      <c r="B2373">
        <v>6512</v>
      </c>
      <c r="C2373">
        <v>429</v>
      </c>
      <c r="D2373">
        <v>2474</v>
      </c>
      <c r="F2373" t="s">
        <v>9664</v>
      </c>
      <c r="G2373" t="s">
        <v>288</v>
      </c>
      <c r="H2373">
        <v>6</v>
      </c>
      <c r="M2373" t="s">
        <v>288</v>
      </c>
      <c r="O2373" t="s">
        <v>9929</v>
      </c>
      <c r="P2373" t="s">
        <v>9930</v>
      </c>
      <c r="Q2373" t="s">
        <v>288</v>
      </c>
      <c r="R2373">
        <v>109</v>
      </c>
      <c r="S2373">
        <v>121</v>
      </c>
      <c r="T2373">
        <v>190</v>
      </c>
      <c r="U2373">
        <v>190</v>
      </c>
      <c r="W2373" t="s">
        <v>9931</v>
      </c>
      <c r="X2373" t="s">
        <v>9931</v>
      </c>
      <c r="Z2373">
        <v>10</v>
      </c>
      <c r="AA2373">
        <v>0</v>
      </c>
      <c r="AB2373" t="s">
        <v>312</v>
      </c>
      <c r="AC2373" t="s">
        <v>613</v>
      </c>
      <c r="AD2373" t="s">
        <v>614</v>
      </c>
      <c r="AE2373" t="s">
        <v>305</v>
      </c>
      <c r="AF2373" t="s">
        <v>343</v>
      </c>
      <c r="AG2373" t="s">
        <v>298</v>
      </c>
      <c r="AH2373" t="s">
        <v>541</v>
      </c>
      <c r="AI2373" t="s">
        <v>542</v>
      </c>
    </row>
    <row r="2374" spans="1:35" x14ac:dyDescent="0.25">
      <c r="A2374">
        <v>2467</v>
      </c>
      <c r="B2374">
        <v>4299</v>
      </c>
      <c r="C2374">
        <v>443</v>
      </c>
      <c r="D2374">
        <v>2475</v>
      </c>
      <c r="F2374" t="s">
        <v>9925</v>
      </c>
      <c r="G2374" t="s">
        <v>288</v>
      </c>
      <c r="H2374">
        <v>8</v>
      </c>
      <c r="M2374" t="s">
        <v>288</v>
      </c>
      <c r="O2374" t="s">
        <v>9932</v>
      </c>
      <c r="P2374" t="s">
        <v>9933</v>
      </c>
      <c r="Q2374" t="s">
        <v>288</v>
      </c>
      <c r="R2374">
        <v>113</v>
      </c>
      <c r="S2374">
        <v>120</v>
      </c>
      <c r="T2374">
        <v>190</v>
      </c>
      <c r="U2374">
        <v>190</v>
      </c>
      <c r="W2374" t="s">
        <v>9934</v>
      </c>
      <c r="X2374" t="s">
        <v>9934</v>
      </c>
      <c r="Z2374">
        <v>0</v>
      </c>
      <c r="AA2374">
        <v>1</v>
      </c>
      <c r="AB2374" t="s">
        <v>312</v>
      </c>
      <c r="AC2374" t="s">
        <v>7695</v>
      </c>
      <c r="AD2374" t="s">
        <v>7696</v>
      </c>
      <c r="AE2374" t="s">
        <v>296</v>
      </c>
      <c r="AF2374" t="s">
        <v>315</v>
      </c>
      <c r="AG2374" t="s">
        <v>298</v>
      </c>
      <c r="AH2374" t="s">
        <v>316</v>
      </c>
      <c r="AI2374" t="s">
        <v>659</v>
      </c>
    </row>
    <row r="2375" spans="1:35" x14ac:dyDescent="0.25">
      <c r="A2375">
        <v>2468</v>
      </c>
      <c r="B2375">
        <v>2708</v>
      </c>
      <c r="D2375">
        <v>2476</v>
      </c>
      <c r="F2375" t="s">
        <v>9852</v>
      </c>
      <c r="G2375" t="s">
        <v>288</v>
      </c>
      <c r="H2375">
        <v>150</v>
      </c>
      <c r="M2375" t="s">
        <v>288</v>
      </c>
      <c r="O2375" t="s">
        <v>9935</v>
      </c>
      <c r="P2375" t="s">
        <v>9936</v>
      </c>
      <c r="Q2375" t="s">
        <v>288</v>
      </c>
      <c r="R2375">
        <v>108</v>
      </c>
      <c r="S2375">
        <v>120</v>
      </c>
      <c r="T2375">
        <v>64</v>
      </c>
      <c r="U2375">
        <v>64</v>
      </c>
      <c r="W2375" t="s">
        <v>9937</v>
      </c>
      <c r="X2375" t="s">
        <v>9937</v>
      </c>
      <c r="Z2375">
        <v>0</v>
      </c>
      <c r="AA2375">
        <v>3</v>
      </c>
      <c r="AB2375" t="s">
        <v>244</v>
      </c>
      <c r="AC2375" t="s">
        <v>402</v>
      </c>
      <c r="AD2375" t="s">
        <v>403</v>
      </c>
      <c r="AE2375" t="s">
        <v>296</v>
      </c>
      <c r="AF2375" t="s">
        <v>767</v>
      </c>
      <c r="AG2375" t="s">
        <v>298</v>
      </c>
      <c r="AH2375" t="s">
        <v>316</v>
      </c>
      <c r="AI2375" t="s">
        <v>404</v>
      </c>
    </row>
    <row r="2376" spans="1:35" x14ac:dyDescent="0.25">
      <c r="A2376">
        <v>2469</v>
      </c>
      <c r="B2376">
        <v>4599</v>
      </c>
      <c r="C2376">
        <v>447</v>
      </c>
      <c r="D2376">
        <v>2477</v>
      </c>
      <c r="F2376" t="s">
        <v>9868</v>
      </c>
      <c r="G2376" t="s">
        <v>288</v>
      </c>
      <c r="H2376">
        <v>150</v>
      </c>
      <c r="M2376" t="s">
        <v>288</v>
      </c>
      <c r="O2376" t="s">
        <v>9938</v>
      </c>
      <c r="P2376" t="s">
        <v>9939</v>
      </c>
      <c r="Q2376" t="s">
        <v>288</v>
      </c>
      <c r="R2376">
        <v>116</v>
      </c>
      <c r="S2376">
        <v>120</v>
      </c>
      <c r="T2376">
        <v>64</v>
      </c>
      <c r="U2376">
        <v>64</v>
      </c>
      <c r="W2376" t="s">
        <v>9940</v>
      </c>
      <c r="X2376" t="s">
        <v>9940</v>
      </c>
      <c r="Z2376">
        <v>0</v>
      </c>
      <c r="AA2376">
        <v>1</v>
      </c>
      <c r="AB2376" t="s">
        <v>244</v>
      </c>
      <c r="AC2376" t="s">
        <v>9941</v>
      </c>
      <c r="AD2376" t="s">
        <v>9942</v>
      </c>
      <c r="AE2376" t="s">
        <v>296</v>
      </c>
      <c r="AF2376" t="s">
        <v>350</v>
      </c>
      <c r="AG2376" t="s">
        <v>298</v>
      </c>
      <c r="AH2376" t="s">
        <v>316</v>
      </c>
      <c r="AI2376" t="s">
        <v>659</v>
      </c>
    </row>
    <row r="2377" spans="1:35" x14ac:dyDescent="0.25">
      <c r="A2377">
        <v>2470</v>
      </c>
      <c r="B2377">
        <v>1244</v>
      </c>
      <c r="D2377">
        <v>2478</v>
      </c>
      <c r="F2377" t="s">
        <v>9838</v>
      </c>
      <c r="G2377" t="s">
        <v>288</v>
      </c>
      <c r="H2377">
        <v>150</v>
      </c>
      <c r="M2377" t="s">
        <v>288</v>
      </c>
      <c r="O2377" t="s">
        <v>9943</v>
      </c>
      <c r="P2377" t="s">
        <v>9944</v>
      </c>
      <c r="Q2377" t="s">
        <v>288</v>
      </c>
      <c r="R2377">
        <v>109</v>
      </c>
      <c r="S2377">
        <v>125</v>
      </c>
      <c r="T2377">
        <v>64</v>
      </c>
      <c r="U2377">
        <v>64</v>
      </c>
      <c r="W2377" t="s">
        <v>9945</v>
      </c>
      <c r="X2377" t="s">
        <v>9945</v>
      </c>
      <c r="Z2377">
        <v>0</v>
      </c>
      <c r="AA2377">
        <v>1</v>
      </c>
      <c r="AB2377" t="s">
        <v>244</v>
      </c>
      <c r="AC2377" t="s">
        <v>1733</v>
      </c>
      <c r="AD2377" t="s">
        <v>1734</v>
      </c>
      <c r="AE2377" t="s">
        <v>305</v>
      </c>
      <c r="AF2377" t="s">
        <v>515</v>
      </c>
      <c r="AG2377" t="s">
        <v>298</v>
      </c>
      <c r="AH2377" t="s">
        <v>1369</v>
      </c>
      <c r="AI2377" t="s">
        <v>1370</v>
      </c>
    </row>
    <row r="2378" spans="1:35" x14ac:dyDescent="0.25">
      <c r="A2378">
        <v>2471</v>
      </c>
      <c r="B2378">
        <v>1754</v>
      </c>
      <c r="D2378">
        <v>2479</v>
      </c>
      <c r="F2378" t="s">
        <v>9900</v>
      </c>
      <c r="G2378" t="s">
        <v>288</v>
      </c>
      <c r="H2378">
        <v>150</v>
      </c>
      <c r="M2378" t="s">
        <v>288</v>
      </c>
      <c r="O2378" t="s">
        <v>4552</v>
      </c>
      <c r="P2378" t="s">
        <v>9946</v>
      </c>
      <c r="Q2378" t="s">
        <v>288</v>
      </c>
      <c r="R2378">
        <v>109</v>
      </c>
      <c r="S2378">
        <v>120</v>
      </c>
      <c r="T2378">
        <v>64</v>
      </c>
      <c r="U2378">
        <v>64</v>
      </c>
      <c r="W2378" t="s">
        <v>9947</v>
      </c>
      <c r="X2378" t="s">
        <v>9947</v>
      </c>
      <c r="Z2378">
        <v>0</v>
      </c>
      <c r="AA2378">
        <v>1</v>
      </c>
      <c r="AB2378" t="s">
        <v>244</v>
      </c>
      <c r="AC2378" t="s">
        <v>506</v>
      </c>
      <c r="AD2378" t="s">
        <v>507</v>
      </c>
      <c r="AE2378" t="s">
        <v>296</v>
      </c>
      <c r="AF2378" t="s">
        <v>350</v>
      </c>
      <c r="AG2378" t="s">
        <v>298</v>
      </c>
      <c r="AH2378" t="s">
        <v>316</v>
      </c>
      <c r="AI2378" t="s">
        <v>317</v>
      </c>
    </row>
    <row r="2379" spans="1:35" x14ac:dyDescent="0.25">
      <c r="A2379">
        <v>2472</v>
      </c>
      <c r="B2379">
        <v>12942</v>
      </c>
      <c r="D2379">
        <v>2480</v>
      </c>
      <c r="F2379" t="s">
        <v>9948</v>
      </c>
      <c r="G2379" t="s">
        <v>288</v>
      </c>
      <c r="H2379">
        <v>150</v>
      </c>
      <c r="M2379" t="s">
        <v>288</v>
      </c>
      <c r="O2379" t="s">
        <v>9949</v>
      </c>
      <c r="P2379" t="s">
        <v>9950</v>
      </c>
      <c r="Q2379" t="s">
        <v>288</v>
      </c>
      <c r="R2379">
        <v>109</v>
      </c>
      <c r="S2379">
        <v>120</v>
      </c>
      <c r="T2379">
        <v>64</v>
      </c>
      <c r="U2379">
        <v>64</v>
      </c>
      <c r="W2379" t="s">
        <v>9951</v>
      </c>
      <c r="X2379" t="s">
        <v>9951</v>
      </c>
      <c r="Z2379">
        <v>0</v>
      </c>
      <c r="AA2379">
        <v>1</v>
      </c>
      <c r="AB2379" t="s">
        <v>244</v>
      </c>
      <c r="AC2379" t="s">
        <v>414</v>
      </c>
      <c r="AD2379" t="s">
        <v>5717</v>
      </c>
      <c r="AE2379" t="s">
        <v>416</v>
      </c>
      <c r="AF2379" t="s">
        <v>4733</v>
      </c>
      <c r="AG2379" t="s">
        <v>298</v>
      </c>
      <c r="AH2379" t="s">
        <v>397</v>
      </c>
      <c r="AI2379" t="s">
        <v>416</v>
      </c>
    </row>
    <row r="2380" spans="1:35" x14ac:dyDescent="0.25">
      <c r="A2380">
        <v>2473</v>
      </c>
      <c r="B2380">
        <v>1712</v>
      </c>
      <c r="D2380">
        <v>2481</v>
      </c>
      <c r="F2380" t="s">
        <v>9522</v>
      </c>
      <c r="G2380" t="s">
        <v>288</v>
      </c>
      <c r="H2380">
        <v>150</v>
      </c>
      <c r="M2380" t="s">
        <v>288</v>
      </c>
      <c r="O2380" t="s">
        <v>9952</v>
      </c>
      <c r="P2380" t="s">
        <v>9953</v>
      </c>
      <c r="Q2380" t="s">
        <v>291</v>
      </c>
      <c r="R2380">
        <v>109</v>
      </c>
      <c r="S2380">
        <v>120</v>
      </c>
      <c r="T2380">
        <v>64</v>
      </c>
      <c r="U2380">
        <v>319</v>
      </c>
      <c r="W2380" t="s">
        <v>9954</v>
      </c>
      <c r="X2380" t="s">
        <v>9955</v>
      </c>
      <c r="Z2380">
        <v>0</v>
      </c>
      <c r="AA2380">
        <v>2</v>
      </c>
      <c r="AB2380" t="s">
        <v>244</v>
      </c>
      <c r="AC2380" t="s">
        <v>313</v>
      </c>
      <c r="AD2380" t="s">
        <v>314</v>
      </c>
      <c r="AE2380" t="s">
        <v>296</v>
      </c>
      <c r="AF2380" t="s">
        <v>767</v>
      </c>
      <c r="AG2380" t="s">
        <v>298</v>
      </c>
      <c r="AH2380" t="s">
        <v>316</v>
      </c>
      <c r="AI2380" t="s">
        <v>317</v>
      </c>
    </row>
    <row r="2381" spans="1:35" x14ac:dyDescent="0.25">
      <c r="A2381">
        <v>2474</v>
      </c>
      <c r="B2381">
        <v>1712</v>
      </c>
      <c r="D2381">
        <v>2482</v>
      </c>
      <c r="F2381" t="s">
        <v>9568</v>
      </c>
      <c r="G2381" t="s">
        <v>288</v>
      </c>
      <c r="H2381">
        <v>150</v>
      </c>
      <c r="M2381" t="s">
        <v>288</v>
      </c>
      <c r="O2381" t="s">
        <v>9956</v>
      </c>
      <c r="P2381" t="s">
        <v>9957</v>
      </c>
      <c r="Q2381" t="s">
        <v>291</v>
      </c>
      <c r="R2381">
        <v>109</v>
      </c>
      <c r="S2381">
        <v>120</v>
      </c>
      <c r="T2381">
        <v>64</v>
      </c>
      <c r="U2381">
        <v>319</v>
      </c>
      <c r="W2381" t="s">
        <v>9958</v>
      </c>
      <c r="X2381" t="s">
        <v>9959</v>
      </c>
      <c r="Z2381">
        <v>0</v>
      </c>
      <c r="AA2381">
        <v>1</v>
      </c>
      <c r="AB2381" t="s">
        <v>244</v>
      </c>
      <c r="AC2381" t="s">
        <v>313</v>
      </c>
      <c r="AD2381" t="s">
        <v>314</v>
      </c>
      <c r="AE2381" t="s">
        <v>296</v>
      </c>
      <c r="AF2381" t="s">
        <v>767</v>
      </c>
      <c r="AG2381" t="s">
        <v>298</v>
      </c>
      <c r="AH2381" t="s">
        <v>316</v>
      </c>
      <c r="AI2381" t="s">
        <v>317</v>
      </c>
    </row>
    <row r="2382" spans="1:35" x14ac:dyDescent="0.25">
      <c r="A2382">
        <v>2475</v>
      </c>
      <c r="B2382">
        <v>9657</v>
      </c>
      <c r="D2382">
        <v>2483</v>
      </c>
      <c r="F2382" t="s">
        <v>9925</v>
      </c>
      <c r="G2382" t="s">
        <v>288</v>
      </c>
      <c r="H2382">
        <v>150</v>
      </c>
      <c r="M2382" t="s">
        <v>288</v>
      </c>
      <c r="O2382" t="s">
        <v>9960</v>
      </c>
      <c r="P2382" t="s">
        <v>9961</v>
      </c>
      <c r="Q2382" t="s">
        <v>291</v>
      </c>
      <c r="R2382">
        <v>109</v>
      </c>
      <c r="S2382">
        <v>120</v>
      </c>
      <c r="T2382">
        <v>221</v>
      </c>
      <c r="U2382">
        <v>205</v>
      </c>
      <c r="W2382" t="s">
        <v>9962</v>
      </c>
      <c r="X2382" t="s">
        <v>9963</v>
      </c>
      <c r="Z2382">
        <v>0</v>
      </c>
      <c r="AA2382">
        <v>1</v>
      </c>
      <c r="AB2382" t="s">
        <v>239</v>
      </c>
      <c r="AC2382" t="s">
        <v>393</v>
      </c>
      <c r="AD2382" t="s">
        <v>3550</v>
      </c>
      <c r="AE2382" t="s">
        <v>395</v>
      </c>
      <c r="AF2382" t="s">
        <v>430</v>
      </c>
      <c r="AG2382" t="s">
        <v>298</v>
      </c>
      <c r="AH2382" t="s">
        <v>397</v>
      </c>
      <c r="AI2382" t="s">
        <v>395</v>
      </c>
    </row>
    <row r="2383" spans="1:35" x14ac:dyDescent="0.25">
      <c r="A2383">
        <v>2476</v>
      </c>
      <c r="B2383">
        <v>9501</v>
      </c>
      <c r="D2383">
        <v>2484</v>
      </c>
      <c r="F2383" t="s">
        <v>9925</v>
      </c>
      <c r="G2383" t="s">
        <v>288</v>
      </c>
      <c r="H2383">
        <v>150</v>
      </c>
      <c r="M2383" t="s">
        <v>288</v>
      </c>
      <c r="O2383" t="s">
        <v>9964</v>
      </c>
      <c r="P2383" t="s">
        <v>9965</v>
      </c>
      <c r="Q2383" t="s">
        <v>291</v>
      </c>
      <c r="R2383">
        <v>109</v>
      </c>
      <c r="S2383">
        <v>120</v>
      </c>
      <c r="T2383">
        <v>221</v>
      </c>
      <c r="U2383">
        <v>205</v>
      </c>
      <c r="W2383" t="s">
        <v>9966</v>
      </c>
      <c r="X2383" t="s">
        <v>9967</v>
      </c>
      <c r="Z2383">
        <v>0</v>
      </c>
      <c r="AA2383">
        <v>1</v>
      </c>
      <c r="AB2383" t="s">
        <v>239</v>
      </c>
      <c r="AC2383" t="s">
        <v>393</v>
      </c>
      <c r="AD2383" t="s">
        <v>1656</v>
      </c>
      <c r="AE2383" t="s">
        <v>395</v>
      </c>
      <c r="AF2383" t="s">
        <v>430</v>
      </c>
      <c r="AG2383" t="s">
        <v>298</v>
      </c>
      <c r="AH2383" t="s">
        <v>397</v>
      </c>
      <c r="AI2383" t="s">
        <v>395</v>
      </c>
    </row>
    <row r="2384" spans="1:35" x14ac:dyDescent="0.25">
      <c r="A2384">
        <v>2477</v>
      </c>
      <c r="B2384">
        <v>9275</v>
      </c>
      <c r="D2384">
        <v>2485</v>
      </c>
      <c r="F2384" t="s">
        <v>9925</v>
      </c>
      <c r="G2384" t="s">
        <v>288</v>
      </c>
      <c r="H2384">
        <v>150</v>
      </c>
      <c r="M2384" t="s">
        <v>288</v>
      </c>
      <c r="O2384" t="s">
        <v>9968</v>
      </c>
      <c r="P2384" t="s">
        <v>9969</v>
      </c>
      <c r="Q2384" t="s">
        <v>291</v>
      </c>
      <c r="R2384">
        <v>109</v>
      </c>
      <c r="S2384">
        <v>120</v>
      </c>
      <c r="T2384">
        <v>221</v>
      </c>
      <c r="U2384">
        <v>205</v>
      </c>
      <c r="W2384" t="s">
        <v>9970</v>
      </c>
      <c r="X2384" t="s">
        <v>9971</v>
      </c>
      <c r="Z2384">
        <v>30</v>
      </c>
      <c r="AA2384">
        <v>1</v>
      </c>
      <c r="AB2384" t="s">
        <v>239</v>
      </c>
      <c r="AC2384" t="s">
        <v>393</v>
      </c>
      <c r="AD2384" t="s">
        <v>9583</v>
      </c>
      <c r="AE2384" t="s">
        <v>395</v>
      </c>
      <c r="AF2384" t="s">
        <v>430</v>
      </c>
      <c r="AG2384" t="s">
        <v>298</v>
      </c>
      <c r="AH2384" t="s">
        <v>397</v>
      </c>
      <c r="AI2384" t="s">
        <v>395</v>
      </c>
    </row>
    <row r="2385" spans="1:35" x14ac:dyDescent="0.25">
      <c r="A2385">
        <v>2478</v>
      </c>
      <c r="B2385">
        <v>19925</v>
      </c>
      <c r="D2385">
        <v>2486</v>
      </c>
      <c r="F2385" t="s">
        <v>7321</v>
      </c>
      <c r="G2385" t="s">
        <v>288</v>
      </c>
      <c r="H2385">
        <v>150</v>
      </c>
      <c r="M2385" t="s">
        <v>288</v>
      </c>
      <c r="O2385" t="s">
        <v>9972</v>
      </c>
      <c r="P2385" t="s">
        <v>9973</v>
      </c>
      <c r="Q2385" t="s">
        <v>288</v>
      </c>
      <c r="R2385">
        <v>112</v>
      </c>
      <c r="S2385">
        <v>120</v>
      </c>
      <c r="T2385">
        <v>213</v>
      </c>
      <c r="U2385">
        <v>213</v>
      </c>
      <c r="W2385" t="s">
        <v>9974</v>
      </c>
      <c r="X2385" t="s">
        <v>9974</v>
      </c>
      <c r="Z2385">
        <v>0</v>
      </c>
      <c r="AA2385">
        <v>3</v>
      </c>
      <c r="AB2385" t="s">
        <v>246</v>
      </c>
      <c r="AC2385" t="s">
        <v>1679</v>
      </c>
      <c r="AD2385" t="s">
        <v>1680</v>
      </c>
      <c r="AE2385" t="s">
        <v>1447</v>
      </c>
      <c r="AF2385" t="s">
        <v>7493</v>
      </c>
      <c r="AG2385" t="s">
        <v>298</v>
      </c>
      <c r="AH2385" t="s">
        <v>1385</v>
      </c>
      <c r="AI2385" t="s">
        <v>1490</v>
      </c>
    </row>
    <row r="2386" spans="1:35" x14ac:dyDescent="0.25">
      <c r="A2386">
        <v>2479</v>
      </c>
      <c r="B2386">
        <v>19925</v>
      </c>
      <c r="D2386">
        <v>2487</v>
      </c>
      <c r="F2386" t="s">
        <v>7321</v>
      </c>
      <c r="G2386" t="s">
        <v>288</v>
      </c>
      <c r="H2386">
        <v>150</v>
      </c>
      <c r="M2386" t="s">
        <v>288</v>
      </c>
      <c r="O2386" t="s">
        <v>8358</v>
      </c>
      <c r="P2386" t="s">
        <v>9975</v>
      </c>
      <c r="Q2386" t="s">
        <v>288</v>
      </c>
      <c r="R2386">
        <v>112</v>
      </c>
      <c r="S2386">
        <v>120</v>
      </c>
      <c r="T2386">
        <v>213</v>
      </c>
      <c r="U2386">
        <v>213</v>
      </c>
      <c r="W2386" t="s">
        <v>9976</v>
      </c>
      <c r="X2386" t="s">
        <v>9976</v>
      </c>
      <c r="Z2386">
        <v>0</v>
      </c>
      <c r="AA2386">
        <v>3</v>
      </c>
      <c r="AB2386" t="s">
        <v>246</v>
      </c>
      <c r="AC2386" t="s">
        <v>1679</v>
      </c>
      <c r="AD2386" t="s">
        <v>1680</v>
      </c>
      <c r="AE2386" t="s">
        <v>1447</v>
      </c>
      <c r="AF2386" t="s">
        <v>7493</v>
      </c>
      <c r="AG2386" t="s">
        <v>298</v>
      </c>
      <c r="AH2386" t="s">
        <v>1385</v>
      </c>
      <c r="AI2386" t="s">
        <v>1490</v>
      </c>
    </row>
    <row r="2387" spans="1:35" x14ac:dyDescent="0.25">
      <c r="A2387">
        <v>2480</v>
      </c>
      <c r="B2387">
        <v>4213</v>
      </c>
      <c r="D2387">
        <v>2488</v>
      </c>
      <c r="F2387" t="s">
        <v>7597</v>
      </c>
      <c r="G2387" t="s">
        <v>288</v>
      </c>
      <c r="H2387">
        <v>150</v>
      </c>
      <c r="M2387" t="s">
        <v>288</v>
      </c>
      <c r="O2387" t="s">
        <v>9977</v>
      </c>
      <c r="P2387" t="s">
        <v>9978</v>
      </c>
      <c r="Q2387" t="s">
        <v>288</v>
      </c>
      <c r="R2387">
        <v>109</v>
      </c>
      <c r="S2387">
        <v>120</v>
      </c>
      <c r="T2387">
        <v>213</v>
      </c>
      <c r="U2387">
        <v>213</v>
      </c>
      <c r="W2387" t="s">
        <v>9979</v>
      </c>
      <c r="X2387" t="s">
        <v>9979</v>
      </c>
      <c r="Z2387">
        <v>0</v>
      </c>
      <c r="AA2387">
        <v>2</v>
      </c>
      <c r="AB2387" t="s">
        <v>246</v>
      </c>
      <c r="AC2387" t="s">
        <v>2928</v>
      </c>
      <c r="AD2387" t="s">
        <v>2929</v>
      </c>
      <c r="AE2387" t="s">
        <v>448</v>
      </c>
      <c r="AF2387" t="s">
        <v>449</v>
      </c>
      <c r="AG2387" t="s">
        <v>298</v>
      </c>
      <c r="AH2387" t="s">
        <v>316</v>
      </c>
      <c r="AI2387" t="s">
        <v>382</v>
      </c>
    </row>
    <row r="2388" spans="1:35" x14ac:dyDescent="0.25">
      <c r="A2388">
        <v>2481</v>
      </c>
      <c r="B2388">
        <v>2631</v>
      </c>
      <c r="C2388">
        <v>458</v>
      </c>
      <c r="D2388">
        <v>2489</v>
      </c>
      <c r="F2388" t="s">
        <v>9980</v>
      </c>
      <c r="G2388" t="s">
        <v>288</v>
      </c>
      <c r="H2388">
        <v>8</v>
      </c>
      <c r="M2388" t="s">
        <v>288</v>
      </c>
      <c r="O2388" t="s">
        <v>9981</v>
      </c>
      <c r="P2388" t="s">
        <v>9982</v>
      </c>
      <c r="Q2388" t="s">
        <v>288</v>
      </c>
      <c r="R2388">
        <v>108</v>
      </c>
      <c r="S2388">
        <v>120</v>
      </c>
      <c r="T2388">
        <v>135</v>
      </c>
      <c r="U2388">
        <v>135</v>
      </c>
      <c r="W2388" t="s">
        <v>9983</v>
      </c>
      <c r="X2388" t="s">
        <v>9983</v>
      </c>
      <c r="Z2388">
        <v>0</v>
      </c>
      <c r="AA2388">
        <v>1</v>
      </c>
      <c r="AB2388" t="s">
        <v>239</v>
      </c>
      <c r="AC2388" t="s">
        <v>1793</v>
      </c>
      <c r="AD2388" t="s">
        <v>1794</v>
      </c>
      <c r="AE2388" t="s">
        <v>1229</v>
      </c>
      <c r="AF2388" t="s">
        <v>1230</v>
      </c>
      <c r="AG2388" t="s">
        <v>298</v>
      </c>
      <c r="AH2388" t="s">
        <v>316</v>
      </c>
      <c r="AI2388" t="s">
        <v>404</v>
      </c>
    </row>
    <row r="2389" spans="1:35" x14ac:dyDescent="0.25">
      <c r="A2389">
        <v>2482</v>
      </c>
      <c r="B2389">
        <v>2844</v>
      </c>
      <c r="C2389">
        <v>459</v>
      </c>
      <c r="D2389">
        <v>2490</v>
      </c>
      <c r="F2389" t="s">
        <v>9980</v>
      </c>
      <c r="G2389" t="s">
        <v>288</v>
      </c>
      <c r="H2389">
        <v>8</v>
      </c>
      <c r="M2389" t="s">
        <v>288</v>
      </c>
      <c r="O2389" t="s">
        <v>9984</v>
      </c>
      <c r="P2389" t="s">
        <v>9985</v>
      </c>
      <c r="Q2389" t="s">
        <v>288</v>
      </c>
      <c r="R2389">
        <v>108</v>
      </c>
      <c r="S2389">
        <v>120</v>
      </c>
      <c r="T2389">
        <v>135</v>
      </c>
      <c r="U2389">
        <v>135</v>
      </c>
      <c r="W2389" t="s">
        <v>9986</v>
      </c>
      <c r="X2389" t="s">
        <v>9986</v>
      </c>
      <c r="Z2389">
        <v>0</v>
      </c>
      <c r="AA2389">
        <v>1</v>
      </c>
      <c r="AB2389" t="s">
        <v>239</v>
      </c>
      <c r="AC2389" t="s">
        <v>4123</v>
      </c>
      <c r="AD2389" t="s">
        <v>4124</v>
      </c>
      <c r="AE2389" t="s">
        <v>1229</v>
      </c>
      <c r="AF2389" t="s">
        <v>1230</v>
      </c>
      <c r="AG2389" t="s">
        <v>298</v>
      </c>
      <c r="AH2389" t="s">
        <v>316</v>
      </c>
      <c r="AI2389" t="s">
        <v>404</v>
      </c>
    </row>
    <row r="2390" spans="1:35" x14ac:dyDescent="0.25">
      <c r="A2390">
        <v>2483</v>
      </c>
      <c r="B2390">
        <v>847</v>
      </c>
      <c r="C2390">
        <v>462</v>
      </c>
      <c r="D2390">
        <v>2491</v>
      </c>
      <c r="F2390" t="s">
        <v>9980</v>
      </c>
      <c r="G2390" t="s">
        <v>288</v>
      </c>
      <c r="H2390">
        <v>8</v>
      </c>
      <c r="M2390" t="s">
        <v>288</v>
      </c>
      <c r="O2390" t="s">
        <v>9987</v>
      </c>
      <c r="P2390" t="s">
        <v>9988</v>
      </c>
      <c r="Q2390" t="s">
        <v>288</v>
      </c>
      <c r="R2390">
        <v>116</v>
      </c>
      <c r="S2390">
        <v>125</v>
      </c>
      <c r="T2390">
        <v>135</v>
      </c>
      <c r="U2390">
        <v>135</v>
      </c>
      <c r="W2390" t="s">
        <v>9989</v>
      </c>
      <c r="X2390" t="s">
        <v>9989</v>
      </c>
      <c r="Z2390">
        <v>0</v>
      </c>
      <c r="AA2390">
        <v>1</v>
      </c>
      <c r="AB2390" t="s">
        <v>239</v>
      </c>
      <c r="AC2390" t="s">
        <v>9990</v>
      </c>
      <c r="AD2390" t="s">
        <v>9991</v>
      </c>
      <c r="AE2390" t="s">
        <v>296</v>
      </c>
      <c r="AF2390" t="s">
        <v>375</v>
      </c>
      <c r="AG2390" t="s">
        <v>298</v>
      </c>
      <c r="AH2390" t="s">
        <v>299</v>
      </c>
      <c r="AI2390" t="s">
        <v>915</v>
      </c>
    </row>
    <row r="2391" spans="1:35" x14ac:dyDescent="0.25">
      <c r="A2391">
        <v>2484</v>
      </c>
      <c r="B2391">
        <v>13596</v>
      </c>
      <c r="D2391">
        <v>2492</v>
      </c>
      <c r="F2391" t="s">
        <v>9925</v>
      </c>
      <c r="G2391" t="s">
        <v>288</v>
      </c>
      <c r="H2391">
        <v>150</v>
      </c>
      <c r="M2391" t="s">
        <v>288</v>
      </c>
      <c r="O2391" t="s">
        <v>9992</v>
      </c>
      <c r="P2391" t="s">
        <v>9993</v>
      </c>
      <c r="Q2391" t="s">
        <v>288</v>
      </c>
      <c r="R2391">
        <v>109</v>
      </c>
      <c r="S2391">
        <v>120</v>
      </c>
      <c r="T2391">
        <v>135</v>
      </c>
      <c r="U2391">
        <v>135</v>
      </c>
      <c r="W2391" t="s">
        <v>9994</v>
      </c>
      <c r="X2391" t="s">
        <v>9994</v>
      </c>
      <c r="Z2391">
        <v>0</v>
      </c>
      <c r="AA2391">
        <v>4</v>
      </c>
      <c r="AB2391" t="s">
        <v>239</v>
      </c>
      <c r="AC2391" t="s">
        <v>414</v>
      </c>
      <c r="AD2391" t="s">
        <v>3398</v>
      </c>
      <c r="AE2391" t="s">
        <v>416</v>
      </c>
      <c r="AF2391" t="s">
        <v>4524</v>
      </c>
      <c r="AG2391" t="s">
        <v>298</v>
      </c>
      <c r="AH2391" t="s">
        <v>397</v>
      </c>
      <c r="AI2391" t="s">
        <v>416</v>
      </c>
    </row>
    <row r="2392" spans="1:35" x14ac:dyDescent="0.25">
      <c r="A2392">
        <v>2485</v>
      </c>
      <c r="B2392">
        <v>13656</v>
      </c>
      <c r="D2392">
        <v>2493</v>
      </c>
      <c r="F2392" t="s">
        <v>9995</v>
      </c>
      <c r="G2392" t="s">
        <v>288</v>
      </c>
      <c r="H2392">
        <v>8</v>
      </c>
      <c r="M2392" t="s">
        <v>288</v>
      </c>
      <c r="O2392" t="s">
        <v>9992</v>
      </c>
      <c r="P2392" t="s">
        <v>9996</v>
      </c>
      <c r="Q2392" t="s">
        <v>288</v>
      </c>
      <c r="R2392">
        <v>109</v>
      </c>
      <c r="S2392">
        <v>120</v>
      </c>
      <c r="T2392">
        <v>135</v>
      </c>
      <c r="U2392">
        <v>135</v>
      </c>
      <c r="W2392" t="s">
        <v>9997</v>
      </c>
      <c r="X2392" t="s">
        <v>9997</v>
      </c>
      <c r="Z2392">
        <v>0</v>
      </c>
      <c r="AA2392">
        <v>4</v>
      </c>
      <c r="AB2392" t="s">
        <v>239</v>
      </c>
      <c r="AC2392" t="s">
        <v>414</v>
      </c>
      <c r="AD2392" t="s">
        <v>9998</v>
      </c>
      <c r="AE2392" t="s">
        <v>416</v>
      </c>
      <c r="AF2392" t="s">
        <v>4524</v>
      </c>
      <c r="AG2392" t="s">
        <v>298</v>
      </c>
      <c r="AH2392" t="s">
        <v>397</v>
      </c>
      <c r="AI2392" t="s">
        <v>416</v>
      </c>
    </row>
    <row r="2393" spans="1:35" x14ac:dyDescent="0.25">
      <c r="A2393">
        <v>2486</v>
      </c>
      <c r="B2393">
        <v>13716</v>
      </c>
      <c r="D2393">
        <v>2494</v>
      </c>
      <c r="F2393" t="s">
        <v>9904</v>
      </c>
      <c r="G2393" t="s">
        <v>288</v>
      </c>
      <c r="H2393">
        <v>150</v>
      </c>
      <c r="M2393" t="s">
        <v>288</v>
      </c>
      <c r="O2393" t="s">
        <v>9992</v>
      </c>
      <c r="P2393" t="s">
        <v>9999</v>
      </c>
      <c r="Q2393" t="s">
        <v>288</v>
      </c>
      <c r="R2393">
        <v>109</v>
      </c>
      <c r="S2393">
        <v>120</v>
      </c>
      <c r="T2393">
        <v>135</v>
      </c>
      <c r="U2393">
        <v>135</v>
      </c>
      <c r="W2393" t="s">
        <v>10000</v>
      </c>
      <c r="X2393" t="s">
        <v>10000</v>
      </c>
      <c r="Z2393">
        <v>0</v>
      </c>
      <c r="AA2393">
        <v>4</v>
      </c>
      <c r="AB2393" t="s">
        <v>239</v>
      </c>
      <c r="AC2393" t="s">
        <v>414</v>
      </c>
      <c r="AD2393" t="s">
        <v>6113</v>
      </c>
      <c r="AE2393" t="s">
        <v>416</v>
      </c>
      <c r="AF2393" t="s">
        <v>4524</v>
      </c>
      <c r="AG2393" t="s">
        <v>298</v>
      </c>
      <c r="AH2393" t="s">
        <v>397</v>
      </c>
      <c r="AI2393" t="s">
        <v>416</v>
      </c>
    </row>
    <row r="2394" spans="1:35" x14ac:dyDescent="0.25">
      <c r="A2394">
        <v>2487</v>
      </c>
      <c r="B2394">
        <v>6569</v>
      </c>
      <c r="D2394">
        <v>2495</v>
      </c>
      <c r="F2394" t="s">
        <v>9838</v>
      </c>
      <c r="G2394" t="s">
        <v>288</v>
      </c>
      <c r="H2394">
        <v>150</v>
      </c>
      <c r="M2394" t="s">
        <v>288</v>
      </c>
      <c r="O2394" t="s">
        <v>10001</v>
      </c>
      <c r="P2394" t="s">
        <v>10002</v>
      </c>
      <c r="Q2394" t="s">
        <v>291</v>
      </c>
      <c r="R2394">
        <v>132</v>
      </c>
      <c r="S2394">
        <v>123</v>
      </c>
      <c r="T2394">
        <v>124</v>
      </c>
      <c r="U2394">
        <v>25</v>
      </c>
      <c r="W2394" t="s">
        <v>10003</v>
      </c>
      <c r="X2394" t="s">
        <v>10004</v>
      </c>
      <c r="Z2394">
        <v>0</v>
      </c>
      <c r="AA2394">
        <v>24</v>
      </c>
      <c r="AB2394" t="s">
        <v>240</v>
      </c>
      <c r="AC2394" t="s">
        <v>869</v>
      </c>
      <c r="AD2394" t="s">
        <v>870</v>
      </c>
      <c r="AE2394" t="s">
        <v>296</v>
      </c>
      <c r="AF2394" t="s">
        <v>1777</v>
      </c>
      <c r="AG2394" t="s">
        <v>298</v>
      </c>
      <c r="AH2394" t="s">
        <v>541</v>
      </c>
      <c r="AI2394" t="s">
        <v>542</v>
      </c>
    </row>
    <row r="2395" spans="1:35" x14ac:dyDescent="0.25">
      <c r="A2395">
        <v>2488</v>
      </c>
      <c r="B2395">
        <v>14016</v>
      </c>
      <c r="D2395">
        <v>2496</v>
      </c>
      <c r="F2395" t="s">
        <v>9904</v>
      </c>
      <c r="G2395" t="s">
        <v>288</v>
      </c>
      <c r="H2395">
        <v>8</v>
      </c>
      <c r="M2395" t="s">
        <v>288</v>
      </c>
      <c r="O2395" t="s">
        <v>9992</v>
      </c>
      <c r="P2395" t="s">
        <v>10005</v>
      </c>
      <c r="Q2395" t="s">
        <v>288</v>
      </c>
      <c r="R2395">
        <v>109</v>
      </c>
      <c r="S2395">
        <v>120</v>
      </c>
      <c r="T2395">
        <v>135</v>
      </c>
      <c r="U2395">
        <v>135</v>
      </c>
      <c r="W2395" t="s">
        <v>10006</v>
      </c>
      <c r="X2395" t="s">
        <v>10006</v>
      </c>
      <c r="Z2395">
        <v>0</v>
      </c>
      <c r="AA2395">
        <v>4</v>
      </c>
      <c r="AB2395" t="s">
        <v>239</v>
      </c>
      <c r="AC2395" t="s">
        <v>414</v>
      </c>
      <c r="AD2395" t="s">
        <v>7784</v>
      </c>
      <c r="AE2395" t="s">
        <v>416</v>
      </c>
      <c r="AF2395" t="s">
        <v>4524</v>
      </c>
      <c r="AG2395" t="s">
        <v>298</v>
      </c>
      <c r="AH2395" t="s">
        <v>397</v>
      </c>
      <c r="AI2395" t="s">
        <v>416</v>
      </c>
    </row>
    <row r="2396" spans="1:35" x14ac:dyDescent="0.25">
      <c r="A2396">
        <v>2489</v>
      </c>
      <c r="B2396">
        <v>19326</v>
      </c>
      <c r="D2396">
        <v>2497</v>
      </c>
      <c r="F2396" t="s">
        <v>9980</v>
      </c>
      <c r="G2396" t="s">
        <v>288</v>
      </c>
      <c r="H2396">
        <v>8</v>
      </c>
      <c r="M2396" t="s">
        <v>288</v>
      </c>
      <c r="O2396" t="s">
        <v>10007</v>
      </c>
      <c r="P2396" t="s">
        <v>10008</v>
      </c>
      <c r="Q2396" t="s">
        <v>291</v>
      </c>
      <c r="R2396">
        <v>113</v>
      </c>
      <c r="S2396">
        <v>122</v>
      </c>
      <c r="T2396">
        <v>124</v>
      </c>
      <c r="U2396">
        <v>164</v>
      </c>
      <c r="W2396" t="s">
        <v>10009</v>
      </c>
      <c r="X2396" t="s">
        <v>10010</v>
      </c>
      <c r="Z2396">
        <v>30</v>
      </c>
      <c r="AA2396">
        <v>0</v>
      </c>
      <c r="AB2396" t="s">
        <v>240</v>
      </c>
      <c r="AC2396" t="s">
        <v>695</v>
      </c>
      <c r="AD2396" t="s">
        <v>696</v>
      </c>
      <c r="AE2396" t="s">
        <v>296</v>
      </c>
      <c r="AF2396" t="s">
        <v>1782</v>
      </c>
      <c r="AG2396" t="s">
        <v>298</v>
      </c>
      <c r="AH2396" t="s">
        <v>697</v>
      </c>
      <c r="AI2396" t="s">
        <v>698</v>
      </c>
    </row>
    <row r="2397" spans="1:35" x14ac:dyDescent="0.25">
      <c r="A2397">
        <v>2490</v>
      </c>
      <c r="B2397">
        <v>14106</v>
      </c>
      <c r="D2397">
        <v>2498</v>
      </c>
      <c r="F2397" t="s">
        <v>9904</v>
      </c>
      <c r="G2397" t="s">
        <v>288</v>
      </c>
      <c r="H2397">
        <v>7</v>
      </c>
      <c r="M2397" t="s">
        <v>288</v>
      </c>
      <c r="O2397" t="s">
        <v>10011</v>
      </c>
      <c r="P2397" t="s">
        <v>10012</v>
      </c>
      <c r="Q2397" t="s">
        <v>288</v>
      </c>
      <c r="R2397">
        <v>109</v>
      </c>
      <c r="S2397">
        <v>120</v>
      </c>
      <c r="T2397">
        <v>135</v>
      </c>
      <c r="U2397">
        <v>135</v>
      </c>
      <c r="W2397" t="s">
        <v>10013</v>
      </c>
      <c r="X2397" t="s">
        <v>10013</v>
      </c>
      <c r="Z2397">
        <v>0</v>
      </c>
      <c r="AA2397">
        <v>1</v>
      </c>
      <c r="AB2397" t="s">
        <v>239</v>
      </c>
      <c r="AC2397" t="s">
        <v>440</v>
      </c>
      <c r="AD2397" t="s">
        <v>10014</v>
      </c>
      <c r="AE2397" t="s">
        <v>416</v>
      </c>
      <c r="AF2397" t="s">
        <v>4524</v>
      </c>
      <c r="AG2397" t="s">
        <v>298</v>
      </c>
      <c r="AH2397" t="s">
        <v>397</v>
      </c>
      <c r="AI2397" t="s">
        <v>416</v>
      </c>
    </row>
    <row r="2398" spans="1:35" x14ac:dyDescent="0.25">
      <c r="A2398">
        <v>2491</v>
      </c>
      <c r="B2398">
        <v>4271</v>
      </c>
      <c r="D2398">
        <v>2499</v>
      </c>
      <c r="F2398" t="s">
        <v>7597</v>
      </c>
      <c r="G2398" t="s">
        <v>288</v>
      </c>
      <c r="H2398">
        <v>150</v>
      </c>
      <c r="M2398" t="s">
        <v>288</v>
      </c>
      <c r="O2398" t="s">
        <v>10015</v>
      </c>
      <c r="P2398" t="s">
        <v>10016</v>
      </c>
      <c r="Q2398" t="s">
        <v>288</v>
      </c>
      <c r="R2398">
        <v>109</v>
      </c>
      <c r="S2398">
        <v>120</v>
      </c>
      <c r="T2398">
        <v>213</v>
      </c>
      <c r="U2398">
        <v>213</v>
      </c>
      <c r="W2398" t="s">
        <v>10017</v>
      </c>
      <c r="X2398" t="s">
        <v>10017</v>
      </c>
      <c r="Z2398">
        <v>0</v>
      </c>
      <c r="AA2398">
        <v>1</v>
      </c>
      <c r="AB2398" t="s">
        <v>246</v>
      </c>
      <c r="AC2398" t="s">
        <v>1802</v>
      </c>
      <c r="AD2398" t="s">
        <v>1803</v>
      </c>
      <c r="AE2398" t="s">
        <v>448</v>
      </c>
      <c r="AF2398" t="s">
        <v>449</v>
      </c>
      <c r="AG2398" t="s">
        <v>298</v>
      </c>
      <c r="AH2398" t="s">
        <v>316</v>
      </c>
      <c r="AI2398" t="s">
        <v>382</v>
      </c>
    </row>
    <row r="2399" spans="1:35" x14ac:dyDescent="0.25">
      <c r="A2399">
        <v>2492</v>
      </c>
      <c r="B2399">
        <v>19925</v>
      </c>
      <c r="D2399">
        <v>2500</v>
      </c>
      <c r="F2399" t="s">
        <v>7597</v>
      </c>
      <c r="G2399" t="s">
        <v>288</v>
      </c>
      <c r="H2399">
        <v>150</v>
      </c>
      <c r="M2399" t="s">
        <v>288</v>
      </c>
      <c r="O2399" t="s">
        <v>10018</v>
      </c>
      <c r="P2399" t="s">
        <v>10019</v>
      </c>
      <c r="Q2399" t="s">
        <v>288</v>
      </c>
      <c r="R2399">
        <v>112</v>
      </c>
      <c r="S2399">
        <v>120</v>
      </c>
      <c r="T2399">
        <v>213</v>
      </c>
      <c r="U2399">
        <v>213</v>
      </c>
      <c r="W2399" t="s">
        <v>10020</v>
      </c>
      <c r="X2399" t="s">
        <v>10020</v>
      </c>
      <c r="Z2399">
        <v>0</v>
      </c>
      <c r="AA2399">
        <v>3</v>
      </c>
      <c r="AB2399" t="s">
        <v>246</v>
      </c>
      <c r="AC2399" t="s">
        <v>1679</v>
      </c>
      <c r="AD2399" t="s">
        <v>1680</v>
      </c>
      <c r="AE2399" t="s">
        <v>1447</v>
      </c>
      <c r="AF2399" t="s">
        <v>7493</v>
      </c>
      <c r="AG2399" t="s">
        <v>298</v>
      </c>
      <c r="AH2399" t="s">
        <v>1385</v>
      </c>
      <c r="AI2399" t="s">
        <v>1490</v>
      </c>
    </row>
    <row r="2400" spans="1:35" x14ac:dyDescent="0.25">
      <c r="A2400">
        <v>2493</v>
      </c>
      <c r="B2400">
        <v>4662</v>
      </c>
      <c r="C2400">
        <v>468</v>
      </c>
      <c r="D2400">
        <v>2501</v>
      </c>
      <c r="F2400" t="s">
        <v>10021</v>
      </c>
      <c r="G2400" t="s">
        <v>288</v>
      </c>
      <c r="H2400">
        <v>150</v>
      </c>
      <c r="M2400" t="s">
        <v>288</v>
      </c>
      <c r="O2400" t="s">
        <v>10022</v>
      </c>
      <c r="P2400" t="s">
        <v>10023</v>
      </c>
      <c r="Q2400" t="s">
        <v>288</v>
      </c>
      <c r="R2400">
        <v>108</v>
      </c>
      <c r="S2400">
        <v>120</v>
      </c>
      <c r="T2400">
        <v>221</v>
      </c>
      <c r="U2400">
        <v>221</v>
      </c>
      <c r="W2400" t="s">
        <v>10024</v>
      </c>
      <c r="X2400" t="s">
        <v>10024</v>
      </c>
      <c r="Z2400">
        <v>30</v>
      </c>
      <c r="AA2400">
        <v>2</v>
      </c>
      <c r="AB2400" t="s">
        <v>239</v>
      </c>
      <c r="AC2400" t="s">
        <v>5790</v>
      </c>
      <c r="AD2400" t="s">
        <v>5791</v>
      </c>
      <c r="AE2400" t="s">
        <v>296</v>
      </c>
      <c r="AF2400" t="s">
        <v>957</v>
      </c>
      <c r="AG2400" t="s">
        <v>298</v>
      </c>
      <c r="AH2400" t="s">
        <v>316</v>
      </c>
      <c r="AI2400" t="s">
        <v>4621</v>
      </c>
    </row>
    <row r="2401" spans="1:35" x14ac:dyDescent="0.25">
      <c r="A2401">
        <v>2494</v>
      </c>
      <c r="B2401">
        <v>2676</v>
      </c>
      <c r="C2401">
        <v>467</v>
      </c>
      <c r="D2401">
        <v>2502</v>
      </c>
      <c r="F2401" t="s">
        <v>10025</v>
      </c>
      <c r="G2401" t="s">
        <v>288</v>
      </c>
      <c r="H2401">
        <v>150</v>
      </c>
      <c r="M2401" t="s">
        <v>288</v>
      </c>
      <c r="O2401" t="s">
        <v>10026</v>
      </c>
      <c r="P2401" t="s">
        <v>10027</v>
      </c>
      <c r="Q2401" t="s">
        <v>288</v>
      </c>
      <c r="R2401">
        <v>108</v>
      </c>
      <c r="S2401">
        <v>120</v>
      </c>
      <c r="T2401">
        <v>221</v>
      </c>
      <c r="U2401">
        <v>221</v>
      </c>
      <c r="W2401" t="s">
        <v>10028</v>
      </c>
      <c r="X2401" t="s">
        <v>10028</v>
      </c>
      <c r="Z2401">
        <v>0</v>
      </c>
      <c r="AA2401">
        <v>2</v>
      </c>
      <c r="AB2401" t="s">
        <v>239</v>
      </c>
      <c r="AC2401" t="s">
        <v>402</v>
      </c>
      <c r="AD2401" t="s">
        <v>403</v>
      </c>
      <c r="AE2401" t="s">
        <v>296</v>
      </c>
      <c r="AF2401" t="s">
        <v>957</v>
      </c>
      <c r="AG2401" t="s">
        <v>298</v>
      </c>
      <c r="AH2401" t="s">
        <v>316</v>
      </c>
      <c r="AI2401" t="s">
        <v>404</v>
      </c>
    </row>
    <row r="2402" spans="1:35" x14ac:dyDescent="0.25">
      <c r="A2402">
        <v>2495</v>
      </c>
      <c r="B2402">
        <v>2986</v>
      </c>
      <c r="C2402">
        <v>457</v>
      </c>
      <c r="D2402">
        <v>2503</v>
      </c>
      <c r="F2402" t="s">
        <v>10029</v>
      </c>
      <c r="G2402" t="s">
        <v>288</v>
      </c>
      <c r="H2402">
        <v>150</v>
      </c>
      <c r="M2402" t="s">
        <v>288</v>
      </c>
      <c r="O2402" t="s">
        <v>10030</v>
      </c>
      <c r="P2402" t="s">
        <v>10031</v>
      </c>
      <c r="Q2402" t="s">
        <v>288</v>
      </c>
      <c r="R2402">
        <v>113</v>
      </c>
      <c r="S2402">
        <v>126</v>
      </c>
      <c r="T2402">
        <v>221</v>
      </c>
      <c r="U2402">
        <v>221</v>
      </c>
      <c r="W2402" t="s">
        <v>10032</v>
      </c>
      <c r="X2402" t="s">
        <v>10032</v>
      </c>
      <c r="Z2402">
        <v>0</v>
      </c>
      <c r="AA2402">
        <v>2</v>
      </c>
      <c r="AB2402" t="s">
        <v>239</v>
      </c>
      <c r="AC2402" t="s">
        <v>10033</v>
      </c>
      <c r="AD2402" t="s">
        <v>10034</v>
      </c>
      <c r="AE2402" t="s">
        <v>1229</v>
      </c>
      <c r="AF2402" t="s">
        <v>1230</v>
      </c>
      <c r="AG2402" t="s">
        <v>298</v>
      </c>
      <c r="AH2402" t="s">
        <v>316</v>
      </c>
      <c r="AI2402" t="s">
        <v>404</v>
      </c>
    </row>
    <row r="2403" spans="1:35" x14ac:dyDescent="0.25">
      <c r="A2403">
        <v>2496</v>
      </c>
      <c r="B2403">
        <v>15467</v>
      </c>
      <c r="D2403">
        <v>2504</v>
      </c>
      <c r="E2403" t="s">
        <v>10035</v>
      </c>
      <c r="F2403" t="s">
        <v>10035</v>
      </c>
      <c r="G2403" t="s">
        <v>291</v>
      </c>
      <c r="H2403">
        <v>150</v>
      </c>
      <c r="I2403">
        <v>1</v>
      </c>
      <c r="J2403">
        <v>4</v>
      </c>
      <c r="K2403">
        <v>5</v>
      </c>
      <c r="L2403">
        <v>5</v>
      </c>
      <c r="M2403" t="s">
        <v>288</v>
      </c>
      <c r="O2403" t="s">
        <v>10036</v>
      </c>
      <c r="P2403" t="s">
        <v>10037</v>
      </c>
      <c r="Q2403" t="s">
        <v>291</v>
      </c>
      <c r="R2403">
        <v>113</v>
      </c>
      <c r="S2403">
        <v>120</v>
      </c>
      <c r="T2403">
        <v>221</v>
      </c>
      <c r="U2403">
        <v>24</v>
      </c>
      <c r="W2403" t="s">
        <v>10038</v>
      </c>
      <c r="X2403" t="s">
        <v>10039</v>
      </c>
      <c r="Z2403">
        <v>0</v>
      </c>
      <c r="AA2403">
        <v>2</v>
      </c>
      <c r="AB2403" t="s">
        <v>239</v>
      </c>
      <c r="AC2403" t="s">
        <v>1826</v>
      </c>
      <c r="AD2403" t="s">
        <v>10040</v>
      </c>
      <c r="AE2403" t="s">
        <v>416</v>
      </c>
      <c r="AF2403" t="s">
        <v>4524</v>
      </c>
      <c r="AG2403" t="s">
        <v>526</v>
      </c>
      <c r="AH2403" t="s">
        <v>397</v>
      </c>
      <c r="AI2403" t="s">
        <v>416</v>
      </c>
    </row>
    <row r="2404" spans="1:35" x14ac:dyDescent="0.25">
      <c r="A2404">
        <v>2497</v>
      </c>
      <c r="B2404">
        <v>2588</v>
      </c>
      <c r="C2404">
        <v>466</v>
      </c>
      <c r="D2404">
        <v>2505</v>
      </c>
      <c r="F2404" t="s">
        <v>9948</v>
      </c>
      <c r="G2404" t="s">
        <v>288</v>
      </c>
      <c r="H2404">
        <v>8</v>
      </c>
      <c r="M2404" t="s">
        <v>288</v>
      </c>
      <c r="O2404" t="s">
        <v>10041</v>
      </c>
      <c r="P2404" t="s">
        <v>10042</v>
      </c>
      <c r="Q2404" t="s">
        <v>288</v>
      </c>
      <c r="R2404">
        <v>108</v>
      </c>
      <c r="S2404">
        <v>120</v>
      </c>
      <c r="T2404">
        <v>221</v>
      </c>
      <c r="U2404">
        <v>221</v>
      </c>
      <c r="W2404" t="s">
        <v>10043</v>
      </c>
      <c r="X2404" t="s">
        <v>10043</v>
      </c>
      <c r="Z2404">
        <v>0</v>
      </c>
      <c r="AA2404">
        <v>2</v>
      </c>
      <c r="AB2404" t="s">
        <v>239</v>
      </c>
      <c r="AC2404" t="s">
        <v>672</v>
      </c>
      <c r="AD2404" t="s">
        <v>673</v>
      </c>
      <c r="AE2404" t="s">
        <v>296</v>
      </c>
      <c r="AF2404" t="s">
        <v>957</v>
      </c>
      <c r="AG2404" t="s">
        <v>298</v>
      </c>
      <c r="AH2404" t="s">
        <v>316</v>
      </c>
      <c r="AI2404" t="s">
        <v>404</v>
      </c>
    </row>
    <row r="2405" spans="1:35" x14ac:dyDescent="0.25">
      <c r="A2405">
        <v>2498</v>
      </c>
      <c r="B2405">
        <v>2588</v>
      </c>
      <c r="C2405">
        <v>465</v>
      </c>
      <c r="D2405">
        <v>2506</v>
      </c>
      <c r="F2405" t="s">
        <v>9948</v>
      </c>
      <c r="G2405" t="s">
        <v>288</v>
      </c>
      <c r="H2405">
        <v>8</v>
      </c>
      <c r="M2405" t="s">
        <v>288</v>
      </c>
      <c r="O2405" t="s">
        <v>10044</v>
      </c>
      <c r="P2405" t="s">
        <v>10045</v>
      </c>
      <c r="Q2405" t="s">
        <v>288</v>
      </c>
      <c r="R2405">
        <v>108</v>
      </c>
      <c r="S2405">
        <v>120</v>
      </c>
      <c r="T2405">
        <v>221</v>
      </c>
      <c r="U2405">
        <v>221</v>
      </c>
      <c r="W2405" t="s">
        <v>10046</v>
      </c>
      <c r="X2405" t="s">
        <v>10046</v>
      </c>
      <c r="Z2405">
        <v>0</v>
      </c>
      <c r="AA2405">
        <v>2</v>
      </c>
      <c r="AB2405" t="s">
        <v>239</v>
      </c>
      <c r="AC2405" t="s">
        <v>672</v>
      </c>
      <c r="AD2405" t="s">
        <v>673</v>
      </c>
      <c r="AE2405" t="s">
        <v>296</v>
      </c>
      <c r="AF2405" t="s">
        <v>957</v>
      </c>
      <c r="AG2405" t="s">
        <v>298</v>
      </c>
      <c r="AH2405" t="s">
        <v>316</v>
      </c>
      <c r="AI2405" t="s">
        <v>404</v>
      </c>
    </row>
    <row r="2406" spans="1:35" x14ac:dyDescent="0.25">
      <c r="A2406">
        <v>2499</v>
      </c>
      <c r="B2406">
        <v>2588</v>
      </c>
      <c r="C2406">
        <v>463</v>
      </c>
      <c r="D2406">
        <v>2507</v>
      </c>
      <c r="F2406" t="s">
        <v>9948</v>
      </c>
      <c r="G2406" t="s">
        <v>288</v>
      </c>
      <c r="H2406">
        <v>8</v>
      </c>
      <c r="M2406" t="s">
        <v>288</v>
      </c>
      <c r="O2406" t="s">
        <v>10047</v>
      </c>
      <c r="P2406" t="s">
        <v>10045</v>
      </c>
      <c r="Q2406" t="s">
        <v>288</v>
      </c>
      <c r="R2406">
        <v>108</v>
      </c>
      <c r="S2406">
        <v>120</v>
      </c>
      <c r="T2406">
        <v>221</v>
      </c>
      <c r="U2406">
        <v>221</v>
      </c>
      <c r="W2406" t="s">
        <v>10048</v>
      </c>
      <c r="X2406" t="s">
        <v>10048</v>
      </c>
      <c r="Z2406">
        <v>0</v>
      </c>
      <c r="AA2406">
        <v>2</v>
      </c>
      <c r="AB2406" t="s">
        <v>239</v>
      </c>
      <c r="AC2406" t="s">
        <v>672</v>
      </c>
      <c r="AD2406" t="s">
        <v>673</v>
      </c>
      <c r="AE2406" t="s">
        <v>296</v>
      </c>
      <c r="AF2406" t="s">
        <v>957</v>
      </c>
      <c r="AG2406" t="s">
        <v>298</v>
      </c>
      <c r="AH2406" t="s">
        <v>316</v>
      </c>
      <c r="AI2406" t="s">
        <v>404</v>
      </c>
    </row>
    <row r="2407" spans="1:35" x14ac:dyDescent="0.25">
      <c r="A2407">
        <v>2500</v>
      </c>
      <c r="B2407">
        <v>2588</v>
      </c>
      <c r="C2407">
        <v>464</v>
      </c>
      <c r="D2407">
        <v>2508</v>
      </c>
      <c r="F2407" t="s">
        <v>10049</v>
      </c>
      <c r="G2407" t="s">
        <v>288</v>
      </c>
      <c r="H2407">
        <v>8</v>
      </c>
      <c r="M2407" t="s">
        <v>288</v>
      </c>
      <c r="O2407" t="s">
        <v>10050</v>
      </c>
      <c r="P2407" t="s">
        <v>10051</v>
      </c>
      <c r="Q2407" t="s">
        <v>288</v>
      </c>
      <c r="R2407">
        <v>108</v>
      </c>
      <c r="S2407">
        <v>120</v>
      </c>
      <c r="T2407">
        <v>221</v>
      </c>
      <c r="U2407">
        <v>221</v>
      </c>
      <c r="W2407" t="s">
        <v>10052</v>
      </c>
      <c r="X2407" t="s">
        <v>10052</v>
      </c>
      <c r="Z2407">
        <v>0</v>
      </c>
      <c r="AA2407">
        <v>2</v>
      </c>
      <c r="AB2407" t="s">
        <v>239</v>
      </c>
      <c r="AC2407" t="s">
        <v>672</v>
      </c>
      <c r="AD2407" t="s">
        <v>673</v>
      </c>
      <c r="AE2407" t="s">
        <v>296</v>
      </c>
      <c r="AF2407" t="s">
        <v>957</v>
      </c>
      <c r="AG2407" t="s">
        <v>298</v>
      </c>
      <c r="AH2407" t="s">
        <v>316</v>
      </c>
      <c r="AI2407" t="s">
        <v>404</v>
      </c>
    </row>
    <row r="2408" spans="1:35" x14ac:dyDescent="0.25">
      <c r="A2408">
        <v>2501</v>
      </c>
      <c r="B2408">
        <v>1750</v>
      </c>
      <c r="D2408">
        <v>2509</v>
      </c>
      <c r="F2408" t="s">
        <v>9904</v>
      </c>
      <c r="G2408" t="s">
        <v>288</v>
      </c>
      <c r="H2408">
        <v>8</v>
      </c>
      <c r="M2408" t="s">
        <v>288</v>
      </c>
      <c r="O2408" t="s">
        <v>10053</v>
      </c>
      <c r="P2408" t="s">
        <v>10054</v>
      </c>
      <c r="Q2408" t="s">
        <v>291</v>
      </c>
      <c r="R2408">
        <v>109</v>
      </c>
      <c r="S2408">
        <v>120</v>
      </c>
      <c r="T2408">
        <v>63</v>
      </c>
      <c r="U2408">
        <v>157</v>
      </c>
      <c r="W2408" t="s">
        <v>10055</v>
      </c>
      <c r="X2408" t="s">
        <v>10056</v>
      </c>
      <c r="Z2408">
        <v>30</v>
      </c>
      <c r="AA2408">
        <v>0</v>
      </c>
      <c r="AB2408" t="s">
        <v>243</v>
      </c>
      <c r="AC2408" t="s">
        <v>506</v>
      </c>
      <c r="AD2408" t="s">
        <v>507</v>
      </c>
      <c r="AE2408" t="s">
        <v>296</v>
      </c>
      <c r="AF2408" t="s">
        <v>297</v>
      </c>
      <c r="AG2408" t="s">
        <v>298</v>
      </c>
      <c r="AH2408" t="s">
        <v>316</v>
      </c>
      <c r="AI2408" t="s">
        <v>317</v>
      </c>
    </row>
    <row r="2409" spans="1:35" x14ac:dyDescent="0.25">
      <c r="A2409">
        <v>2502</v>
      </c>
      <c r="B2409">
        <v>1751</v>
      </c>
      <c r="D2409">
        <v>2510</v>
      </c>
      <c r="F2409" t="s">
        <v>9904</v>
      </c>
      <c r="G2409" t="s">
        <v>288</v>
      </c>
      <c r="H2409">
        <v>8</v>
      </c>
      <c r="M2409" t="s">
        <v>288</v>
      </c>
      <c r="O2409" t="s">
        <v>10057</v>
      </c>
      <c r="P2409" t="s">
        <v>10058</v>
      </c>
      <c r="Q2409" t="s">
        <v>291</v>
      </c>
      <c r="R2409">
        <v>109</v>
      </c>
      <c r="S2409">
        <v>120</v>
      </c>
      <c r="T2409">
        <v>63</v>
      </c>
      <c r="U2409">
        <v>157</v>
      </c>
      <c r="W2409" t="s">
        <v>10059</v>
      </c>
      <c r="X2409" t="s">
        <v>10060</v>
      </c>
      <c r="Z2409">
        <v>15</v>
      </c>
      <c r="AA2409">
        <v>0</v>
      </c>
      <c r="AB2409" t="s">
        <v>243</v>
      </c>
      <c r="AC2409" t="s">
        <v>506</v>
      </c>
      <c r="AD2409" t="s">
        <v>507</v>
      </c>
      <c r="AE2409" t="s">
        <v>1229</v>
      </c>
      <c r="AF2409" t="s">
        <v>1789</v>
      </c>
      <c r="AG2409" t="s">
        <v>298</v>
      </c>
      <c r="AH2409" t="s">
        <v>316</v>
      </c>
      <c r="AI2409" t="s">
        <v>317</v>
      </c>
    </row>
    <row r="2410" spans="1:35" x14ac:dyDescent="0.25">
      <c r="A2410">
        <v>2503</v>
      </c>
      <c r="B2410">
        <v>3593</v>
      </c>
      <c r="C2410">
        <v>469</v>
      </c>
      <c r="D2410">
        <v>2511</v>
      </c>
      <c r="F2410" t="s">
        <v>9980</v>
      </c>
      <c r="G2410" t="s">
        <v>288</v>
      </c>
      <c r="H2410">
        <v>150</v>
      </c>
      <c r="M2410" t="s">
        <v>288</v>
      </c>
      <c r="O2410" t="s">
        <v>10061</v>
      </c>
      <c r="P2410" t="s">
        <v>10062</v>
      </c>
      <c r="Q2410" t="s">
        <v>288</v>
      </c>
      <c r="R2410">
        <v>108</v>
      </c>
      <c r="S2410">
        <v>120</v>
      </c>
      <c r="T2410">
        <v>11</v>
      </c>
      <c r="U2410">
        <v>11</v>
      </c>
      <c r="W2410" t="s">
        <v>10063</v>
      </c>
      <c r="X2410" t="s">
        <v>10063</v>
      </c>
      <c r="Z2410">
        <v>0</v>
      </c>
      <c r="AA2410">
        <v>1</v>
      </c>
      <c r="AB2410" t="s">
        <v>245</v>
      </c>
      <c r="AC2410" t="s">
        <v>5034</v>
      </c>
      <c r="AD2410" t="s">
        <v>5035</v>
      </c>
      <c r="AE2410" t="s">
        <v>305</v>
      </c>
      <c r="AF2410" t="s">
        <v>2803</v>
      </c>
      <c r="AG2410" t="s">
        <v>298</v>
      </c>
      <c r="AH2410" t="s">
        <v>316</v>
      </c>
      <c r="AI2410" t="s">
        <v>404</v>
      </c>
    </row>
    <row r="2411" spans="1:35" x14ac:dyDescent="0.25">
      <c r="A2411">
        <v>2504</v>
      </c>
      <c r="B2411">
        <v>6512</v>
      </c>
      <c r="D2411">
        <v>2512</v>
      </c>
      <c r="F2411" t="s">
        <v>9664</v>
      </c>
      <c r="G2411" t="s">
        <v>288</v>
      </c>
      <c r="H2411">
        <v>150</v>
      </c>
      <c r="M2411" t="s">
        <v>288</v>
      </c>
      <c r="O2411" t="s">
        <v>10064</v>
      </c>
      <c r="P2411" t="s">
        <v>10065</v>
      </c>
      <c r="Q2411" t="s">
        <v>288</v>
      </c>
      <c r="R2411">
        <v>113</v>
      </c>
      <c r="S2411">
        <v>121</v>
      </c>
      <c r="T2411">
        <v>190</v>
      </c>
      <c r="U2411">
        <v>190</v>
      </c>
      <c r="W2411" t="s">
        <v>10066</v>
      </c>
      <c r="X2411" t="s">
        <v>10066</v>
      </c>
      <c r="Z2411">
        <v>0</v>
      </c>
      <c r="AA2411">
        <v>1</v>
      </c>
      <c r="AB2411" t="s">
        <v>312</v>
      </c>
      <c r="AC2411" t="s">
        <v>613</v>
      </c>
      <c r="AD2411" t="s">
        <v>614</v>
      </c>
      <c r="AE2411" t="s">
        <v>305</v>
      </c>
      <c r="AF2411" t="s">
        <v>343</v>
      </c>
      <c r="AG2411" t="s">
        <v>298</v>
      </c>
      <c r="AH2411" t="s">
        <v>541</v>
      </c>
      <c r="AI2411" t="s">
        <v>542</v>
      </c>
    </row>
    <row r="2412" spans="1:35" x14ac:dyDescent="0.25">
      <c r="A2412">
        <v>2505</v>
      </c>
      <c r="B2412">
        <v>19952</v>
      </c>
      <c r="D2412">
        <v>2513</v>
      </c>
      <c r="F2412" t="s">
        <v>9868</v>
      </c>
      <c r="G2412" t="s">
        <v>288</v>
      </c>
      <c r="H2412">
        <v>8</v>
      </c>
      <c r="M2412" t="s">
        <v>288</v>
      </c>
      <c r="O2412" t="s">
        <v>10067</v>
      </c>
      <c r="P2412" t="s">
        <v>10068</v>
      </c>
      <c r="Q2412" t="s">
        <v>291</v>
      </c>
      <c r="R2412">
        <v>132</v>
      </c>
      <c r="S2412">
        <v>120</v>
      </c>
      <c r="T2412">
        <v>190</v>
      </c>
      <c r="U2412">
        <v>173</v>
      </c>
      <c r="W2412" t="s">
        <v>10069</v>
      </c>
      <c r="X2412" t="s">
        <v>10070</v>
      </c>
      <c r="Z2412">
        <v>0</v>
      </c>
      <c r="AA2412">
        <v>1</v>
      </c>
      <c r="AB2412" t="s">
        <v>312</v>
      </c>
      <c r="AC2412" t="s">
        <v>2095</v>
      </c>
      <c r="AD2412" t="s">
        <v>2096</v>
      </c>
      <c r="AE2412" t="s">
        <v>1383</v>
      </c>
      <c r="AF2412" t="s">
        <v>1821</v>
      </c>
      <c r="AG2412" t="s">
        <v>298</v>
      </c>
      <c r="AH2412" t="s">
        <v>1385</v>
      </c>
      <c r="AI2412" t="s">
        <v>1490</v>
      </c>
    </row>
    <row r="2413" spans="1:35" x14ac:dyDescent="0.25">
      <c r="A2413">
        <v>2506</v>
      </c>
      <c r="B2413">
        <v>19939</v>
      </c>
      <c r="D2413">
        <v>2514</v>
      </c>
      <c r="F2413" t="s">
        <v>9900</v>
      </c>
      <c r="G2413" t="s">
        <v>288</v>
      </c>
      <c r="H2413">
        <v>8</v>
      </c>
      <c r="M2413" t="s">
        <v>288</v>
      </c>
      <c r="O2413" t="s">
        <v>10071</v>
      </c>
      <c r="P2413" t="s">
        <v>10072</v>
      </c>
      <c r="Q2413" t="s">
        <v>291</v>
      </c>
      <c r="R2413">
        <v>132</v>
      </c>
      <c r="S2413">
        <v>120</v>
      </c>
      <c r="T2413">
        <v>190</v>
      </c>
      <c r="U2413">
        <v>173</v>
      </c>
      <c r="W2413" t="s">
        <v>10073</v>
      </c>
      <c r="X2413" t="s">
        <v>10074</v>
      </c>
      <c r="Z2413">
        <v>0</v>
      </c>
      <c r="AA2413">
        <v>1</v>
      </c>
      <c r="AB2413" t="s">
        <v>312</v>
      </c>
      <c r="AC2413" t="s">
        <v>5189</v>
      </c>
      <c r="AD2413" t="s">
        <v>5190</v>
      </c>
      <c r="AE2413" t="s">
        <v>1383</v>
      </c>
      <c r="AF2413" t="s">
        <v>1821</v>
      </c>
      <c r="AG2413" t="s">
        <v>298</v>
      </c>
      <c r="AH2413" t="s">
        <v>1385</v>
      </c>
      <c r="AI2413" t="s">
        <v>1490</v>
      </c>
    </row>
    <row r="2414" spans="1:35" x14ac:dyDescent="0.25">
      <c r="A2414">
        <v>2507</v>
      </c>
      <c r="B2414">
        <v>6655</v>
      </c>
      <c r="D2414">
        <v>2515</v>
      </c>
      <c r="F2414" t="s">
        <v>10075</v>
      </c>
      <c r="G2414" t="s">
        <v>288</v>
      </c>
      <c r="H2414">
        <v>150</v>
      </c>
      <c r="M2414" t="s">
        <v>288</v>
      </c>
      <c r="O2414" t="s">
        <v>10076</v>
      </c>
      <c r="P2414" t="s">
        <v>10077</v>
      </c>
      <c r="Q2414" t="s">
        <v>288</v>
      </c>
      <c r="R2414">
        <v>109</v>
      </c>
      <c r="S2414">
        <v>122</v>
      </c>
      <c r="T2414">
        <v>63</v>
      </c>
      <c r="U2414">
        <v>63</v>
      </c>
      <c r="W2414" t="s">
        <v>10078</v>
      </c>
      <c r="X2414" t="s">
        <v>10078</v>
      </c>
      <c r="Z2414">
        <v>0</v>
      </c>
      <c r="AA2414">
        <v>1</v>
      </c>
      <c r="AB2414" t="s">
        <v>250</v>
      </c>
      <c r="AC2414" t="s">
        <v>6362</v>
      </c>
      <c r="AD2414" t="s">
        <v>6363</v>
      </c>
      <c r="AE2414" t="s">
        <v>296</v>
      </c>
      <c r="AF2414" t="s">
        <v>1079</v>
      </c>
      <c r="AG2414" t="s">
        <v>298</v>
      </c>
      <c r="AH2414" t="s">
        <v>541</v>
      </c>
      <c r="AI2414" t="s">
        <v>542</v>
      </c>
    </row>
    <row r="2415" spans="1:35" x14ac:dyDescent="0.25">
      <c r="A2415">
        <v>2508</v>
      </c>
      <c r="B2415">
        <v>19314</v>
      </c>
      <c r="C2415">
        <v>479</v>
      </c>
      <c r="D2415">
        <v>2516</v>
      </c>
      <c r="F2415" t="s">
        <v>10075</v>
      </c>
      <c r="G2415" t="s">
        <v>288</v>
      </c>
      <c r="H2415">
        <v>150</v>
      </c>
      <c r="M2415" t="s">
        <v>288</v>
      </c>
      <c r="O2415" t="s">
        <v>10079</v>
      </c>
      <c r="P2415" t="s">
        <v>10080</v>
      </c>
      <c r="Q2415" t="s">
        <v>288</v>
      </c>
      <c r="R2415">
        <v>113</v>
      </c>
      <c r="S2415">
        <v>120</v>
      </c>
      <c r="T2415">
        <v>221</v>
      </c>
      <c r="U2415">
        <v>221</v>
      </c>
      <c r="W2415" t="s">
        <v>10081</v>
      </c>
      <c r="X2415" t="s">
        <v>10081</v>
      </c>
      <c r="Z2415">
        <v>30</v>
      </c>
      <c r="AA2415">
        <v>2</v>
      </c>
      <c r="AB2415" t="s">
        <v>239</v>
      </c>
      <c r="AC2415" t="s">
        <v>695</v>
      </c>
      <c r="AD2415" t="s">
        <v>696</v>
      </c>
      <c r="AE2415" t="s">
        <v>1229</v>
      </c>
      <c r="AF2415" t="s">
        <v>1230</v>
      </c>
      <c r="AG2415" t="s">
        <v>298</v>
      </c>
      <c r="AH2415" t="s">
        <v>697</v>
      </c>
      <c r="AI2415" t="s">
        <v>698</v>
      </c>
    </row>
    <row r="2416" spans="1:35" x14ac:dyDescent="0.25">
      <c r="A2416">
        <v>2509</v>
      </c>
      <c r="B2416">
        <v>8803</v>
      </c>
      <c r="D2416">
        <v>2517</v>
      </c>
      <c r="F2416" t="s">
        <v>10082</v>
      </c>
      <c r="G2416" t="s">
        <v>288</v>
      </c>
      <c r="H2416">
        <v>8</v>
      </c>
      <c r="M2416" t="s">
        <v>288</v>
      </c>
      <c r="O2416" t="s">
        <v>3508</v>
      </c>
      <c r="P2416" t="s">
        <v>10083</v>
      </c>
      <c r="Q2416" t="s">
        <v>288</v>
      </c>
      <c r="R2416">
        <v>109</v>
      </c>
      <c r="S2416">
        <v>120</v>
      </c>
      <c r="T2416">
        <v>227</v>
      </c>
      <c r="U2416">
        <v>227</v>
      </c>
      <c r="W2416" t="s">
        <v>10084</v>
      </c>
      <c r="X2416" t="s">
        <v>10084</v>
      </c>
      <c r="Z2416">
        <v>30</v>
      </c>
      <c r="AA2416">
        <v>4</v>
      </c>
      <c r="AB2416" t="s">
        <v>239</v>
      </c>
      <c r="AC2416" t="s">
        <v>393</v>
      </c>
      <c r="AD2416" t="s">
        <v>1573</v>
      </c>
      <c r="AE2416" t="s">
        <v>395</v>
      </c>
      <c r="AF2416" t="s">
        <v>430</v>
      </c>
      <c r="AG2416" t="s">
        <v>298</v>
      </c>
      <c r="AH2416" t="s">
        <v>397</v>
      </c>
      <c r="AI2416" t="s">
        <v>395</v>
      </c>
    </row>
    <row r="2417" spans="1:35" x14ac:dyDescent="0.25">
      <c r="A2417">
        <v>2510</v>
      </c>
      <c r="B2417">
        <v>8919</v>
      </c>
      <c r="D2417">
        <v>2518</v>
      </c>
      <c r="F2417" t="s">
        <v>10082</v>
      </c>
      <c r="G2417" t="s">
        <v>288</v>
      </c>
      <c r="H2417">
        <v>8</v>
      </c>
      <c r="M2417" t="s">
        <v>288</v>
      </c>
      <c r="O2417" t="s">
        <v>10085</v>
      </c>
      <c r="P2417" t="s">
        <v>10086</v>
      </c>
      <c r="Q2417" t="s">
        <v>288</v>
      </c>
      <c r="R2417">
        <v>109</v>
      </c>
      <c r="S2417">
        <v>120</v>
      </c>
      <c r="T2417">
        <v>227</v>
      </c>
      <c r="U2417">
        <v>227</v>
      </c>
      <c r="W2417" t="s">
        <v>10087</v>
      </c>
      <c r="X2417" t="s">
        <v>10087</v>
      </c>
      <c r="Z2417">
        <v>0</v>
      </c>
      <c r="AA2417">
        <v>3</v>
      </c>
      <c r="AB2417" t="s">
        <v>239</v>
      </c>
      <c r="AC2417" t="s">
        <v>393</v>
      </c>
      <c r="AD2417" t="s">
        <v>1210</v>
      </c>
      <c r="AE2417" t="s">
        <v>395</v>
      </c>
      <c r="AF2417" t="s">
        <v>430</v>
      </c>
      <c r="AG2417" t="s">
        <v>298</v>
      </c>
      <c r="AH2417" t="s">
        <v>397</v>
      </c>
      <c r="AI2417" t="s">
        <v>395</v>
      </c>
    </row>
    <row r="2418" spans="1:35" x14ac:dyDescent="0.25">
      <c r="A2418">
        <v>2511</v>
      </c>
      <c r="B2418">
        <v>19913</v>
      </c>
      <c r="D2418">
        <v>2519</v>
      </c>
      <c r="F2418" t="s">
        <v>10088</v>
      </c>
      <c r="G2418" t="s">
        <v>288</v>
      </c>
      <c r="H2418">
        <v>7</v>
      </c>
      <c r="M2418" t="s">
        <v>288</v>
      </c>
      <c r="O2418" t="s">
        <v>10089</v>
      </c>
      <c r="P2418" t="s">
        <v>3156</v>
      </c>
      <c r="Q2418" t="s">
        <v>288</v>
      </c>
      <c r="R2418">
        <v>132</v>
      </c>
      <c r="S2418">
        <v>120</v>
      </c>
      <c r="T2418">
        <v>190</v>
      </c>
      <c r="U2418">
        <v>190</v>
      </c>
      <c r="W2418" t="s">
        <v>10090</v>
      </c>
      <c r="X2418" t="s">
        <v>10090</v>
      </c>
      <c r="Z2418">
        <v>0</v>
      </c>
      <c r="AA2418">
        <v>1</v>
      </c>
      <c r="AB2418" t="s">
        <v>312</v>
      </c>
      <c r="AC2418" t="s">
        <v>1679</v>
      </c>
      <c r="AD2418" t="s">
        <v>1680</v>
      </c>
      <c r="AE2418" t="s">
        <v>1383</v>
      </c>
      <c r="AF2418" t="s">
        <v>1821</v>
      </c>
      <c r="AG2418" t="s">
        <v>298</v>
      </c>
      <c r="AH2418" t="s">
        <v>1385</v>
      </c>
      <c r="AI2418" t="s">
        <v>1490</v>
      </c>
    </row>
    <row r="2419" spans="1:35" x14ac:dyDescent="0.25">
      <c r="A2419">
        <v>2512</v>
      </c>
      <c r="B2419">
        <v>19926</v>
      </c>
      <c r="D2419">
        <v>2520</v>
      </c>
      <c r="F2419" t="s">
        <v>10088</v>
      </c>
      <c r="G2419" t="s">
        <v>288</v>
      </c>
      <c r="H2419">
        <v>7</v>
      </c>
      <c r="M2419" t="s">
        <v>288</v>
      </c>
      <c r="O2419" t="s">
        <v>10091</v>
      </c>
      <c r="P2419" t="s">
        <v>2277</v>
      </c>
      <c r="Q2419" t="s">
        <v>288</v>
      </c>
      <c r="R2419">
        <v>132</v>
      </c>
      <c r="S2419">
        <v>120</v>
      </c>
      <c r="T2419">
        <v>190</v>
      </c>
      <c r="U2419">
        <v>190</v>
      </c>
      <c r="W2419" t="s">
        <v>10092</v>
      </c>
      <c r="X2419" t="s">
        <v>10092</v>
      </c>
      <c r="Z2419">
        <v>0</v>
      </c>
      <c r="AA2419">
        <v>1</v>
      </c>
      <c r="AB2419" t="s">
        <v>312</v>
      </c>
      <c r="AC2419" t="s">
        <v>1488</v>
      </c>
      <c r="AD2419" t="s">
        <v>1489</v>
      </c>
      <c r="AE2419" t="s">
        <v>1383</v>
      </c>
      <c r="AF2419" t="s">
        <v>1821</v>
      </c>
      <c r="AG2419" t="s">
        <v>298</v>
      </c>
      <c r="AH2419" t="s">
        <v>1385</v>
      </c>
      <c r="AI2419" t="s">
        <v>1490</v>
      </c>
    </row>
    <row r="2420" spans="1:35" x14ac:dyDescent="0.25">
      <c r="A2420">
        <v>2513</v>
      </c>
      <c r="B2420">
        <v>19939</v>
      </c>
      <c r="D2420">
        <v>2521</v>
      </c>
      <c r="F2420" t="s">
        <v>10088</v>
      </c>
      <c r="G2420" t="s">
        <v>288</v>
      </c>
      <c r="H2420">
        <v>7</v>
      </c>
      <c r="M2420" t="s">
        <v>288</v>
      </c>
      <c r="O2420" t="s">
        <v>10093</v>
      </c>
      <c r="P2420" t="s">
        <v>10072</v>
      </c>
      <c r="Q2420" t="s">
        <v>288</v>
      </c>
      <c r="R2420">
        <v>132</v>
      </c>
      <c r="S2420">
        <v>120</v>
      </c>
      <c r="T2420">
        <v>190</v>
      </c>
      <c r="U2420">
        <v>190</v>
      </c>
      <c r="W2420" t="s">
        <v>10094</v>
      </c>
      <c r="X2420" t="s">
        <v>10094</v>
      </c>
      <c r="Z2420">
        <v>0</v>
      </c>
      <c r="AA2420">
        <v>1</v>
      </c>
      <c r="AB2420" t="s">
        <v>312</v>
      </c>
      <c r="AC2420" t="s">
        <v>5189</v>
      </c>
      <c r="AD2420" t="s">
        <v>5190</v>
      </c>
      <c r="AE2420" t="s">
        <v>1383</v>
      </c>
      <c r="AF2420" t="s">
        <v>1821</v>
      </c>
      <c r="AG2420" t="s">
        <v>298</v>
      </c>
      <c r="AH2420" t="s">
        <v>1385</v>
      </c>
      <c r="AI2420" t="s">
        <v>1490</v>
      </c>
    </row>
    <row r="2421" spans="1:35" x14ac:dyDescent="0.25">
      <c r="A2421">
        <v>2514</v>
      </c>
      <c r="B2421">
        <v>3724</v>
      </c>
      <c r="D2421">
        <v>2522</v>
      </c>
      <c r="F2421" t="s">
        <v>9925</v>
      </c>
      <c r="G2421" t="s">
        <v>288</v>
      </c>
      <c r="H2421">
        <v>8</v>
      </c>
      <c r="M2421" t="s">
        <v>288</v>
      </c>
      <c r="O2421" t="s">
        <v>10095</v>
      </c>
      <c r="P2421" t="s">
        <v>10096</v>
      </c>
      <c r="Q2421" t="s">
        <v>288</v>
      </c>
      <c r="R2421">
        <v>109</v>
      </c>
      <c r="S2421">
        <v>120</v>
      </c>
      <c r="T2421">
        <v>190</v>
      </c>
      <c r="U2421">
        <v>190</v>
      </c>
      <c r="W2421" t="s">
        <v>10097</v>
      </c>
      <c r="X2421" t="s">
        <v>10097</v>
      </c>
      <c r="Z2421">
        <v>0</v>
      </c>
      <c r="AA2421">
        <v>1</v>
      </c>
      <c r="AB2421" t="s">
        <v>312</v>
      </c>
      <c r="AC2421" t="s">
        <v>732</v>
      </c>
      <c r="AD2421" t="s">
        <v>733</v>
      </c>
      <c r="AE2421" t="s">
        <v>305</v>
      </c>
      <c r="AF2421" t="s">
        <v>330</v>
      </c>
      <c r="AG2421" t="s">
        <v>298</v>
      </c>
      <c r="AH2421" t="s">
        <v>316</v>
      </c>
      <c r="AI2421" t="s">
        <v>382</v>
      </c>
    </row>
    <row r="2422" spans="1:35" x14ac:dyDescent="0.25">
      <c r="A2422">
        <v>2515</v>
      </c>
      <c r="B2422">
        <v>3984</v>
      </c>
      <c r="D2422">
        <v>2523</v>
      </c>
      <c r="F2422" t="s">
        <v>9925</v>
      </c>
      <c r="G2422" t="s">
        <v>288</v>
      </c>
      <c r="H2422">
        <v>8</v>
      </c>
      <c r="M2422" t="s">
        <v>288</v>
      </c>
      <c r="O2422" t="s">
        <v>10098</v>
      </c>
      <c r="P2422" t="s">
        <v>10099</v>
      </c>
      <c r="Q2422" t="s">
        <v>288</v>
      </c>
      <c r="R2422">
        <v>109</v>
      </c>
      <c r="S2422">
        <v>120</v>
      </c>
      <c r="T2422">
        <v>190</v>
      </c>
      <c r="U2422">
        <v>190</v>
      </c>
      <c r="W2422" t="s">
        <v>10100</v>
      </c>
      <c r="X2422" t="s">
        <v>10100</v>
      </c>
      <c r="Z2422">
        <v>0</v>
      </c>
      <c r="AA2422">
        <v>1</v>
      </c>
      <c r="AB2422" t="s">
        <v>312</v>
      </c>
      <c r="AC2422" t="s">
        <v>1567</v>
      </c>
      <c r="AD2422" t="s">
        <v>1568</v>
      </c>
      <c r="AE2422" t="s">
        <v>305</v>
      </c>
      <c r="AF2422" t="s">
        <v>330</v>
      </c>
      <c r="AG2422" t="s">
        <v>298</v>
      </c>
      <c r="AH2422" t="s">
        <v>316</v>
      </c>
      <c r="AI2422" t="s">
        <v>382</v>
      </c>
    </row>
    <row r="2423" spans="1:35" x14ac:dyDescent="0.25">
      <c r="A2423">
        <v>2516</v>
      </c>
      <c r="B2423">
        <v>3872</v>
      </c>
      <c r="D2423">
        <v>2524</v>
      </c>
      <c r="F2423" t="s">
        <v>9925</v>
      </c>
      <c r="G2423" t="s">
        <v>288</v>
      </c>
      <c r="H2423">
        <v>8</v>
      </c>
      <c r="M2423" t="s">
        <v>288</v>
      </c>
      <c r="O2423" t="s">
        <v>10101</v>
      </c>
      <c r="P2423" t="s">
        <v>10102</v>
      </c>
      <c r="Q2423" t="s">
        <v>288</v>
      </c>
      <c r="R2423">
        <v>109</v>
      </c>
      <c r="S2423">
        <v>120</v>
      </c>
      <c r="T2423">
        <v>190</v>
      </c>
      <c r="U2423">
        <v>190</v>
      </c>
      <c r="W2423" t="s">
        <v>10103</v>
      </c>
      <c r="X2423" t="s">
        <v>10103</v>
      </c>
      <c r="Z2423">
        <v>30</v>
      </c>
      <c r="AA2423">
        <v>1</v>
      </c>
      <c r="AB2423" t="s">
        <v>312</v>
      </c>
      <c r="AC2423" t="s">
        <v>386</v>
      </c>
      <c r="AD2423" t="s">
        <v>387</v>
      </c>
      <c r="AE2423" t="s">
        <v>305</v>
      </c>
      <c r="AF2423" t="s">
        <v>330</v>
      </c>
      <c r="AG2423" t="s">
        <v>298</v>
      </c>
      <c r="AH2423" t="s">
        <v>316</v>
      </c>
      <c r="AI2423" t="s">
        <v>382</v>
      </c>
    </row>
    <row r="2424" spans="1:35" x14ac:dyDescent="0.25">
      <c r="A2424">
        <v>2517</v>
      </c>
      <c r="B2424">
        <v>3872</v>
      </c>
      <c r="D2424">
        <v>2525</v>
      </c>
      <c r="F2424" t="s">
        <v>9925</v>
      </c>
      <c r="G2424" t="s">
        <v>288</v>
      </c>
      <c r="H2424">
        <v>8</v>
      </c>
      <c r="M2424" t="s">
        <v>288</v>
      </c>
      <c r="O2424" t="s">
        <v>10104</v>
      </c>
      <c r="P2424" t="s">
        <v>10105</v>
      </c>
      <c r="Q2424" t="s">
        <v>288</v>
      </c>
      <c r="R2424">
        <v>109</v>
      </c>
      <c r="S2424">
        <v>120</v>
      </c>
      <c r="T2424">
        <v>190</v>
      </c>
      <c r="U2424">
        <v>190</v>
      </c>
      <c r="W2424" t="s">
        <v>10106</v>
      </c>
      <c r="X2424" t="s">
        <v>10106</v>
      </c>
      <c r="Z2424">
        <v>30</v>
      </c>
      <c r="AA2424">
        <v>1</v>
      </c>
      <c r="AB2424" t="s">
        <v>312</v>
      </c>
      <c r="AC2424" t="s">
        <v>386</v>
      </c>
      <c r="AD2424" t="s">
        <v>387</v>
      </c>
      <c r="AE2424" t="s">
        <v>305</v>
      </c>
      <c r="AF2424" t="s">
        <v>330</v>
      </c>
      <c r="AG2424" t="s">
        <v>298</v>
      </c>
      <c r="AH2424" t="s">
        <v>316</v>
      </c>
      <c r="AI2424" t="s">
        <v>382</v>
      </c>
    </row>
    <row r="2425" spans="1:35" x14ac:dyDescent="0.25">
      <c r="A2425">
        <v>2518</v>
      </c>
      <c r="B2425">
        <v>3688</v>
      </c>
      <c r="D2425">
        <v>2526</v>
      </c>
      <c r="F2425" t="s">
        <v>10088</v>
      </c>
      <c r="G2425" t="s">
        <v>288</v>
      </c>
      <c r="H2425">
        <v>8</v>
      </c>
      <c r="M2425" t="s">
        <v>288</v>
      </c>
      <c r="O2425" t="s">
        <v>10107</v>
      </c>
      <c r="P2425" t="s">
        <v>10108</v>
      </c>
      <c r="Q2425" t="s">
        <v>288</v>
      </c>
      <c r="R2425">
        <v>109</v>
      </c>
      <c r="S2425">
        <v>120</v>
      </c>
      <c r="T2425">
        <v>190</v>
      </c>
      <c r="U2425">
        <v>190</v>
      </c>
      <c r="W2425" t="s">
        <v>10109</v>
      </c>
      <c r="X2425" t="s">
        <v>10109</v>
      </c>
      <c r="Z2425">
        <v>0</v>
      </c>
      <c r="AA2425">
        <v>1</v>
      </c>
      <c r="AB2425" t="s">
        <v>312</v>
      </c>
      <c r="AC2425" t="s">
        <v>1472</v>
      </c>
      <c r="AD2425" t="s">
        <v>1473</v>
      </c>
      <c r="AE2425" t="s">
        <v>305</v>
      </c>
      <c r="AF2425" t="s">
        <v>330</v>
      </c>
      <c r="AG2425" t="s">
        <v>298</v>
      </c>
      <c r="AH2425" t="s">
        <v>316</v>
      </c>
      <c r="AI2425" t="s">
        <v>382</v>
      </c>
    </row>
    <row r="2426" spans="1:35" x14ac:dyDescent="0.25">
      <c r="A2426">
        <v>2519</v>
      </c>
      <c r="B2426">
        <v>4020</v>
      </c>
      <c r="D2426">
        <v>2527</v>
      </c>
      <c r="F2426" t="s">
        <v>10088</v>
      </c>
      <c r="G2426" t="s">
        <v>288</v>
      </c>
      <c r="H2426">
        <v>8</v>
      </c>
      <c r="M2426" t="s">
        <v>288</v>
      </c>
      <c r="O2426" t="s">
        <v>10110</v>
      </c>
      <c r="P2426" t="s">
        <v>10111</v>
      </c>
      <c r="Q2426" t="s">
        <v>288</v>
      </c>
      <c r="R2426">
        <v>109</v>
      </c>
      <c r="S2426">
        <v>120</v>
      </c>
      <c r="T2426">
        <v>190</v>
      </c>
      <c r="U2426">
        <v>190</v>
      </c>
      <c r="W2426" t="s">
        <v>10112</v>
      </c>
      <c r="X2426" t="s">
        <v>10112</v>
      </c>
      <c r="Z2426">
        <v>0</v>
      </c>
      <c r="AA2426">
        <v>1</v>
      </c>
      <c r="AB2426" t="s">
        <v>312</v>
      </c>
      <c r="AC2426" t="s">
        <v>1162</v>
      </c>
      <c r="AD2426" t="s">
        <v>1163</v>
      </c>
      <c r="AE2426" t="s">
        <v>305</v>
      </c>
      <c r="AF2426" t="s">
        <v>330</v>
      </c>
      <c r="AG2426" t="s">
        <v>298</v>
      </c>
      <c r="AH2426" t="s">
        <v>316</v>
      </c>
      <c r="AI2426" t="s">
        <v>382</v>
      </c>
    </row>
    <row r="2427" spans="1:35" x14ac:dyDescent="0.25">
      <c r="A2427">
        <v>2520</v>
      </c>
      <c r="B2427">
        <v>3836</v>
      </c>
      <c r="D2427">
        <v>2528</v>
      </c>
      <c r="F2427" t="s">
        <v>10088</v>
      </c>
      <c r="G2427" t="s">
        <v>288</v>
      </c>
      <c r="H2427">
        <v>8</v>
      </c>
      <c r="M2427" t="s">
        <v>288</v>
      </c>
      <c r="O2427" t="s">
        <v>10113</v>
      </c>
      <c r="P2427" t="s">
        <v>10114</v>
      </c>
      <c r="Q2427" t="s">
        <v>288</v>
      </c>
      <c r="R2427">
        <v>109</v>
      </c>
      <c r="S2427">
        <v>120</v>
      </c>
      <c r="T2427">
        <v>190</v>
      </c>
      <c r="U2427">
        <v>190</v>
      </c>
      <c r="W2427" t="s">
        <v>10115</v>
      </c>
      <c r="X2427" t="s">
        <v>10115</v>
      </c>
      <c r="Z2427">
        <v>30</v>
      </c>
      <c r="AA2427">
        <v>1</v>
      </c>
      <c r="AB2427" t="s">
        <v>312</v>
      </c>
      <c r="AC2427" t="s">
        <v>380</v>
      </c>
      <c r="AD2427" t="s">
        <v>381</v>
      </c>
      <c r="AE2427" t="s">
        <v>305</v>
      </c>
      <c r="AF2427" t="s">
        <v>330</v>
      </c>
      <c r="AG2427" t="s">
        <v>298</v>
      </c>
      <c r="AH2427" t="s">
        <v>316</v>
      </c>
      <c r="AI2427" t="s">
        <v>382</v>
      </c>
    </row>
    <row r="2428" spans="1:35" x14ac:dyDescent="0.25">
      <c r="A2428">
        <v>2521</v>
      </c>
      <c r="B2428">
        <v>4124</v>
      </c>
      <c r="D2428">
        <v>2529</v>
      </c>
      <c r="F2428" t="s">
        <v>10088</v>
      </c>
      <c r="G2428" t="s">
        <v>288</v>
      </c>
      <c r="H2428">
        <v>8</v>
      </c>
      <c r="M2428" t="s">
        <v>288</v>
      </c>
      <c r="O2428" t="s">
        <v>10116</v>
      </c>
      <c r="P2428" t="s">
        <v>10117</v>
      </c>
      <c r="Q2428" t="s">
        <v>288</v>
      </c>
      <c r="R2428">
        <v>109</v>
      </c>
      <c r="S2428">
        <v>120</v>
      </c>
      <c r="T2428">
        <v>190</v>
      </c>
      <c r="U2428">
        <v>190</v>
      </c>
      <c r="W2428" t="s">
        <v>10118</v>
      </c>
      <c r="X2428" t="s">
        <v>10118</v>
      </c>
      <c r="Z2428">
        <v>30</v>
      </c>
      <c r="AA2428">
        <v>1</v>
      </c>
      <c r="AB2428" t="s">
        <v>312</v>
      </c>
      <c r="AC2428" t="s">
        <v>2740</v>
      </c>
      <c r="AD2428" t="s">
        <v>2741</v>
      </c>
      <c r="AE2428" t="s">
        <v>305</v>
      </c>
      <c r="AF2428" t="s">
        <v>330</v>
      </c>
      <c r="AG2428" t="s">
        <v>298</v>
      </c>
      <c r="AH2428" t="s">
        <v>316</v>
      </c>
      <c r="AI2428" t="s">
        <v>382</v>
      </c>
    </row>
    <row r="2429" spans="1:35" x14ac:dyDescent="0.25">
      <c r="A2429">
        <v>2522</v>
      </c>
      <c r="B2429">
        <v>8877</v>
      </c>
      <c r="D2429">
        <v>2530</v>
      </c>
      <c r="F2429" t="s">
        <v>9980</v>
      </c>
      <c r="G2429" t="s">
        <v>288</v>
      </c>
      <c r="H2429">
        <v>8</v>
      </c>
      <c r="M2429" t="s">
        <v>288</v>
      </c>
      <c r="O2429" t="s">
        <v>10119</v>
      </c>
      <c r="P2429" t="s">
        <v>10120</v>
      </c>
      <c r="Q2429" t="s">
        <v>291</v>
      </c>
      <c r="R2429">
        <v>109</v>
      </c>
      <c r="S2429">
        <v>120</v>
      </c>
      <c r="T2429">
        <v>190</v>
      </c>
      <c r="U2429">
        <v>173</v>
      </c>
      <c r="W2429" t="s">
        <v>10121</v>
      </c>
      <c r="X2429" t="s">
        <v>10122</v>
      </c>
      <c r="Z2429">
        <v>0</v>
      </c>
      <c r="AA2429">
        <v>1</v>
      </c>
      <c r="AB2429" t="s">
        <v>312</v>
      </c>
      <c r="AC2429" t="s">
        <v>393</v>
      </c>
      <c r="AD2429" t="s">
        <v>3237</v>
      </c>
      <c r="AE2429" t="s">
        <v>395</v>
      </c>
      <c r="AF2429" t="s">
        <v>602</v>
      </c>
      <c r="AG2429" t="s">
        <v>298</v>
      </c>
      <c r="AH2429" t="s">
        <v>397</v>
      </c>
      <c r="AI2429" t="s">
        <v>395</v>
      </c>
    </row>
    <row r="2430" spans="1:35" x14ac:dyDescent="0.25">
      <c r="A2430">
        <v>2524</v>
      </c>
      <c r="B2430">
        <v>93</v>
      </c>
      <c r="D2430">
        <v>2532</v>
      </c>
      <c r="F2430" t="s">
        <v>10123</v>
      </c>
      <c r="G2430" t="s">
        <v>288</v>
      </c>
      <c r="H2430">
        <v>6</v>
      </c>
      <c r="M2430" t="s">
        <v>288</v>
      </c>
      <c r="O2430" t="s">
        <v>10124</v>
      </c>
      <c r="P2430" t="s">
        <v>10125</v>
      </c>
      <c r="Q2430" t="s">
        <v>288</v>
      </c>
      <c r="R2430">
        <v>119</v>
      </c>
      <c r="S2430">
        <v>122</v>
      </c>
      <c r="T2430">
        <v>190</v>
      </c>
      <c r="U2430">
        <v>190</v>
      </c>
      <c r="W2430" t="s">
        <v>10126</v>
      </c>
      <c r="X2430" t="s">
        <v>10126</v>
      </c>
      <c r="Z2430">
        <v>30</v>
      </c>
      <c r="AA2430">
        <v>0</v>
      </c>
      <c r="AB2430" t="s">
        <v>312</v>
      </c>
      <c r="AC2430" t="s">
        <v>690</v>
      </c>
      <c r="AD2430" t="s">
        <v>691</v>
      </c>
      <c r="AE2430" t="s">
        <v>296</v>
      </c>
      <c r="AF2430" t="s">
        <v>315</v>
      </c>
      <c r="AG2430" t="s">
        <v>298</v>
      </c>
      <c r="AH2430" t="s">
        <v>299</v>
      </c>
      <c r="AI2430" t="s">
        <v>300</v>
      </c>
    </row>
    <row r="2431" spans="1:35" x14ac:dyDescent="0.25">
      <c r="A2431">
        <v>2525</v>
      </c>
      <c r="B2431">
        <v>19939</v>
      </c>
      <c r="D2431">
        <v>2533</v>
      </c>
      <c r="F2431" t="s">
        <v>10082</v>
      </c>
      <c r="G2431" t="s">
        <v>288</v>
      </c>
      <c r="H2431">
        <v>8</v>
      </c>
      <c r="M2431" t="s">
        <v>288</v>
      </c>
      <c r="O2431" t="s">
        <v>10127</v>
      </c>
      <c r="P2431" t="s">
        <v>10128</v>
      </c>
      <c r="Q2431" t="s">
        <v>288</v>
      </c>
      <c r="R2431">
        <v>109</v>
      </c>
      <c r="S2431">
        <v>121</v>
      </c>
      <c r="T2431">
        <v>190</v>
      </c>
      <c r="U2431">
        <v>190</v>
      </c>
      <c r="W2431" t="s">
        <v>10129</v>
      </c>
      <c r="X2431" t="s">
        <v>10129</v>
      </c>
      <c r="Z2431">
        <v>30</v>
      </c>
      <c r="AA2431">
        <v>0</v>
      </c>
      <c r="AB2431" t="s">
        <v>312</v>
      </c>
      <c r="AC2431" t="s">
        <v>5189</v>
      </c>
      <c r="AD2431" t="s">
        <v>5190</v>
      </c>
      <c r="AE2431" t="s">
        <v>1383</v>
      </c>
      <c r="AF2431" t="s">
        <v>1821</v>
      </c>
      <c r="AG2431" t="s">
        <v>298</v>
      </c>
      <c r="AH2431" t="s">
        <v>1385</v>
      </c>
      <c r="AI2431" t="s">
        <v>1490</v>
      </c>
    </row>
    <row r="2432" spans="1:35" x14ac:dyDescent="0.25">
      <c r="A2432">
        <v>2526</v>
      </c>
      <c r="B2432">
        <v>6124</v>
      </c>
      <c r="D2432">
        <v>2534</v>
      </c>
      <c r="F2432" t="s">
        <v>10130</v>
      </c>
      <c r="G2432" t="s">
        <v>288</v>
      </c>
      <c r="H2432">
        <v>150</v>
      </c>
      <c r="M2432" t="s">
        <v>288</v>
      </c>
      <c r="O2432" t="s">
        <v>10131</v>
      </c>
      <c r="P2432" t="s">
        <v>10132</v>
      </c>
      <c r="Q2432" t="s">
        <v>288</v>
      </c>
      <c r="R2432">
        <v>113</v>
      </c>
      <c r="S2432">
        <v>120</v>
      </c>
      <c r="T2432">
        <v>64</v>
      </c>
      <c r="U2432">
        <v>64</v>
      </c>
      <c r="W2432" t="s">
        <v>10133</v>
      </c>
      <c r="X2432" t="s">
        <v>10134</v>
      </c>
      <c r="Z2432">
        <v>0</v>
      </c>
      <c r="AA2432">
        <v>1</v>
      </c>
      <c r="AB2432" t="s">
        <v>244</v>
      </c>
      <c r="AC2432" t="s">
        <v>4357</v>
      </c>
      <c r="AD2432" t="s">
        <v>4358</v>
      </c>
      <c r="AE2432" t="s">
        <v>305</v>
      </c>
      <c r="AF2432" t="s">
        <v>515</v>
      </c>
      <c r="AG2432" t="s">
        <v>298</v>
      </c>
      <c r="AH2432" t="s">
        <v>541</v>
      </c>
      <c r="AI2432" t="s">
        <v>1670</v>
      </c>
    </row>
    <row r="2433" spans="1:35" x14ac:dyDescent="0.25">
      <c r="A2433">
        <v>2527</v>
      </c>
      <c r="B2433">
        <v>19925</v>
      </c>
      <c r="D2433">
        <v>2535</v>
      </c>
      <c r="F2433" t="s">
        <v>7597</v>
      </c>
      <c r="G2433" t="s">
        <v>288</v>
      </c>
      <c r="H2433">
        <v>150</v>
      </c>
      <c r="M2433" t="s">
        <v>288</v>
      </c>
      <c r="O2433" t="s">
        <v>10135</v>
      </c>
      <c r="P2433" t="s">
        <v>10136</v>
      </c>
      <c r="Q2433" t="s">
        <v>288</v>
      </c>
      <c r="R2433">
        <v>112</v>
      </c>
      <c r="S2433">
        <v>120</v>
      </c>
      <c r="T2433">
        <v>213</v>
      </c>
      <c r="U2433">
        <v>213</v>
      </c>
      <c r="W2433" t="s">
        <v>10137</v>
      </c>
      <c r="X2433" t="s">
        <v>10137</v>
      </c>
      <c r="Z2433">
        <v>0</v>
      </c>
      <c r="AA2433">
        <v>1</v>
      </c>
      <c r="AB2433" t="s">
        <v>246</v>
      </c>
      <c r="AC2433" t="s">
        <v>1679</v>
      </c>
      <c r="AD2433" t="s">
        <v>1680</v>
      </c>
      <c r="AE2433" t="s">
        <v>1447</v>
      </c>
      <c r="AF2433" t="s">
        <v>7493</v>
      </c>
      <c r="AG2433" t="s">
        <v>298</v>
      </c>
      <c r="AH2433" t="s">
        <v>1385</v>
      </c>
      <c r="AI2433" t="s">
        <v>1490</v>
      </c>
    </row>
    <row r="2434" spans="1:35" x14ac:dyDescent="0.25">
      <c r="A2434">
        <v>2528</v>
      </c>
      <c r="B2434">
        <v>3979</v>
      </c>
      <c r="D2434">
        <v>2536</v>
      </c>
      <c r="F2434" t="s">
        <v>7704</v>
      </c>
      <c r="G2434" t="s">
        <v>288</v>
      </c>
      <c r="H2434">
        <v>150</v>
      </c>
      <c r="M2434" t="s">
        <v>288</v>
      </c>
      <c r="O2434" t="s">
        <v>10138</v>
      </c>
      <c r="P2434" t="s">
        <v>10139</v>
      </c>
      <c r="Q2434" t="s">
        <v>288</v>
      </c>
      <c r="R2434">
        <v>109</v>
      </c>
      <c r="S2434">
        <v>120</v>
      </c>
      <c r="T2434">
        <v>213</v>
      </c>
      <c r="U2434">
        <v>213</v>
      </c>
      <c r="W2434" t="s">
        <v>10140</v>
      </c>
      <c r="X2434" t="s">
        <v>10140</v>
      </c>
      <c r="Z2434">
        <v>0</v>
      </c>
      <c r="AA2434">
        <v>1</v>
      </c>
      <c r="AB2434" t="s">
        <v>246</v>
      </c>
      <c r="AC2434" t="s">
        <v>722</v>
      </c>
      <c r="AD2434" t="s">
        <v>723</v>
      </c>
      <c r="AE2434" t="s">
        <v>448</v>
      </c>
      <c r="AF2434" t="s">
        <v>449</v>
      </c>
      <c r="AG2434" t="s">
        <v>298</v>
      </c>
      <c r="AH2434" t="s">
        <v>316</v>
      </c>
      <c r="AI2434" t="s">
        <v>382</v>
      </c>
    </row>
    <row r="2435" spans="1:35" x14ac:dyDescent="0.25">
      <c r="A2435">
        <v>2529</v>
      </c>
      <c r="B2435">
        <v>19938</v>
      </c>
      <c r="D2435">
        <v>2537</v>
      </c>
      <c r="F2435" t="s">
        <v>7704</v>
      </c>
      <c r="G2435" t="s">
        <v>288</v>
      </c>
      <c r="H2435">
        <v>150</v>
      </c>
      <c r="M2435" t="s">
        <v>288</v>
      </c>
      <c r="O2435" t="s">
        <v>10141</v>
      </c>
      <c r="P2435" t="s">
        <v>10142</v>
      </c>
      <c r="Q2435" t="s">
        <v>288</v>
      </c>
      <c r="R2435">
        <v>112</v>
      </c>
      <c r="S2435">
        <v>120</v>
      </c>
      <c r="T2435">
        <v>213</v>
      </c>
      <c r="U2435">
        <v>213</v>
      </c>
      <c r="W2435" t="s">
        <v>10143</v>
      </c>
      <c r="X2435" t="s">
        <v>10143</v>
      </c>
      <c r="Z2435">
        <v>30</v>
      </c>
      <c r="AA2435">
        <v>2</v>
      </c>
      <c r="AB2435" t="s">
        <v>246</v>
      </c>
      <c r="AC2435" t="s">
        <v>1488</v>
      </c>
      <c r="AD2435" t="s">
        <v>1489</v>
      </c>
      <c r="AE2435" t="s">
        <v>1447</v>
      </c>
      <c r="AF2435" t="s">
        <v>7493</v>
      </c>
      <c r="AG2435" t="s">
        <v>298</v>
      </c>
      <c r="AH2435" t="s">
        <v>1385</v>
      </c>
      <c r="AI2435" t="s">
        <v>1490</v>
      </c>
    </row>
    <row r="2436" spans="1:35" x14ac:dyDescent="0.25">
      <c r="A2436">
        <v>2530</v>
      </c>
      <c r="B2436">
        <v>19925</v>
      </c>
      <c r="D2436">
        <v>2538</v>
      </c>
      <c r="F2436" t="s">
        <v>7704</v>
      </c>
      <c r="G2436" t="s">
        <v>288</v>
      </c>
      <c r="H2436">
        <v>150</v>
      </c>
      <c r="M2436" t="s">
        <v>288</v>
      </c>
      <c r="O2436" t="s">
        <v>10144</v>
      </c>
      <c r="P2436" t="s">
        <v>10145</v>
      </c>
      <c r="Q2436" t="s">
        <v>288</v>
      </c>
      <c r="R2436">
        <v>112</v>
      </c>
      <c r="S2436">
        <v>120</v>
      </c>
      <c r="T2436">
        <v>213</v>
      </c>
      <c r="U2436">
        <v>213</v>
      </c>
      <c r="W2436" t="s">
        <v>10146</v>
      </c>
      <c r="X2436" t="s">
        <v>10146</v>
      </c>
      <c r="Z2436">
        <v>30</v>
      </c>
      <c r="AA2436">
        <v>1</v>
      </c>
      <c r="AB2436" t="s">
        <v>246</v>
      </c>
      <c r="AC2436" t="s">
        <v>1679</v>
      </c>
      <c r="AD2436" t="s">
        <v>1680</v>
      </c>
      <c r="AE2436" t="s">
        <v>1447</v>
      </c>
      <c r="AF2436" t="s">
        <v>7493</v>
      </c>
      <c r="AG2436" t="s">
        <v>298</v>
      </c>
      <c r="AH2436" t="s">
        <v>1385</v>
      </c>
      <c r="AI2436" t="s">
        <v>1490</v>
      </c>
    </row>
    <row r="2437" spans="1:35" x14ac:dyDescent="0.25">
      <c r="A2437">
        <v>2531</v>
      </c>
      <c r="B2437">
        <v>8649</v>
      </c>
      <c r="D2437">
        <v>2539</v>
      </c>
      <c r="F2437" t="s">
        <v>7915</v>
      </c>
      <c r="G2437" t="s">
        <v>288</v>
      </c>
      <c r="H2437">
        <v>150</v>
      </c>
      <c r="M2437" t="s">
        <v>288</v>
      </c>
      <c r="O2437" t="s">
        <v>9137</v>
      </c>
      <c r="P2437" t="s">
        <v>10147</v>
      </c>
      <c r="Q2437" t="s">
        <v>288</v>
      </c>
      <c r="R2437">
        <v>109</v>
      </c>
      <c r="S2437">
        <v>120</v>
      </c>
      <c r="T2437">
        <v>213</v>
      </c>
      <c r="U2437">
        <v>213</v>
      </c>
      <c r="W2437" t="s">
        <v>10148</v>
      </c>
      <c r="X2437" t="s">
        <v>10148</v>
      </c>
      <c r="Z2437">
        <v>0</v>
      </c>
      <c r="AA2437">
        <v>3</v>
      </c>
      <c r="AB2437" t="s">
        <v>246</v>
      </c>
      <c r="AC2437" t="s">
        <v>393</v>
      </c>
      <c r="AD2437" t="s">
        <v>476</v>
      </c>
      <c r="AE2437" t="s">
        <v>395</v>
      </c>
      <c r="AF2437" t="s">
        <v>1202</v>
      </c>
      <c r="AG2437" t="s">
        <v>298</v>
      </c>
      <c r="AH2437" t="s">
        <v>397</v>
      </c>
      <c r="AI2437" t="s">
        <v>395</v>
      </c>
    </row>
    <row r="2438" spans="1:35" x14ac:dyDescent="0.25">
      <c r="A2438">
        <v>2532</v>
      </c>
      <c r="B2438">
        <v>19860</v>
      </c>
      <c r="D2438">
        <v>2540</v>
      </c>
      <c r="F2438" t="s">
        <v>7736</v>
      </c>
      <c r="G2438" t="s">
        <v>288</v>
      </c>
      <c r="H2438">
        <v>150</v>
      </c>
      <c r="M2438" t="s">
        <v>288</v>
      </c>
      <c r="O2438" t="s">
        <v>8361</v>
      </c>
      <c r="P2438" t="s">
        <v>10149</v>
      </c>
      <c r="Q2438" t="s">
        <v>288</v>
      </c>
      <c r="R2438">
        <v>112</v>
      </c>
      <c r="S2438">
        <v>120</v>
      </c>
      <c r="T2438">
        <v>213</v>
      </c>
      <c r="U2438">
        <v>213</v>
      </c>
      <c r="W2438" t="s">
        <v>10150</v>
      </c>
      <c r="X2438" t="s">
        <v>10150</v>
      </c>
      <c r="Z2438">
        <v>30</v>
      </c>
      <c r="AA2438">
        <v>4</v>
      </c>
      <c r="AB2438" t="s">
        <v>246</v>
      </c>
      <c r="AC2438" t="s">
        <v>1381</v>
      </c>
      <c r="AD2438" t="s">
        <v>1382</v>
      </c>
      <c r="AE2438" t="s">
        <v>1447</v>
      </c>
      <c r="AF2438" t="s">
        <v>7493</v>
      </c>
      <c r="AG2438" t="s">
        <v>298</v>
      </c>
      <c r="AH2438" t="s">
        <v>1385</v>
      </c>
      <c r="AI2438" t="s">
        <v>1386</v>
      </c>
    </row>
    <row r="2439" spans="1:35" x14ac:dyDescent="0.25">
      <c r="A2439">
        <v>2533</v>
      </c>
      <c r="B2439">
        <v>1582</v>
      </c>
      <c r="D2439">
        <v>2541</v>
      </c>
      <c r="F2439" t="s">
        <v>9904</v>
      </c>
      <c r="G2439" t="s">
        <v>288</v>
      </c>
      <c r="H2439">
        <v>8</v>
      </c>
      <c r="M2439" t="s">
        <v>288</v>
      </c>
      <c r="O2439" t="s">
        <v>10151</v>
      </c>
      <c r="P2439" t="s">
        <v>5257</v>
      </c>
      <c r="Q2439" t="s">
        <v>288</v>
      </c>
      <c r="R2439">
        <v>109</v>
      </c>
      <c r="S2439">
        <v>120</v>
      </c>
      <c r="T2439">
        <v>11</v>
      </c>
      <c r="U2439">
        <v>11</v>
      </c>
      <c r="W2439" t="s">
        <v>10152</v>
      </c>
      <c r="X2439" t="s">
        <v>10152</v>
      </c>
      <c r="Z2439">
        <v>0</v>
      </c>
      <c r="AA2439">
        <v>1</v>
      </c>
      <c r="AB2439" t="s">
        <v>392</v>
      </c>
      <c r="AC2439" t="s">
        <v>348</v>
      </c>
      <c r="AD2439" t="s">
        <v>349</v>
      </c>
      <c r="AE2439" t="s">
        <v>305</v>
      </c>
      <c r="AF2439" t="s">
        <v>1760</v>
      </c>
      <c r="AG2439" t="s">
        <v>298</v>
      </c>
      <c r="AH2439" t="s">
        <v>316</v>
      </c>
      <c r="AI2439" t="s">
        <v>317</v>
      </c>
    </row>
    <row r="2440" spans="1:35" x14ac:dyDescent="0.25">
      <c r="A2440">
        <v>2534</v>
      </c>
      <c r="B2440">
        <v>1583</v>
      </c>
      <c r="D2440">
        <v>2542</v>
      </c>
      <c r="F2440" t="s">
        <v>10153</v>
      </c>
      <c r="G2440" t="s">
        <v>288</v>
      </c>
      <c r="H2440">
        <v>8</v>
      </c>
      <c r="M2440" t="s">
        <v>288</v>
      </c>
      <c r="O2440" t="s">
        <v>10154</v>
      </c>
      <c r="P2440" t="s">
        <v>10155</v>
      </c>
      <c r="Q2440" t="s">
        <v>288</v>
      </c>
      <c r="R2440">
        <v>109</v>
      </c>
      <c r="S2440">
        <v>120</v>
      </c>
      <c r="T2440">
        <v>11</v>
      </c>
      <c r="U2440">
        <v>11</v>
      </c>
      <c r="W2440" t="s">
        <v>10156</v>
      </c>
      <c r="X2440" t="s">
        <v>10156</v>
      </c>
      <c r="Z2440">
        <v>30</v>
      </c>
      <c r="AA2440">
        <v>1</v>
      </c>
      <c r="AB2440" t="s">
        <v>392</v>
      </c>
      <c r="AC2440" t="s">
        <v>348</v>
      </c>
      <c r="AD2440" t="s">
        <v>349</v>
      </c>
      <c r="AE2440" t="s">
        <v>296</v>
      </c>
      <c r="AF2440" t="s">
        <v>553</v>
      </c>
      <c r="AG2440" t="s">
        <v>298</v>
      </c>
      <c r="AH2440" t="s">
        <v>316</v>
      </c>
      <c r="AI2440" t="s">
        <v>317</v>
      </c>
    </row>
    <row r="2441" spans="1:35" x14ac:dyDescent="0.25">
      <c r="A2441">
        <v>2535</v>
      </c>
      <c r="B2441">
        <v>1582</v>
      </c>
      <c r="D2441">
        <v>2543</v>
      </c>
      <c r="F2441" t="s">
        <v>9904</v>
      </c>
      <c r="G2441" t="s">
        <v>288</v>
      </c>
      <c r="H2441">
        <v>8</v>
      </c>
      <c r="M2441" t="s">
        <v>288</v>
      </c>
      <c r="O2441" t="s">
        <v>10157</v>
      </c>
      <c r="P2441" t="s">
        <v>10158</v>
      </c>
      <c r="Q2441" t="s">
        <v>288</v>
      </c>
      <c r="R2441">
        <v>109</v>
      </c>
      <c r="S2441">
        <v>120</v>
      </c>
      <c r="T2441">
        <v>11</v>
      </c>
      <c r="U2441">
        <v>11</v>
      </c>
      <c r="W2441" t="s">
        <v>10159</v>
      </c>
      <c r="X2441" t="s">
        <v>10159</v>
      </c>
      <c r="Z2441">
        <v>0</v>
      </c>
      <c r="AA2441">
        <v>1</v>
      </c>
      <c r="AB2441" t="s">
        <v>392</v>
      </c>
      <c r="AC2441" t="s">
        <v>348</v>
      </c>
      <c r="AD2441" t="s">
        <v>349</v>
      </c>
      <c r="AE2441" t="s">
        <v>305</v>
      </c>
      <c r="AF2441" t="s">
        <v>1760</v>
      </c>
      <c r="AG2441" t="s">
        <v>298</v>
      </c>
      <c r="AH2441" t="s">
        <v>316</v>
      </c>
      <c r="AI2441" t="s">
        <v>317</v>
      </c>
    </row>
    <row r="2442" spans="1:35" x14ac:dyDescent="0.25">
      <c r="A2442">
        <v>2536</v>
      </c>
      <c r="B2442">
        <v>1566</v>
      </c>
      <c r="D2442">
        <v>2544</v>
      </c>
      <c r="F2442" t="s">
        <v>10153</v>
      </c>
      <c r="G2442" t="s">
        <v>288</v>
      </c>
      <c r="H2442">
        <v>8</v>
      </c>
      <c r="M2442" t="s">
        <v>288</v>
      </c>
      <c r="O2442" t="s">
        <v>10160</v>
      </c>
      <c r="P2442" t="s">
        <v>10161</v>
      </c>
      <c r="Q2442" t="s">
        <v>288</v>
      </c>
      <c r="R2442">
        <v>109</v>
      </c>
      <c r="S2442">
        <v>120</v>
      </c>
      <c r="T2442">
        <v>11</v>
      </c>
      <c r="U2442">
        <v>11</v>
      </c>
      <c r="W2442" t="s">
        <v>10162</v>
      </c>
      <c r="X2442" t="s">
        <v>10162</v>
      </c>
      <c r="Z2442">
        <v>30</v>
      </c>
      <c r="AA2442">
        <v>0</v>
      </c>
      <c r="AB2442" t="s">
        <v>241</v>
      </c>
      <c r="AC2442" t="s">
        <v>348</v>
      </c>
      <c r="AD2442" t="s">
        <v>349</v>
      </c>
      <c r="AE2442" t="s">
        <v>1107</v>
      </c>
      <c r="AF2442" t="s">
        <v>1917</v>
      </c>
      <c r="AG2442" t="s">
        <v>298</v>
      </c>
      <c r="AH2442" t="s">
        <v>316</v>
      </c>
      <c r="AI2442" t="s">
        <v>317</v>
      </c>
    </row>
    <row r="2443" spans="1:35" x14ac:dyDescent="0.25">
      <c r="A2443">
        <v>2537</v>
      </c>
      <c r="B2443">
        <v>1564</v>
      </c>
      <c r="D2443">
        <v>2545</v>
      </c>
      <c r="F2443" t="s">
        <v>10123</v>
      </c>
      <c r="G2443" t="s">
        <v>288</v>
      </c>
      <c r="H2443">
        <v>8</v>
      </c>
      <c r="M2443" t="s">
        <v>288</v>
      </c>
      <c r="O2443" t="s">
        <v>10163</v>
      </c>
      <c r="P2443" t="s">
        <v>10164</v>
      </c>
      <c r="Q2443" t="s">
        <v>288</v>
      </c>
      <c r="R2443">
        <v>109</v>
      </c>
      <c r="S2443">
        <v>120</v>
      </c>
      <c r="T2443">
        <v>11</v>
      </c>
      <c r="U2443">
        <v>11</v>
      </c>
      <c r="W2443" t="s">
        <v>10165</v>
      </c>
      <c r="X2443" t="s">
        <v>10165</v>
      </c>
      <c r="Z2443">
        <v>30</v>
      </c>
      <c r="AA2443">
        <v>0</v>
      </c>
      <c r="AB2443" t="s">
        <v>241</v>
      </c>
      <c r="AC2443" t="s">
        <v>348</v>
      </c>
      <c r="AD2443" t="s">
        <v>349</v>
      </c>
      <c r="AE2443" t="s">
        <v>305</v>
      </c>
      <c r="AF2443" t="s">
        <v>1899</v>
      </c>
      <c r="AG2443" t="s">
        <v>298</v>
      </c>
      <c r="AH2443" t="s">
        <v>316</v>
      </c>
      <c r="AI2443" t="s">
        <v>317</v>
      </c>
    </row>
    <row r="2444" spans="1:35" x14ac:dyDescent="0.25">
      <c r="A2444">
        <v>2538</v>
      </c>
      <c r="B2444">
        <v>1565</v>
      </c>
      <c r="D2444">
        <v>2546</v>
      </c>
      <c r="F2444" t="s">
        <v>10123</v>
      </c>
      <c r="G2444" t="s">
        <v>288</v>
      </c>
      <c r="H2444">
        <v>8</v>
      </c>
      <c r="M2444" t="s">
        <v>288</v>
      </c>
      <c r="O2444" t="s">
        <v>10166</v>
      </c>
      <c r="P2444" t="s">
        <v>10167</v>
      </c>
      <c r="Q2444" t="s">
        <v>288</v>
      </c>
      <c r="R2444">
        <v>109</v>
      </c>
      <c r="S2444">
        <v>120</v>
      </c>
      <c r="T2444">
        <v>11</v>
      </c>
      <c r="U2444">
        <v>11</v>
      </c>
      <c r="W2444" t="s">
        <v>10168</v>
      </c>
      <c r="X2444" t="s">
        <v>10168</v>
      </c>
      <c r="Z2444">
        <v>30</v>
      </c>
      <c r="AA2444">
        <v>0</v>
      </c>
      <c r="AB2444" t="s">
        <v>241</v>
      </c>
      <c r="AC2444" t="s">
        <v>348</v>
      </c>
      <c r="AD2444" t="s">
        <v>349</v>
      </c>
      <c r="AE2444" t="s">
        <v>305</v>
      </c>
      <c r="AF2444" t="s">
        <v>2013</v>
      </c>
      <c r="AG2444" t="s">
        <v>298</v>
      </c>
      <c r="AH2444" t="s">
        <v>316</v>
      </c>
      <c r="AI2444" t="s">
        <v>317</v>
      </c>
    </row>
    <row r="2445" spans="1:35" x14ac:dyDescent="0.25">
      <c r="A2445">
        <v>2539</v>
      </c>
      <c r="B2445">
        <v>4306</v>
      </c>
      <c r="D2445">
        <v>2547</v>
      </c>
      <c r="F2445" t="s">
        <v>10082</v>
      </c>
      <c r="G2445" t="s">
        <v>288</v>
      </c>
      <c r="H2445">
        <v>150</v>
      </c>
      <c r="M2445" t="s">
        <v>288</v>
      </c>
      <c r="O2445" t="s">
        <v>10169</v>
      </c>
      <c r="P2445" t="s">
        <v>10170</v>
      </c>
      <c r="Q2445" t="s">
        <v>288</v>
      </c>
      <c r="R2445">
        <v>108</v>
      </c>
      <c r="S2445">
        <v>120</v>
      </c>
      <c r="T2445">
        <v>11</v>
      </c>
      <c r="U2445">
        <v>11</v>
      </c>
      <c r="W2445" t="s">
        <v>10171</v>
      </c>
      <c r="X2445" t="s">
        <v>10171</v>
      </c>
      <c r="Z2445">
        <v>0</v>
      </c>
      <c r="AA2445">
        <v>2</v>
      </c>
      <c r="AB2445" t="s">
        <v>241</v>
      </c>
      <c r="AC2445" t="s">
        <v>7695</v>
      </c>
      <c r="AD2445" t="s">
        <v>7696</v>
      </c>
      <c r="AE2445" t="s">
        <v>305</v>
      </c>
      <c r="AF2445" t="s">
        <v>1899</v>
      </c>
      <c r="AG2445" t="s">
        <v>298</v>
      </c>
      <c r="AH2445" t="s">
        <v>316</v>
      </c>
      <c r="AI2445" t="s">
        <v>659</v>
      </c>
    </row>
    <row r="2446" spans="1:35" x14ac:dyDescent="0.25">
      <c r="A2446">
        <v>2540</v>
      </c>
      <c r="B2446">
        <v>4334</v>
      </c>
      <c r="D2446">
        <v>2548</v>
      </c>
      <c r="F2446" t="s">
        <v>10082</v>
      </c>
      <c r="G2446" t="s">
        <v>288</v>
      </c>
      <c r="H2446">
        <v>150</v>
      </c>
      <c r="M2446" t="s">
        <v>288</v>
      </c>
      <c r="O2446" t="s">
        <v>10172</v>
      </c>
      <c r="P2446" t="s">
        <v>10173</v>
      </c>
      <c r="Q2446" t="s">
        <v>288</v>
      </c>
      <c r="R2446">
        <v>108</v>
      </c>
      <c r="S2446">
        <v>120</v>
      </c>
      <c r="T2446">
        <v>11</v>
      </c>
      <c r="U2446">
        <v>11</v>
      </c>
      <c r="W2446" t="s">
        <v>10174</v>
      </c>
      <c r="X2446" t="s">
        <v>10174</v>
      </c>
      <c r="Z2446">
        <v>0</v>
      </c>
      <c r="AA2446">
        <v>2</v>
      </c>
      <c r="AB2446" t="s">
        <v>241</v>
      </c>
      <c r="AC2446" t="s">
        <v>3848</v>
      </c>
      <c r="AD2446" t="s">
        <v>3849</v>
      </c>
      <c r="AE2446" t="s">
        <v>305</v>
      </c>
      <c r="AF2446" t="s">
        <v>1899</v>
      </c>
      <c r="AG2446" t="s">
        <v>298</v>
      </c>
      <c r="AH2446" t="s">
        <v>316</v>
      </c>
      <c r="AI2446" t="s">
        <v>659</v>
      </c>
    </row>
    <row r="2447" spans="1:35" x14ac:dyDescent="0.25">
      <c r="A2447">
        <v>2541</v>
      </c>
      <c r="B2447">
        <v>4307</v>
      </c>
      <c r="D2447">
        <v>2549</v>
      </c>
      <c r="F2447" t="s">
        <v>10082</v>
      </c>
      <c r="G2447" t="s">
        <v>288</v>
      </c>
      <c r="H2447">
        <v>150</v>
      </c>
      <c r="M2447" t="s">
        <v>288</v>
      </c>
      <c r="O2447" t="s">
        <v>10172</v>
      </c>
      <c r="P2447" t="s">
        <v>10175</v>
      </c>
      <c r="Q2447" t="s">
        <v>288</v>
      </c>
      <c r="R2447">
        <v>108</v>
      </c>
      <c r="S2447">
        <v>120</v>
      </c>
      <c r="T2447">
        <v>11</v>
      </c>
      <c r="U2447">
        <v>11</v>
      </c>
      <c r="W2447" t="s">
        <v>10176</v>
      </c>
      <c r="X2447" t="s">
        <v>10176</v>
      </c>
      <c r="Z2447">
        <v>0</v>
      </c>
      <c r="AA2447">
        <v>2</v>
      </c>
      <c r="AB2447" t="s">
        <v>241</v>
      </c>
      <c r="AC2447" t="s">
        <v>7695</v>
      </c>
      <c r="AD2447" t="s">
        <v>7696</v>
      </c>
      <c r="AE2447" t="s">
        <v>305</v>
      </c>
      <c r="AF2447" t="s">
        <v>2013</v>
      </c>
      <c r="AG2447" t="s">
        <v>298</v>
      </c>
      <c r="AH2447" t="s">
        <v>316</v>
      </c>
      <c r="AI2447" t="s">
        <v>659</v>
      </c>
    </row>
    <row r="2448" spans="1:35" x14ac:dyDescent="0.25">
      <c r="A2448">
        <v>2542</v>
      </c>
      <c r="B2448">
        <v>4335</v>
      </c>
      <c r="D2448">
        <v>2550</v>
      </c>
      <c r="F2448" t="s">
        <v>10082</v>
      </c>
      <c r="G2448" t="s">
        <v>288</v>
      </c>
      <c r="H2448">
        <v>150</v>
      </c>
      <c r="M2448" t="s">
        <v>288</v>
      </c>
      <c r="O2448" t="s">
        <v>10172</v>
      </c>
      <c r="P2448" t="s">
        <v>10173</v>
      </c>
      <c r="Q2448" t="s">
        <v>288</v>
      </c>
      <c r="R2448">
        <v>108</v>
      </c>
      <c r="S2448">
        <v>120</v>
      </c>
      <c r="T2448">
        <v>11</v>
      </c>
      <c r="U2448">
        <v>11</v>
      </c>
      <c r="W2448" t="s">
        <v>10177</v>
      </c>
      <c r="X2448" t="s">
        <v>10177</v>
      </c>
      <c r="Z2448">
        <v>0</v>
      </c>
      <c r="AA2448">
        <v>2</v>
      </c>
      <c r="AB2448" t="s">
        <v>241</v>
      </c>
      <c r="AC2448" t="s">
        <v>3848</v>
      </c>
      <c r="AD2448" t="s">
        <v>3849</v>
      </c>
      <c r="AE2448" t="s">
        <v>305</v>
      </c>
      <c r="AF2448" t="s">
        <v>2013</v>
      </c>
      <c r="AG2448" t="s">
        <v>298</v>
      </c>
      <c r="AH2448" t="s">
        <v>316</v>
      </c>
      <c r="AI2448" t="s">
        <v>659</v>
      </c>
    </row>
    <row r="2449" spans="1:35" x14ac:dyDescent="0.25">
      <c r="A2449">
        <v>2543</v>
      </c>
      <c r="B2449">
        <v>19918</v>
      </c>
      <c r="D2449">
        <v>2551</v>
      </c>
      <c r="F2449" t="s">
        <v>10082</v>
      </c>
      <c r="G2449" t="s">
        <v>288</v>
      </c>
      <c r="H2449">
        <v>150</v>
      </c>
      <c r="M2449" t="s">
        <v>288</v>
      </c>
      <c r="O2449" t="s">
        <v>4318</v>
      </c>
      <c r="P2449" t="s">
        <v>10178</v>
      </c>
      <c r="Q2449" t="s">
        <v>288</v>
      </c>
      <c r="R2449">
        <v>108</v>
      </c>
      <c r="S2449">
        <v>120</v>
      </c>
      <c r="T2449">
        <v>11</v>
      </c>
      <c r="U2449">
        <v>11</v>
      </c>
      <c r="W2449" t="s">
        <v>10179</v>
      </c>
      <c r="X2449" t="s">
        <v>10179</v>
      </c>
      <c r="Z2449">
        <v>0</v>
      </c>
      <c r="AA2449">
        <v>2</v>
      </c>
      <c r="AB2449" t="s">
        <v>241</v>
      </c>
      <c r="AC2449" t="s">
        <v>1679</v>
      </c>
      <c r="AD2449" t="s">
        <v>1680</v>
      </c>
      <c r="AE2449" t="s">
        <v>1383</v>
      </c>
      <c r="AF2449" t="s">
        <v>1413</v>
      </c>
      <c r="AG2449" t="s">
        <v>298</v>
      </c>
      <c r="AH2449" t="s">
        <v>1385</v>
      </c>
      <c r="AI2449" t="s">
        <v>1490</v>
      </c>
    </row>
    <row r="2450" spans="1:35" x14ac:dyDescent="0.25">
      <c r="A2450">
        <v>2544</v>
      </c>
      <c r="B2450">
        <v>19919</v>
      </c>
      <c r="D2450">
        <v>2552</v>
      </c>
      <c r="F2450" t="s">
        <v>10082</v>
      </c>
      <c r="G2450" t="s">
        <v>288</v>
      </c>
      <c r="H2450">
        <v>150</v>
      </c>
      <c r="M2450" t="s">
        <v>288</v>
      </c>
      <c r="O2450" t="s">
        <v>4318</v>
      </c>
      <c r="P2450" t="s">
        <v>10180</v>
      </c>
      <c r="Q2450" t="s">
        <v>288</v>
      </c>
      <c r="R2450">
        <v>108</v>
      </c>
      <c r="S2450">
        <v>120</v>
      </c>
      <c r="T2450">
        <v>11</v>
      </c>
      <c r="U2450">
        <v>11</v>
      </c>
      <c r="W2450" t="s">
        <v>10181</v>
      </c>
      <c r="X2450" t="s">
        <v>10181</v>
      </c>
      <c r="Z2450">
        <v>0</v>
      </c>
      <c r="AA2450">
        <v>2</v>
      </c>
      <c r="AB2450" t="s">
        <v>241</v>
      </c>
      <c r="AC2450" t="s">
        <v>1679</v>
      </c>
      <c r="AD2450" t="s">
        <v>1680</v>
      </c>
      <c r="AE2450" t="s">
        <v>1383</v>
      </c>
      <c r="AF2450" t="s">
        <v>1842</v>
      </c>
      <c r="AG2450" t="s">
        <v>298</v>
      </c>
      <c r="AH2450" t="s">
        <v>1385</v>
      </c>
      <c r="AI2450" t="s">
        <v>1490</v>
      </c>
    </row>
    <row r="2451" spans="1:35" x14ac:dyDescent="0.25">
      <c r="A2451">
        <v>2545</v>
      </c>
      <c r="B2451">
        <v>1743</v>
      </c>
      <c r="D2451">
        <v>2553</v>
      </c>
      <c r="F2451" t="s">
        <v>10182</v>
      </c>
      <c r="G2451" t="s">
        <v>288</v>
      </c>
      <c r="H2451">
        <v>8</v>
      </c>
      <c r="M2451" t="s">
        <v>288</v>
      </c>
      <c r="O2451" t="s">
        <v>10183</v>
      </c>
      <c r="P2451" t="s">
        <v>10184</v>
      </c>
      <c r="Q2451" t="s">
        <v>288</v>
      </c>
      <c r="R2451">
        <v>109</v>
      </c>
      <c r="S2451">
        <v>120</v>
      </c>
      <c r="T2451">
        <v>12</v>
      </c>
      <c r="U2451">
        <v>12</v>
      </c>
      <c r="W2451" t="s">
        <v>10185</v>
      </c>
      <c r="X2451" t="s">
        <v>10185</v>
      </c>
      <c r="Z2451">
        <v>30</v>
      </c>
      <c r="AA2451">
        <v>0</v>
      </c>
      <c r="AB2451" t="s">
        <v>241</v>
      </c>
      <c r="AC2451" t="s">
        <v>506</v>
      </c>
      <c r="AD2451" t="s">
        <v>507</v>
      </c>
      <c r="AE2451" t="s">
        <v>296</v>
      </c>
      <c r="AF2451" t="s">
        <v>2008</v>
      </c>
      <c r="AG2451" t="s">
        <v>298</v>
      </c>
      <c r="AH2451" t="s">
        <v>316</v>
      </c>
      <c r="AI2451" t="s">
        <v>317</v>
      </c>
    </row>
    <row r="2452" spans="1:35" x14ac:dyDescent="0.25">
      <c r="A2452">
        <v>2546</v>
      </c>
      <c r="B2452">
        <v>1566</v>
      </c>
      <c r="C2452">
        <v>486</v>
      </c>
      <c r="D2452">
        <v>2554</v>
      </c>
      <c r="F2452" t="s">
        <v>10029</v>
      </c>
      <c r="G2452" t="s">
        <v>288</v>
      </c>
      <c r="H2452">
        <v>8</v>
      </c>
      <c r="M2452" t="s">
        <v>288</v>
      </c>
      <c r="O2452" t="s">
        <v>10186</v>
      </c>
      <c r="P2452" t="s">
        <v>10187</v>
      </c>
      <c r="Q2452" t="s">
        <v>288</v>
      </c>
      <c r="R2452">
        <v>113</v>
      </c>
      <c r="S2452">
        <v>120</v>
      </c>
      <c r="T2452">
        <v>11</v>
      </c>
      <c r="U2452">
        <v>11</v>
      </c>
      <c r="W2452" t="s">
        <v>10188</v>
      </c>
      <c r="X2452" t="s">
        <v>10188</v>
      </c>
      <c r="Z2452">
        <v>30</v>
      </c>
      <c r="AA2452">
        <v>0</v>
      </c>
      <c r="AB2452" t="s">
        <v>241</v>
      </c>
      <c r="AC2452" t="s">
        <v>348</v>
      </c>
      <c r="AD2452" t="s">
        <v>349</v>
      </c>
      <c r="AE2452" t="s">
        <v>1107</v>
      </c>
      <c r="AF2452" t="s">
        <v>1917</v>
      </c>
      <c r="AG2452" t="s">
        <v>298</v>
      </c>
      <c r="AH2452" t="s">
        <v>316</v>
      </c>
      <c r="AI2452" t="s">
        <v>317</v>
      </c>
    </row>
    <row r="2453" spans="1:35" x14ac:dyDescent="0.25">
      <c r="A2453">
        <v>2547</v>
      </c>
      <c r="B2453">
        <v>6264</v>
      </c>
      <c r="C2453">
        <v>481</v>
      </c>
      <c r="D2453">
        <v>2555</v>
      </c>
      <c r="F2453" t="s">
        <v>10029</v>
      </c>
      <c r="G2453" t="s">
        <v>288</v>
      </c>
      <c r="H2453">
        <v>150</v>
      </c>
      <c r="M2453" t="s">
        <v>288</v>
      </c>
      <c r="O2453" t="s">
        <v>10189</v>
      </c>
      <c r="P2453" t="s">
        <v>10190</v>
      </c>
      <c r="Q2453" t="s">
        <v>288</v>
      </c>
      <c r="R2453">
        <v>113</v>
      </c>
      <c r="S2453">
        <v>120</v>
      </c>
      <c r="T2453">
        <v>11</v>
      </c>
      <c r="U2453">
        <v>11</v>
      </c>
      <c r="W2453" t="s">
        <v>10191</v>
      </c>
      <c r="X2453" t="s">
        <v>10191</v>
      </c>
      <c r="Z2453">
        <v>0</v>
      </c>
      <c r="AA2453">
        <v>1</v>
      </c>
      <c r="AB2453" t="s">
        <v>241</v>
      </c>
      <c r="AC2453" t="s">
        <v>10192</v>
      </c>
      <c r="AD2453" t="s">
        <v>10193</v>
      </c>
      <c r="AE2453" t="s">
        <v>305</v>
      </c>
      <c r="AF2453" t="s">
        <v>2013</v>
      </c>
      <c r="AG2453" t="s">
        <v>298</v>
      </c>
      <c r="AH2453" t="s">
        <v>541</v>
      </c>
      <c r="AI2453" t="s">
        <v>1670</v>
      </c>
    </row>
    <row r="2454" spans="1:35" x14ac:dyDescent="0.25">
      <c r="A2454">
        <v>2548</v>
      </c>
      <c r="B2454">
        <v>6103</v>
      </c>
      <c r="D2454">
        <v>2556</v>
      </c>
      <c r="F2454" t="s">
        <v>10130</v>
      </c>
      <c r="G2454" t="s">
        <v>288</v>
      </c>
      <c r="H2454">
        <v>7</v>
      </c>
      <c r="M2454" t="s">
        <v>288</v>
      </c>
      <c r="O2454" t="s">
        <v>10194</v>
      </c>
      <c r="P2454" t="s">
        <v>10195</v>
      </c>
      <c r="Q2454" t="s">
        <v>288</v>
      </c>
      <c r="R2454">
        <v>113</v>
      </c>
      <c r="S2454">
        <v>120</v>
      </c>
      <c r="T2454">
        <v>190</v>
      </c>
      <c r="U2454">
        <v>190</v>
      </c>
      <c r="W2454" t="s">
        <v>10196</v>
      </c>
      <c r="X2454" t="s">
        <v>10196</v>
      </c>
      <c r="Z2454">
        <v>0</v>
      </c>
      <c r="AA2454">
        <v>1</v>
      </c>
      <c r="AB2454" t="s">
        <v>312</v>
      </c>
      <c r="AC2454" t="s">
        <v>4357</v>
      </c>
      <c r="AD2454" t="s">
        <v>4358</v>
      </c>
      <c r="AE2454" t="s">
        <v>305</v>
      </c>
      <c r="AF2454" t="s">
        <v>330</v>
      </c>
      <c r="AG2454" t="s">
        <v>298</v>
      </c>
      <c r="AH2454" t="s">
        <v>541</v>
      </c>
      <c r="AI2454" t="s">
        <v>1670</v>
      </c>
    </row>
    <row r="2455" spans="1:35" x14ac:dyDescent="0.25">
      <c r="A2455">
        <v>2549</v>
      </c>
      <c r="B2455">
        <v>4123</v>
      </c>
      <c r="D2455">
        <v>2557</v>
      </c>
      <c r="F2455" t="s">
        <v>10130</v>
      </c>
      <c r="G2455" t="s">
        <v>288</v>
      </c>
      <c r="H2455">
        <v>8</v>
      </c>
      <c r="M2455" t="s">
        <v>288</v>
      </c>
      <c r="O2455" t="s">
        <v>10197</v>
      </c>
      <c r="P2455" t="s">
        <v>10198</v>
      </c>
      <c r="Q2455" t="s">
        <v>288</v>
      </c>
      <c r="R2455">
        <v>113</v>
      </c>
      <c r="S2455">
        <v>120</v>
      </c>
      <c r="T2455">
        <v>190</v>
      </c>
      <c r="U2455">
        <v>190</v>
      </c>
      <c r="W2455" t="s">
        <v>10199</v>
      </c>
      <c r="X2455" t="s">
        <v>10199</v>
      </c>
      <c r="Z2455">
        <v>0</v>
      </c>
      <c r="AA2455">
        <v>1</v>
      </c>
      <c r="AB2455" t="s">
        <v>312</v>
      </c>
      <c r="AC2455" t="s">
        <v>2740</v>
      </c>
      <c r="AD2455" t="s">
        <v>2741</v>
      </c>
      <c r="AE2455" t="s">
        <v>296</v>
      </c>
      <c r="AF2455" t="s">
        <v>315</v>
      </c>
      <c r="AG2455" t="s">
        <v>298</v>
      </c>
      <c r="AH2455" t="s">
        <v>316</v>
      </c>
      <c r="AI2455" t="s">
        <v>382</v>
      </c>
    </row>
    <row r="2456" spans="1:35" x14ac:dyDescent="0.25">
      <c r="A2456">
        <v>2550</v>
      </c>
      <c r="B2456">
        <v>2539</v>
      </c>
      <c r="C2456">
        <v>451</v>
      </c>
      <c r="D2456">
        <v>2558</v>
      </c>
      <c r="F2456" t="s">
        <v>10200</v>
      </c>
      <c r="G2456" t="s">
        <v>288</v>
      </c>
      <c r="H2456">
        <v>150</v>
      </c>
      <c r="M2456" t="s">
        <v>288</v>
      </c>
      <c r="O2456" t="s">
        <v>10201</v>
      </c>
      <c r="P2456" t="s">
        <v>10202</v>
      </c>
      <c r="Q2456" t="s">
        <v>288</v>
      </c>
      <c r="R2456">
        <v>113</v>
      </c>
      <c r="S2456">
        <v>122</v>
      </c>
      <c r="T2456">
        <v>11</v>
      </c>
      <c r="U2456">
        <v>11</v>
      </c>
      <c r="W2456" t="s">
        <v>10203</v>
      </c>
      <c r="X2456" t="s">
        <v>10203</v>
      </c>
      <c r="Z2456">
        <v>0</v>
      </c>
      <c r="AA2456">
        <v>4</v>
      </c>
      <c r="AB2456" t="s">
        <v>245</v>
      </c>
      <c r="AC2456" t="s">
        <v>3018</v>
      </c>
      <c r="AD2456" t="s">
        <v>3019</v>
      </c>
      <c r="AE2456" t="s">
        <v>296</v>
      </c>
      <c r="AF2456" t="s">
        <v>1002</v>
      </c>
      <c r="AG2456" t="s">
        <v>298</v>
      </c>
      <c r="AH2456" t="s">
        <v>316</v>
      </c>
      <c r="AI2456" t="s">
        <v>2727</v>
      </c>
    </row>
    <row r="2457" spans="1:35" x14ac:dyDescent="0.25">
      <c r="A2457">
        <v>2551</v>
      </c>
      <c r="B2457">
        <v>93</v>
      </c>
      <c r="D2457">
        <v>2559</v>
      </c>
      <c r="F2457" t="s">
        <v>10025</v>
      </c>
      <c r="G2457" t="s">
        <v>288</v>
      </c>
      <c r="H2457">
        <v>7</v>
      </c>
      <c r="M2457" t="s">
        <v>288</v>
      </c>
      <c r="O2457" t="s">
        <v>10204</v>
      </c>
      <c r="P2457" t="s">
        <v>10205</v>
      </c>
      <c r="Q2457" t="s">
        <v>288</v>
      </c>
      <c r="R2457">
        <v>119</v>
      </c>
      <c r="S2457">
        <v>120</v>
      </c>
      <c r="T2457">
        <v>190</v>
      </c>
      <c r="U2457">
        <v>190</v>
      </c>
      <c r="W2457" t="s">
        <v>10206</v>
      </c>
      <c r="X2457" t="s">
        <v>10206</v>
      </c>
      <c r="Z2457">
        <v>30</v>
      </c>
      <c r="AA2457">
        <v>0</v>
      </c>
      <c r="AB2457" t="s">
        <v>312</v>
      </c>
      <c r="AC2457" t="s">
        <v>690</v>
      </c>
      <c r="AD2457" t="s">
        <v>691</v>
      </c>
      <c r="AE2457" t="s">
        <v>296</v>
      </c>
      <c r="AF2457" t="s">
        <v>315</v>
      </c>
      <c r="AG2457" t="s">
        <v>298</v>
      </c>
      <c r="AH2457" t="s">
        <v>299</v>
      </c>
      <c r="AI2457" t="s">
        <v>300</v>
      </c>
    </row>
    <row r="2458" spans="1:35" x14ac:dyDescent="0.25">
      <c r="A2458">
        <v>2552</v>
      </c>
      <c r="B2458">
        <v>4608</v>
      </c>
      <c r="C2458">
        <v>461</v>
      </c>
      <c r="D2458">
        <v>2560</v>
      </c>
      <c r="F2458" t="s">
        <v>9980</v>
      </c>
      <c r="G2458" t="s">
        <v>288</v>
      </c>
      <c r="H2458">
        <v>8</v>
      </c>
      <c r="M2458" t="s">
        <v>288</v>
      </c>
      <c r="O2458" t="s">
        <v>10207</v>
      </c>
      <c r="P2458" t="s">
        <v>10208</v>
      </c>
      <c r="Q2458" t="s">
        <v>288</v>
      </c>
      <c r="R2458">
        <v>113</v>
      </c>
      <c r="S2458">
        <v>120</v>
      </c>
      <c r="T2458">
        <v>11</v>
      </c>
      <c r="U2458">
        <v>11</v>
      </c>
      <c r="W2458" t="s">
        <v>10209</v>
      </c>
      <c r="X2458" t="s">
        <v>10209</v>
      </c>
      <c r="Z2458">
        <v>0</v>
      </c>
      <c r="AA2458">
        <v>1</v>
      </c>
      <c r="AB2458" t="s">
        <v>245</v>
      </c>
      <c r="AC2458" t="s">
        <v>10210</v>
      </c>
      <c r="AD2458" t="s">
        <v>10211</v>
      </c>
      <c r="AE2458" t="s">
        <v>305</v>
      </c>
      <c r="AF2458" t="s">
        <v>2803</v>
      </c>
      <c r="AG2458" t="s">
        <v>298</v>
      </c>
      <c r="AH2458" t="s">
        <v>316</v>
      </c>
      <c r="AI2458" t="s">
        <v>659</v>
      </c>
    </row>
    <row r="2459" spans="1:35" x14ac:dyDescent="0.25">
      <c r="A2459">
        <v>2553</v>
      </c>
      <c r="B2459">
        <v>19913</v>
      </c>
      <c r="D2459">
        <v>2561</v>
      </c>
      <c r="F2459" t="s">
        <v>9843</v>
      </c>
      <c r="G2459" t="s">
        <v>288</v>
      </c>
      <c r="H2459">
        <v>8</v>
      </c>
      <c r="M2459" t="s">
        <v>288</v>
      </c>
      <c r="O2459" t="s">
        <v>9223</v>
      </c>
      <c r="P2459" t="s">
        <v>3148</v>
      </c>
      <c r="Q2459" t="s">
        <v>288</v>
      </c>
      <c r="R2459">
        <v>132</v>
      </c>
      <c r="S2459">
        <v>120</v>
      </c>
      <c r="T2459">
        <v>190</v>
      </c>
      <c r="U2459">
        <v>190</v>
      </c>
      <c r="W2459" t="s">
        <v>10212</v>
      </c>
      <c r="X2459" t="s">
        <v>10212</v>
      </c>
      <c r="Z2459">
        <v>0</v>
      </c>
      <c r="AA2459">
        <v>1</v>
      </c>
      <c r="AB2459" t="s">
        <v>312</v>
      </c>
      <c r="AC2459" t="s">
        <v>1679</v>
      </c>
      <c r="AD2459" t="s">
        <v>1680</v>
      </c>
      <c r="AE2459" t="s">
        <v>1383</v>
      </c>
      <c r="AF2459" t="s">
        <v>1821</v>
      </c>
      <c r="AG2459" t="s">
        <v>298</v>
      </c>
      <c r="AH2459" t="s">
        <v>1385</v>
      </c>
      <c r="AI2459" t="s">
        <v>1490</v>
      </c>
    </row>
    <row r="2460" spans="1:35" x14ac:dyDescent="0.25">
      <c r="A2460">
        <v>2554</v>
      </c>
      <c r="B2460">
        <v>19913</v>
      </c>
      <c r="D2460">
        <v>2562</v>
      </c>
      <c r="F2460" t="s">
        <v>10182</v>
      </c>
      <c r="G2460" t="s">
        <v>288</v>
      </c>
      <c r="H2460">
        <v>7</v>
      </c>
      <c r="M2460" t="s">
        <v>288</v>
      </c>
      <c r="O2460" t="s">
        <v>10213</v>
      </c>
      <c r="P2460" t="s">
        <v>3186</v>
      </c>
      <c r="Q2460" t="s">
        <v>288</v>
      </c>
      <c r="R2460">
        <v>132</v>
      </c>
      <c r="S2460">
        <v>120</v>
      </c>
      <c r="T2460">
        <v>190</v>
      </c>
      <c r="U2460">
        <v>190</v>
      </c>
      <c r="W2460" t="s">
        <v>10214</v>
      </c>
      <c r="X2460" t="s">
        <v>10214</v>
      </c>
      <c r="Z2460">
        <v>0</v>
      </c>
      <c r="AA2460">
        <v>1</v>
      </c>
      <c r="AB2460" t="s">
        <v>312</v>
      </c>
      <c r="AC2460" t="s">
        <v>1679</v>
      </c>
      <c r="AD2460" t="s">
        <v>1680</v>
      </c>
      <c r="AE2460" t="s">
        <v>1383</v>
      </c>
      <c r="AF2460" t="s">
        <v>1821</v>
      </c>
      <c r="AG2460" t="s">
        <v>298</v>
      </c>
      <c r="AH2460" t="s">
        <v>1385</v>
      </c>
      <c r="AI2460" t="s">
        <v>1490</v>
      </c>
    </row>
    <row r="2461" spans="1:35" x14ac:dyDescent="0.25">
      <c r="A2461">
        <v>2555</v>
      </c>
      <c r="B2461">
        <v>10218</v>
      </c>
      <c r="C2461">
        <v>480</v>
      </c>
      <c r="D2461">
        <v>2563</v>
      </c>
      <c r="F2461" t="s">
        <v>10182</v>
      </c>
      <c r="G2461" t="s">
        <v>288</v>
      </c>
      <c r="H2461">
        <v>8</v>
      </c>
      <c r="M2461" t="s">
        <v>288</v>
      </c>
      <c r="O2461" t="s">
        <v>10215</v>
      </c>
      <c r="P2461" t="s">
        <v>10216</v>
      </c>
      <c r="Q2461" t="s">
        <v>288</v>
      </c>
      <c r="R2461">
        <v>113</v>
      </c>
      <c r="S2461">
        <v>120</v>
      </c>
      <c r="T2461">
        <v>11</v>
      </c>
      <c r="U2461">
        <v>11</v>
      </c>
      <c r="W2461" t="s">
        <v>10217</v>
      </c>
      <c r="X2461" t="s">
        <v>10217</v>
      </c>
      <c r="Z2461">
        <v>0</v>
      </c>
      <c r="AA2461">
        <v>2</v>
      </c>
      <c r="AB2461" t="s">
        <v>245</v>
      </c>
      <c r="AC2461" t="s">
        <v>6651</v>
      </c>
      <c r="AD2461" t="s">
        <v>6652</v>
      </c>
      <c r="AE2461" t="s">
        <v>416</v>
      </c>
      <c r="AF2461" t="s">
        <v>3282</v>
      </c>
      <c r="AG2461" t="s">
        <v>298</v>
      </c>
      <c r="AH2461" t="s">
        <v>397</v>
      </c>
      <c r="AI2461" t="s">
        <v>416</v>
      </c>
    </row>
    <row r="2462" spans="1:35" x14ac:dyDescent="0.25">
      <c r="A2462">
        <v>2556</v>
      </c>
      <c r="B2462">
        <v>1894</v>
      </c>
      <c r="C2462">
        <v>460</v>
      </c>
      <c r="D2462">
        <v>2564</v>
      </c>
      <c r="F2462" t="s">
        <v>10182</v>
      </c>
      <c r="G2462" t="s">
        <v>288</v>
      </c>
      <c r="H2462">
        <v>8</v>
      </c>
      <c r="M2462" t="s">
        <v>288</v>
      </c>
      <c r="O2462" t="s">
        <v>10218</v>
      </c>
      <c r="P2462" t="s">
        <v>10219</v>
      </c>
      <c r="Q2462" t="s">
        <v>288</v>
      </c>
      <c r="R2462">
        <v>113</v>
      </c>
      <c r="S2462">
        <v>120</v>
      </c>
      <c r="T2462">
        <v>11</v>
      </c>
      <c r="U2462">
        <v>11</v>
      </c>
      <c r="W2462" t="s">
        <v>10220</v>
      </c>
      <c r="X2462" t="s">
        <v>10220</v>
      </c>
      <c r="Z2462">
        <v>0</v>
      </c>
      <c r="AA2462">
        <v>1</v>
      </c>
      <c r="AB2462" t="s">
        <v>245</v>
      </c>
      <c r="AC2462" t="s">
        <v>5062</v>
      </c>
      <c r="AD2462" t="s">
        <v>5063</v>
      </c>
      <c r="AE2462" t="s">
        <v>305</v>
      </c>
      <c r="AF2462" t="s">
        <v>1600</v>
      </c>
      <c r="AG2462" t="s">
        <v>298</v>
      </c>
      <c r="AH2462" t="s">
        <v>316</v>
      </c>
      <c r="AI2462" t="s">
        <v>317</v>
      </c>
    </row>
    <row r="2463" spans="1:35" x14ac:dyDescent="0.25">
      <c r="A2463">
        <v>2557</v>
      </c>
      <c r="B2463">
        <v>1858</v>
      </c>
      <c r="C2463">
        <v>474</v>
      </c>
      <c r="D2463">
        <v>2565</v>
      </c>
      <c r="F2463" t="s">
        <v>10182</v>
      </c>
      <c r="G2463" t="s">
        <v>288</v>
      </c>
      <c r="H2463">
        <v>8</v>
      </c>
      <c r="M2463" t="s">
        <v>288</v>
      </c>
      <c r="O2463" t="s">
        <v>10221</v>
      </c>
      <c r="P2463" t="s">
        <v>10222</v>
      </c>
      <c r="Q2463" t="s">
        <v>288</v>
      </c>
      <c r="R2463">
        <v>113</v>
      </c>
      <c r="S2463">
        <v>120</v>
      </c>
      <c r="T2463">
        <v>11</v>
      </c>
      <c r="U2463">
        <v>11</v>
      </c>
      <c r="W2463" t="s">
        <v>10223</v>
      </c>
      <c r="X2463" t="s">
        <v>10223</v>
      </c>
      <c r="Z2463">
        <v>0</v>
      </c>
      <c r="AA2463">
        <v>1</v>
      </c>
      <c r="AB2463" t="s">
        <v>245</v>
      </c>
      <c r="AC2463" t="s">
        <v>1482</v>
      </c>
      <c r="AD2463" t="s">
        <v>1483</v>
      </c>
      <c r="AE2463" t="s">
        <v>305</v>
      </c>
      <c r="AF2463" t="s">
        <v>1600</v>
      </c>
      <c r="AG2463" t="s">
        <v>298</v>
      </c>
      <c r="AH2463" t="s">
        <v>316</v>
      </c>
      <c r="AI2463" t="s">
        <v>317</v>
      </c>
    </row>
    <row r="2464" spans="1:35" x14ac:dyDescent="0.25">
      <c r="A2464">
        <v>2558</v>
      </c>
      <c r="B2464">
        <v>4262</v>
      </c>
      <c r="D2464">
        <v>2566</v>
      </c>
      <c r="F2464" t="s">
        <v>10035</v>
      </c>
      <c r="G2464" t="s">
        <v>288</v>
      </c>
      <c r="H2464">
        <v>150</v>
      </c>
      <c r="M2464" t="s">
        <v>288</v>
      </c>
      <c r="O2464" t="s">
        <v>10224</v>
      </c>
      <c r="P2464" t="s">
        <v>10225</v>
      </c>
      <c r="Q2464" t="s">
        <v>288</v>
      </c>
      <c r="R2464">
        <v>109</v>
      </c>
      <c r="S2464">
        <v>120</v>
      </c>
      <c r="T2464">
        <v>11</v>
      </c>
      <c r="U2464">
        <v>11</v>
      </c>
      <c r="W2464" t="s">
        <v>10226</v>
      </c>
      <c r="X2464" t="s">
        <v>10226</v>
      </c>
      <c r="Z2464">
        <v>0</v>
      </c>
      <c r="AA2464">
        <v>2</v>
      </c>
      <c r="AB2464" t="s">
        <v>241</v>
      </c>
      <c r="AC2464" t="s">
        <v>1047</v>
      </c>
      <c r="AD2464" t="s">
        <v>1048</v>
      </c>
      <c r="AE2464" t="s">
        <v>1107</v>
      </c>
      <c r="AF2464" t="s">
        <v>1917</v>
      </c>
      <c r="AG2464" t="s">
        <v>298</v>
      </c>
      <c r="AH2464" t="s">
        <v>316</v>
      </c>
      <c r="AI2464" t="s">
        <v>382</v>
      </c>
    </row>
    <row r="2465" spans="1:35" x14ac:dyDescent="0.25">
      <c r="A2465">
        <v>2559</v>
      </c>
      <c r="B2465">
        <v>3917</v>
      </c>
      <c r="D2465">
        <v>2567</v>
      </c>
      <c r="F2465" t="s">
        <v>10035</v>
      </c>
      <c r="G2465" t="s">
        <v>288</v>
      </c>
      <c r="H2465">
        <v>150</v>
      </c>
      <c r="M2465" t="s">
        <v>288</v>
      </c>
      <c r="O2465" t="s">
        <v>10227</v>
      </c>
      <c r="P2465" t="s">
        <v>10228</v>
      </c>
      <c r="Q2465" t="s">
        <v>288</v>
      </c>
      <c r="R2465">
        <v>109</v>
      </c>
      <c r="S2465">
        <v>120</v>
      </c>
      <c r="T2465">
        <v>11</v>
      </c>
      <c r="U2465">
        <v>11</v>
      </c>
      <c r="W2465" t="s">
        <v>10229</v>
      </c>
      <c r="X2465" t="s">
        <v>10229</v>
      </c>
      <c r="Z2465">
        <v>0</v>
      </c>
      <c r="AA2465">
        <v>2</v>
      </c>
      <c r="AB2465" t="s">
        <v>241</v>
      </c>
      <c r="AC2465" t="s">
        <v>963</v>
      </c>
      <c r="AD2465" t="s">
        <v>964</v>
      </c>
      <c r="AE2465" t="s">
        <v>1107</v>
      </c>
      <c r="AF2465" t="s">
        <v>1917</v>
      </c>
      <c r="AG2465" t="s">
        <v>298</v>
      </c>
      <c r="AH2465" t="s">
        <v>316</v>
      </c>
      <c r="AI2465" t="s">
        <v>382</v>
      </c>
    </row>
    <row r="2466" spans="1:35" x14ac:dyDescent="0.25">
      <c r="A2466">
        <v>2560</v>
      </c>
      <c r="B2466">
        <v>20034</v>
      </c>
      <c r="D2466">
        <v>2568</v>
      </c>
      <c r="F2466" t="s">
        <v>10182</v>
      </c>
      <c r="G2466" t="s">
        <v>288</v>
      </c>
      <c r="H2466">
        <v>8</v>
      </c>
      <c r="M2466" t="s">
        <v>288</v>
      </c>
      <c r="O2466" t="s">
        <v>10230</v>
      </c>
      <c r="P2466" t="s">
        <v>10216</v>
      </c>
      <c r="Q2466" t="s">
        <v>288</v>
      </c>
      <c r="R2466">
        <v>113</v>
      </c>
      <c r="S2466">
        <v>120</v>
      </c>
      <c r="T2466">
        <v>11</v>
      </c>
      <c r="U2466">
        <v>11</v>
      </c>
      <c r="W2466" t="s">
        <v>10231</v>
      </c>
      <c r="X2466" t="s">
        <v>10231</v>
      </c>
      <c r="Z2466">
        <v>0</v>
      </c>
      <c r="AA2466">
        <v>2</v>
      </c>
      <c r="AB2466" t="s">
        <v>241</v>
      </c>
      <c r="AC2466" t="s">
        <v>414</v>
      </c>
      <c r="AD2466" t="s">
        <v>4769</v>
      </c>
      <c r="AE2466" t="s">
        <v>416</v>
      </c>
      <c r="AF2466" t="s">
        <v>844</v>
      </c>
      <c r="AG2466" t="s">
        <v>298</v>
      </c>
      <c r="AH2466" t="s">
        <v>397</v>
      </c>
      <c r="AI2466" t="s">
        <v>416</v>
      </c>
    </row>
    <row r="2467" spans="1:35" x14ac:dyDescent="0.25">
      <c r="A2467">
        <v>2561</v>
      </c>
      <c r="B2467">
        <v>1402</v>
      </c>
      <c r="D2467">
        <v>2569</v>
      </c>
      <c r="F2467" t="s">
        <v>10182</v>
      </c>
      <c r="G2467" t="s">
        <v>288</v>
      </c>
      <c r="H2467">
        <v>150</v>
      </c>
      <c r="M2467" t="s">
        <v>288</v>
      </c>
      <c r="O2467" t="s">
        <v>10232</v>
      </c>
      <c r="P2467" t="s">
        <v>10233</v>
      </c>
      <c r="Q2467" t="s">
        <v>288</v>
      </c>
      <c r="R2467">
        <v>109</v>
      </c>
      <c r="S2467">
        <v>120</v>
      </c>
      <c r="T2467">
        <v>63</v>
      </c>
      <c r="U2467">
        <v>63</v>
      </c>
      <c r="W2467" t="s">
        <v>10234</v>
      </c>
      <c r="X2467" t="s">
        <v>10234</v>
      </c>
      <c r="Z2467">
        <v>0</v>
      </c>
      <c r="AA2467">
        <v>2</v>
      </c>
      <c r="AB2467" t="s">
        <v>243</v>
      </c>
      <c r="AC2467" t="s">
        <v>3976</v>
      </c>
      <c r="AD2467" t="s">
        <v>3977</v>
      </c>
      <c r="AE2467" t="s">
        <v>995</v>
      </c>
      <c r="AF2467" t="s">
        <v>996</v>
      </c>
      <c r="AG2467" t="s">
        <v>298</v>
      </c>
      <c r="AH2467" t="s">
        <v>316</v>
      </c>
      <c r="AI2467" t="s">
        <v>317</v>
      </c>
    </row>
    <row r="2468" spans="1:35" x14ac:dyDescent="0.25">
      <c r="A2468">
        <v>2562</v>
      </c>
      <c r="B2468">
        <v>9815</v>
      </c>
      <c r="C2468">
        <v>485</v>
      </c>
      <c r="D2468">
        <v>2570</v>
      </c>
      <c r="F2468" t="s">
        <v>10235</v>
      </c>
      <c r="G2468" t="s">
        <v>288</v>
      </c>
      <c r="H2468">
        <v>150</v>
      </c>
      <c r="M2468" t="s">
        <v>288</v>
      </c>
      <c r="O2468" t="s">
        <v>10236</v>
      </c>
      <c r="P2468" t="s">
        <v>10237</v>
      </c>
      <c r="Q2468" t="s">
        <v>291</v>
      </c>
      <c r="R2468">
        <v>113</v>
      </c>
      <c r="S2468">
        <v>120</v>
      </c>
      <c r="T2468">
        <v>135</v>
      </c>
      <c r="U2468">
        <v>169</v>
      </c>
      <c r="W2468" t="s">
        <v>10238</v>
      </c>
      <c r="X2468" t="s">
        <v>10239</v>
      </c>
      <c r="Z2468">
        <v>0</v>
      </c>
      <c r="AA2468">
        <v>1</v>
      </c>
      <c r="AB2468" t="s">
        <v>239</v>
      </c>
      <c r="AC2468" t="s">
        <v>600</v>
      </c>
      <c r="AD2468" t="s">
        <v>4344</v>
      </c>
      <c r="AE2468" t="s">
        <v>395</v>
      </c>
      <c r="AF2468" t="s">
        <v>758</v>
      </c>
      <c r="AG2468" t="s">
        <v>298</v>
      </c>
      <c r="AH2468" t="s">
        <v>397</v>
      </c>
      <c r="AI2468" t="s">
        <v>395</v>
      </c>
    </row>
    <row r="2469" spans="1:35" x14ac:dyDescent="0.25">
      <c r="A2469">
        <v>2563</v>
      </c>
      <c r="B2469">
        <v>652</v>
      </c>
      <c r="D2469">
        <v>2571</v>
      </c>
      <c r="F2469" t="s">
        <v>10182</v>
      </c>
      <c r="G2469" t="s">
        <v>288</v>
      </c>
      <c r="H2469">
        <v>7</v>
      </c>
      <c r="M2469" t="s">
        <v>288</v>
      </c>
      <c r="O2469" t="s">
        <v>10240</v>
      </c>
      <c r="P2469" t="s">
        <v>10241</v>
      </c>
      <c r="Q2469" t="s">
        <v>288</v>
      </c>
      <c r="R2469">
        <v>108</v>
      </c>
      <c r="S2469">
        <v>120</v>
      </c>
      <c r="T2469">
        <v>135</v>
      </c>
      <c r="U2469">
        <v>135</v>
      </c>
      <c r="W2469" t="s">
        <v>10242</v>
      </c>
      <c r="X2469" t="s">
        <v>10242</v>
      </c>
      <c r="Z2469">
        <v>0</v>
      </c>
      <c r="AA2469">
        <v>2</v>
      </c>
      <c r="AB2469" t="s">
        <v>239</v>
      </c>
      <c r="AC2469" t="s">
        <v>912</v>
      </c>
      <c r="AD2469" t="s">
        <v>913</v>
      </c>
      <c r="AE2469" t="s">
        <v>296</v>
      </c>
      <c r="AF2469" t="s">
        <v>957</v>
      </c>
      <c r="AG2469" t="s">
        <v>298</v>
      </c>
      <c r="AH2469" t="s">
        <v>299</v>
      </c>
      <c r="AI2469" t="s">
        <v>915</v>
      </c>
    </row>
    <row r="2470" spans="1:35" x14ac:dyDescent="0.25">
      <c r="A2470">
        <v>2566</v>
      </c>
      <c r="B2470">
        <v>1721</v>
      </c>
      <c r="D2470">
        <v>2574</v>
      </c>
      <c r="F2470" t="s">
        <v>10235</v>
      </c>
      <c r="G2470" t="s">
        <v>288</v>
      </c>
      <c r="H2470">
        <v>8</v>
      </c>
      <c r="M2470" t="s">
        <v>288</v>
      </c>
      <c r="O2470" t="s">
        <v>2368</v>
      </c>
      <c r="P2470" t="s">
        <v>10243</v>
      </c>
      <c r="Q2470" t="s">
        <v>288</v>
      </c>
      <c r="R2470">
        <v>109</v>
      </c>
      <c r="S2470">
        <v>120</v>
      </c>
      <c r="T2470">
        <v>190</v>
      </c>
      <c r="U2470">
        <v>190</v>
      </c>
      <c r="W2470" t="s">
        <v>10244</v>
      </c>
      <c r="X2470" t="s">
        <v>10244</v>
      </c>
      <c r="Z2470">
        <v>15</v>
      </c>
      <c r="AA2470">
        <v>0</v>
      </c>
      <c r="AB2470" t="s">
        <v>312</v>
      </c>
      <c r="AC2470" t="s">
        <v>506</v>
      </c>
      <c r="AD2470" t="s">
        <v>507</v>
      </c>
      <c r="AE2470" t="s">
        <v>296</v>
      </c>
      <c r="AF2470" t="s">
        <v>315</v>
      </c>
      <c r="AG2470" t="s">
        <v>298</v>
      </c>
      <c r="AH2470" t="s">
        <v>316</v>
      </c>
      <c r="AI2470" t="s">
        <v>317</v>
      </c>
    </row>
    <row r="2471" spans="1:35" x14ac:dyDescent="0.25">
      <c r="A2471">
        <v>2567</v>
      </c>
      <c r="B2471">
        <v>19913</v>
      </c>
      <c r="D2471">
        <v>2575</v>
      </c>
      <c r="F2471" t="s">
        <v>10235</v>
      </c>
      <c r="G2471" t="s">
        <v>288</v>
      </c>
      <c r="H2471">
        <v>7</v>
      </c>
      <c r="M2471" t="s">
        <v>288</v>
      </c>
      <c r="O2471" t="s">
        <v>10089</v>
      </c>
      <c r="P2471" t="s">
        <v>3156</v>
      </c>
      <c r="Q2471" t="s">
        <v>288</v>
      </c>
      <c r="R2471">
        <v>132</v>
      </c>
      <c r="S2471">
        <v>120</v>
      </c>
      <c r="T2471">
        <v>190</v>
      </c>
      <c r="U2471">
        <v>190</v>
      </c>
      <c r="W2471" t="s">
        <v>10245</v>
      </c>
      <c r="X2471" t="s">
        <v>10245</v>
      </c>
      <c r="Z2471">
        <v>0</v>
      </c>
      <c r="AA2471">
        <v>1</v>
      </c>
      <c r="AB2471" t="s">
        <v>312</v>
      </c>
      <c r="AC2471" t="s">
        <v>1679</v>
      </c>
      <c r="AD2471" t="s">
        <v>1680</v>
      </c>
      <c r="AE2471" t="s">
        <v>1383</v>
      </c>
      <c r="AF2471" t="s">
        <v>1821</v>
      </c>
      <c r="AG2471" t="s">
        <v>298</v>
      </c>
      <c r="AH2471" t="s">
        <v>1385</v>
      </c>
      <c r="AI2471" t="s">
        <v>1490</v>
      </c>
    </row>
    <row r="2472" spans="1:35" x14ac:dyDescent="0.25">
      <c r="A2472">
        <v>2568</v>
      </c>
      <c r="B2472">
        <v>19926</v>
      </c>
      <c r="D2472">
        <v>2576</v>
      </c>
      <c r="F2472" t="s">
        <v>10235</v>
      </c>
      <c r="G2472" t="s">
        <v>288</v>
      </c>
      <c r="H2472">
        <v>7</v>
      </c>
      <c r="M2472" t="s">
        <v>288</v>
      </c>
      <c r="O2472" t="s">
        <v>10091</v>
      </c>
      <c r="P2472" t="s">
        <v>2277</v>
      </c>
      <c r="Q2472" t="s">
        <v>291</v>
      </c>
      <c r="R2472">
        <v>132</v>
      </c>
      <c r="S2472">
        <v>120</v>
      </c>
      <c r="T2472">
        <v>190</v>
      </c>
      <c r="U2472">
        <v>153</v>
      </c>
      <c r="W2472" t="s">
        <v>10246</v>
      </c>
      <c r="X2472" t="s">
        <v>10247</v>
      </c>
      <c r="Z2472">
        <v>0</v>
      </c>
      <c r="AA2472">
        <v>1</v>
      </c>
      <c r="AB2472" t="s">
        <v>312</v>
      </c>
      <c r="AC2472" t="s">
        <v>1488</v>
      </c>
      <c r="AD2472" t="s">
        <v>1489</v>
      </c>
      <c r="AE2472" t="s">
        <v>1383</v>
      </c>
      <c r="AF2472" t="s">
        <v>1821</v>
      </c>
      <c r="AG2472" t="s">
        <v>298</v>
      </c>
      <c r="AH2472" t="s">
        <v>1385</v>
      </c>
      <c r="AI2472" t="s">
        <v>1490</v>
      </c>
    </row>
    <row r="2473" spans="1:35" x14ac:dyDescent="0.25">
      <c r="A2473">
        <v>2569</v>
      </c>
      <c r="B2473">
        <v>1951</v>
      </c>
      <c r="D2473">
        <v>2577</v>
      </c>
      <c r="F2473" t="s">
        <v>9868</v>
      </c>
      <c r="G2473" t="s">
        <v>288</v>
      </c>
      <c r="H2473">
        <v>150</v>
      </c>
      <c r="M2473" t="s">
        <v>288</v>
      </c>
      <c r="O2473" t="s">
        <v>10248</v>
      </c>
      <c r="P2473" t="s">
        <v>10249</v>
      </c>
      <c r="Q2473" t="s">
        <v>288</v>
      </c>
      <c r="R2473">
        <v>109</v>
      </c>
      <c r="S2473">
        <v>120</v>
      </c>
      <c r="T2473">
        <v>190</v>
      </c>
      <c r="U2473">
        <v>190</v>
      </c>
      <c r="W2473" t="s">
        <v>10250</v>
      </c>
      <c r="X2473" t="s">
        <v>10250</v>
      </c>
      <c r="Z2473">
        <v>30</v>
      </c>
      <c r="AA2473">
        <v>1</v>
      </c>
      <c r="AB2473" t="s">
        <v>312</v>
      </c>
      <c r="AC2473" t="s">
        <v>3266</v>
      </c>
      <c r="AD2473" t="s">
        <v>3267</v>
      </c>
      <c r="AE2473" t="s">
        <v>296</v>
      </c>
      <c r="AF2473" t="s">
        <v>324</v>
      </c>
      <c r="AG2473" t="s">
        <v>298</v>
      </c>
      <c r="AH2473" t="s">
        <v>316</v>
      </c>
      <c r="AI2473" t="s">
        <v>317</v>
      </c>
    </row>
    <row r="2474" spans="1:35" x14ac:dyDescent="0.25">
      <c r="A2474">
        <v>2570</v>
      </c>
      <c r="B2474">
        <v>19939</v>
      </c>
      <c r="D2474">
        <v>2578</v>
      </c>
      <c r="F2474" t="s">
        <v>10251</v>
      </c>
      <c r="G2474" t="s">
        <v>288</v>
      </c>
      <c r="H2474">
        <v>7</v>
      </c>
      <c r="M2474" t="s">
        <v>288</v>
      </c>
      <c r="O2474" t="s">
        <v>10093</v>
      </c>
      <c r="P2474" t="s">
        <v>10072</v>
      </c>
      <c r="Q2474" t="s">
        <v>288</v>
      </c>
      <c r="R2474">
        <v>132</v>
      </c>
      <c r="S2474">
        <v>120</v>
      </c>
      <c r="T2474">
        <v>190</v>
      </c>
      <c r="U2474">
        <v>190</v>
      </c>
      <c r="W2474" t="s">
        <v>10252</v>
      </c>
      <c r="X2474" t="s">
        <v>10252</v>
      </c>
      <c r="Z2474">
        <v>0</v>
      </c>
      <c r="AA2474">
        <v>1</v>
      </c>
      <c r="AB2474" t="s">
        <v>312</v>
      </c>
      <c r="AC2474" t="s">
        <v>5189</v>
      </c>
      <c r="AD2474" t="s">
        <v>5190</v>
      </c>
      <c r="AE2474" t="s">
        <v>1383</v>
      </c>
      <c r="AF2474" t="s">
        <v>1821</v>
      </c>
      <c r="AG2474" t="s">
        <v>914</v>
      </c>
      <c r="AH2474" t="s">
        <v>1385</v>
      </c>
      <c r="AI2474" t="s">
        <v>1490</v>
      </c>
    </row>
    <row r="2475" spans="1:35" x14ac:dyDescent="0.25">
      <c r="A2475">
        <v>2571</v>
      </c>
      <c r="B2475">
        <v>1207</v>
      </c>
      <c r="C2475">
        <v>483</v>
      </c>
      <c r="D2475">
        <v>2579</v>
      </c>
      <c r="F2475" t="s">
        <v>9948</v>
      </c>
      <c r="G2475" t="s">
        <v>288</v>
      </c>
      <c r="H2475">
        <v>7</v>
      </c>
      <c r="M2475" t="s">
        <v>288</v>
      </c>
      <c r="O2475" t="s">
        <v>10253</v>
      </c>
      <c r="P2475" t="s">
        <v>10254</v>
      </c>
      <c r="Q2475" t="s">
        <v>288</v>
      </c>
      <c r="R2475">
        <v>116</v>
      </c>
      <c r="S2475">
        <v>120</v>
      </c>
      <c r="T2475">
        <v>190</v>
      </c>
      <c r="U2475">
        <v>190</v>
      </c>
      <c r="W2475" t="s">
        <v>10255</v>
      </c>
      <c r="X2475" t="s">
        <v>10255</v>
      </c>
      <c r="Z2475">
        <v>30</v>
      </c>
      <c r="AA2475">
        <v>0</v>
      </c>
      <c r="AB2475" t="s">
        <v>312</v>
      </c>
      <c r="AC2475" t="s">
        <v>1366</v>
      </c>
      <c r="AD2475" t="s">
        <v>1367</v>
      </c>
      <c r="AE2475" t="s">
        <v>305</v>
      </c>
      <c r="AF2475" t="s">
        <v>343</v>
      </c>
      <c r="AG2475" t="s">
        <v>298</v>
      </c>
      <c r="AH2475" t="s">
        <v>1369</v>
      </c>
      <c r="AI2475" t="s">
        <v>1370</v>
      </c>
    </row>
    <row r="2476" spans="1:35" x14ac:dyDescent="0.25">
      <c r="A2476">
        <v>2572</v>
      </c>
      <c r="B2476">
        <v>16529</v>
      </c>
      <c r="D2476">
        <v>2580</v>
      </c>
      <c r="F2476" t="s">
        <v>10235</v>
      </c>
      <c r="G2476" t="s">
        <v>288</v>
      </c>
      <c r="H2476">
        <v>150</v>
      </c>
      <c r="M2476" t="s">
        <v>288</v>
      </c>
      <c r="O2476" t="s">
        <v>10256</v>
      </c>
      <c r="P2476" t="s">
        <v>10257</v>
      </c>
      <c r="Q2476" t="s">
        <v>288</v>
      </c>
      <c r="R2476">
        <v>109</v>
      </c>
      <c r="S2476">
        <v>120</v>
      </c>
      <c r="T2476">
        <v>135</v>
      </c>
      <c r="U2476">
        <v>135</v>
      </c>
      <c r="W2476" t="s">
        <v>10258</v>
      </c>
      <c r="X2476" t="s">
        <v>10258</v>
      </c>
      <c r="Z2476">
        <v>0</v>
      </c>
      <c r="AA2476">
        <v>10</v>
      </c>
      <c r="AB2476" t="s">
        <v>239</v>
      </c>
      <c r="AC2476" t="s">
        <v>414</v>
      </c>
      <c r="AD2476" t="s">
        <v>2431</v>
      </c>
      <c r="AE2476" t="s">
        <v>416</v>
      </c>
      <c r="AF2476" t="s">
        <v>4524</v>
      </c>
      <c r="AG2476" t="s">
        <v>298</v>
      </c>
      <c r="AH2476" t="s">
        <v>397</v>
      </c>
      <c r="AI2476" t="s">
        <v>416</v>
      </c>
    </row>
    <row r="2477" spans="1:35" x14ac:dyDescent="0.25">
      <c r="A2477">
        <v>2573</v>
      </c>
      <c r="B2477">
        <v>2364</v>
      </c>
      <c r="D2477">
        <v>2581</v>
      </c>
      <c r="E2477" t="s">
        <v>10075</v>
      </c>
      <c r="F2477" t="s">
        <v>10075</v>
      </c>
      <c r="G2477" t="s">
        <v>291</v>
      </c>
      <c r="H2477">
        <v>150</v>
      </c>
      <c r="I2477">
        <v>1</v>
      </c>
      <c r="J2477">
        <v>1</v>
      </c>
      <c r="K2477">
        <v>10</v>
      </c>
      <c r="L2477">
        <v>60</v>
      </c>
      <c r="M2477" t="s">
        <v>288</v>
      </c>
      <c r="O2477" t="s">
        <v>10259</v>
      </c>
      <c r="P2477" t="s">
        <v>10260</v>
      </c>
      <c r="Q2477" t="s">
        <v>291</v>
      </c>
      <c r="R2477">
        <v>108</v>
      </c>
      <c r="S2477">
        <v>122</v>
      </c>
      <c r="T2477">
        <v>150</v>
      </c>
      <c r="U2477">
        <v>150</v>
      </c>
      <c r="W2477" t="s">
        <v>10261</v>
      </c>
      <c r="X2477" t="s">
        <v>10261</v>
      </c>
      <c r="Z2477">
        <v>0</v>
      </c>
      <c r="AA2477">
        <v>1</v>
      </c>
      <c r="AB2477" t="s">
        <v>243</v>
      </c>
      <c r="AC2477" t="s">
        <v>10262</v>
      </c>
      <c r="AD2477" t="s">
        <v>10263</v>
      </c>
      <c r="AE2477" t="s">
        <v>305</v>
      </c>
      <c r="AF2477" t="s">
        <v>306</v>
      </c>
      <c r="AG2477" t="s">
        <v>526</v>
      </c>
      <c r="AH2477" t="s">
        <v>316</v>
      </c>
      <c r="AI2477" t="s">
        <v>1520</v>
      </c>
    </row>
    <row r="2478" spans="1:35" x14ac:dyDescent="0.25">
      <c r="A2478">
        <v>2574</v>
      </c>
      <c r="B2478">
        <v>971</v>
      </c>
      <c r="C2478">
        <v>478</v>
      </c>
      <c r="D2478">
        <v>2582</v>
      </c>
      <c r="F2478" t="s">
        <v>9948</v>
      </c>
      <c r="G2478" t="s">
        <v>288</v>
      </c>
      <c r="H2478">
        <v>151</v>
      </c>
      <c r="M2478" t="s">
        <v>288</v>
      </c>
      <c r="O2478" t="s">
        <v>10264</v>
      </c>
      <c r="P2478" t="s">
        <v>10265</v>
      </c>
      <c r="Q2478" t="s">
        <v>288</v>
      </c>
      <c r="R2478">
        <v>113</v>
      </c>
      <c r="S2478">
        <v>122</v>
      </c>
      <c r="T2478">
        <v>45</v>
      </c>
      <c r="U2478">
        <v>45</v>
      </c>
      <c r="W2478" t="s">
        <v>10266</v>
      </c>
      <c r="X2478" t="s">
        <v>10266</v>
      </c>
      <c r="Z2478">
        <v>0</v>
      </c>
      <c r="AA2478">
        <v>3</v>
      </c>
      <c r="AB2478" t="s">
        <v>250</v>
      </c>
      <c r="AC2478" t="s">
        <v>10267</v>
      </c>
      <c r="AD2478" t="s">
        <v>10268</v>
      </c>
      <c r="AE2478" t="s">
        <v>296</v>
      </c>
      <c r="AF2478" t="s">
        <v>1079</v>
      </c>
      <c r="AG2478" t="s">
        <v>298</v>
      </c>
      <c r="AH2478" t="s">
        <v>573</v>
      </c>
      <c r="AI2478" t="s">
        <v>574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E72E7-BDF9-43AD-AFAC-B3A12B70B3C1}">
  <dimension ref="A1:N45"/>
  <sheetViews>
    <sheetView tabSelected="1" zoomScale="85" zoomScaleNormal="85" workbookViewId="0">
      <selection activeCell="A10" sqref="A10"/>
    </sheetView>
  </sheetViews>
  <sheetFormatPr baseColWidth="10" defaultRowHeight="15" x14ac:dyDescent="0.25"/>
  <cols>
    <col min="1" max="1" width="25.7109375" customWidth="1"/>
  </cols>
  <sheetData>
    <row r="1" spans="1:14" ht="30.75" thickBot="1" x14ac:dyDescent="0.3">
      <c r="A1" s="23" t="s">
        <v>10280</v>
      </c>
      <c r="B1" s="14" t="s">
        <v>10269</v>
      </c>
      <c r="C1" s="14" t="s">
        <v>10270</v>
      </c>
      <c r="D1" s="14" t="s">
        <v>10271</v>
      </c>
      <c r="E1" s="14" t="s">
        <v>10272</v>
      </c>
      <c r="F1" s="14" t="s">
        <v>10273</v>
      </c>
      <c r="G1" s="14" t="s">
        <v>10274</v>
      </c>
      <c r="H1" s="15" t="s">
        <v>10279</v>
      </c>
      <c r="J1" s="191" t="s">
        <v>10282</v>
      </c>
      <c r="K1" s="192" t="s">
        <v>10283</v>
      </c>
      <c r="L1" s="192" t="s">
        <v>10326</v>
      </c>
      <c r="M1" s="192" t="s">
        <v>10327</v>
      </c>
      <c r="N1" s="193" t="s">
        <v>10328</v>
      </c>
    </row>
    <row r="2" spans="1:14" ht="17.25" thickBot="1" x14ac:dyDescent="0.3">
      <c r="A2" s="13" t="s">
        <v>299</v>
      </c>
      <c r="B2" s="16">
        <v>1</v>
      </c>
      <c r="C2" s="16">
        <v>1</v>
      </c>
      <c r="D2" s="16">
        <v>1</v>
      </c>
      <c r="E2" s="16">
        <v>1</v>
      </c>
      <c r="F2" s="16">
        <v>1</v>
      </c>
      <c r="G2" s="17">
        <v>1</v>
      </c>
      <c r="H2" s="18">
        <f t="shared" ref="H2:H9" si="0">AVERAGE(B2:G2)</f>
        <v>1</v>
      </c>
      <c r="J2" s="273">
        <f>AVERAGE(H2:H9)</f>
        <v>0.99980625000000012</v>
      </c>
      <c r="K2" s="275">
        <f>AVERAGE(H11:H18)</f>
        <v>0.94035416666666671</v>
      </c>
      <c r="L2" s="277">
        <f>AVERAGE(H20:H27)</f>
        <v>492.27083333333331</v>
      </c>
      <c r="M2" s="279">
        <f>AVERAGE(H29:H36)</f>
        <v>2.840470679012346E-4</v>
      </c>
      <c r="N2" s="281">
        <f>MAX(H38:H45)</f>
        <v>4.409722222222222E-3</v>
      </c>
    </row>
    <row r="3" spans="1:14" ht="17.25" thickBot="1" x14ac:dyDescent="0.3">
      <c r="A3" s="13" t="s">
        <v>573</v>
      </c>
      <c r="B3" s="16">
        <v>1</v>
      </c>
      <c r="C3" s="16">
        <v>1</v>
      </c>
      <c r="D3" s="16">
        <v>1</v>
      </c>
      <c r="E3" s="16">
        <v>1</v>
      </c>
      <c r="F3" s="16">
        <v>1</v>
      </c>
      <c r="G3" s="17">
        <v>1</v>
      </c>
      <c r="H3" s="18">
        <f t="shared" si="0"/>
        <v>1</v>
      </c>
      <c r="J3" s="274"/>
      <c r="K3" s="276"/>
      <c r="L3" s="278"/>
      <c r="M3" s="280"/>
      <c r="N3" s="282"/>
    </row>
    <row r="4" spans="1:14" ht="30.75" thickBot="1" x14ac:dyDescent="0.3">
      <c r="A4" s="13" t="s">
        <v>10275</v>
      </c>
      <c r="B4" s="16">
        <v>1</v>
      </c>
      <c r="C4" s="16">
        <v>1</v>
      </c>
      <c r="D4" s="16">
        <v>1</v>
      </c>
      <c r="E4" s="16">
        <v>1</v>
      </c>
      <c r="F4" s="16">
        <v>1</v>
      </c>
      <c r="G4" s="17">
        <v>1</v>
      </c>
      <c r="H4" s="18">
        <f t="shared" si="0"/>
        <v>1</v>
      </c>
    </row>
    <row r="5" spans="1:14" ht="45.75" thickBot="1" x14ac:dyDescent="0.3">
      <c r="A5" s="13" t="s">
        <v>10276</v>
      </c>
      <c r="B5" s="16">
        <v>1</v>
      </c>
      <c r="C5" s="16">
        <v>1</v>
      </c>
      <c r="D5" s="16">
        <v>1</v>
      </c>
      <c r="E5" s="16">
        <v>1</v>
      </c>
      <c r="F5" s="16">
        <v>0.99980000000000002</v>
      </c>
      <c r="G5" s="17">
        <v>1</v>
      </c>
      <c r="H5" s="18">
        <f t="shared" si="0"/>
        <v>0.99996666666666678</v>
      </c>
    </row>
    <row r="6" spans="1:14" ht="45.75" thickBot="1" x14ac:dyDescent="0.3">
      <c r="A6" s="13" t="s">
        <v>10277</v>
      </c>
      <c r="B6" s="16">
        <v>1</v>
      </c>
      <c r="C6" s="16">
        <v>1</v>
      </c>
      <c r="D6" s="16">
        <v>1</v>
      </c>
      <c r="E6" s="16">
        <v>1</v>
      </c>
      <c r="F6" s="16">
        <v>1</v>
      </c>
      <c r="G6" s="17">
        <v>1</v>
      </c>
      <c r="H6" s="18">
        <f t="shared" si="0"/>
        <v>1</v>
      </c>
    </row>
    <row r="7" spans="1:14" ht="17.25" thickBot="1" x14ac:dyDescent="0.3">
      <c r="A7" s="13" t="s">
        <v>397</v>
      </c>
      <c r="B7" s="16">
        <v>0.99939999999999996</v>
      </c>
      <c r="C7" s="16">
        <v>0.99929999999999997</v>
      </c>
      <c r="D7" s="16">
        <v>0.99919999999999998</v>
      </c>
      <c r="E7" s="16">
        <v>1</v>
      </c>
      <c r="F7" s="16">
        <v>1</v>
      </c>
      <c r="G7" s="17">
        <v>0.99299999999999999</v>
      </c>
      <c r="H7" s="18">
        <f t="shared" si="0"/>
        <v>0.99848333333333328</v>
      </c>
    </row>
    <row r="8" spans="1:14" ht="30.75" thickBot="1" x14ac:dyDescent="0.3">
      <c r="A8" s="13" t="s">
        <v>10278</v>
      </c>
      <c r="B8" s="16">
        <v>1</v>
      </c>
      <c r="C8" s="16">
        <v>1</v>
      </c>
      <c r="D8" s="16">
        <v>1</v>
      </c>
      <c r="E8" s="16">
        <v>1</v>
      </c>
      <c r="F8" s="16">
        <v>1</v>
      </c>
      <c r="G8" s="17">
        <v>1</v>
      </c>
      <c r="H8" s="18">
        <f t="shared" si="0"/>
        <v>1</v>
      </c>
    </row>
    <row r="9" spans="1:14" ht="16.5" x14ac:dyDescent="0.25">
      <c r="A9" s="19" t="s">
        <v>697</v>
      </c>
      <c r="B9" s="20">
        <v>1</v>
      </c>
      <c r="C9" s="20">
        <v>1</v>
      </c>
      <c r="D9" s="20">
        <v>1</v>
      </c>
      <c r="E9" s="20">
        <v>1</v>
      </c>
      <c r="F9" s="20">
        <v>1</v>
      </c>
      <c r="G9" s="21">
        <v>1</v>
      </c>
      <c r="H9" s="22">
        <f t="shared" si="0"/>
        <v>1</v>
      </c>
    </row>
    <row r="10" spans="1:14" ht="17.25" thickBot="1" x14ac:dyDescent="0.3">
      <c r="A10" s="24" t="s">
        <v>10280</v>
      </c>
      <c r="B10" s="27" t="s">
        <v>10269</v>
      </c>
      <c r="C10" s="27" t="s">
        <v>10270</v>
      </c>
      <c r="D10" s="27" t="s">
        <v>10271</v>
      </c>
      <c r="E10" s="27" t="s">
        <v>10272</v>
      </c>
      <c r="F10" s="27" t="s">
        <v>10273</v>
      </c>
      <c r="G10" s="27" t="s">
        <v>10274</v>
      </c>
      <c r="H10" s="25" t="s">
        <v>10279</v>
      </c>
    </row>
    <row r="11" spans="1:14" ht="15.75" thickBot="1" x14ac:dyDescent="0.3">
      <c r="A11" s="26" t="s">
        <v>299</v>
      </c>
      <c r="B11" s="29">
        <v>1</v>
      </c>
      <c r="C11" s="29">
        <v>1</v>
      </c>
      <c r="D11" s="29">
        <v>1</v>
      </c>
      <c r="E11" s="29">
        <v>1</v>
      </c>
      <c r="F11" s="29">
        <v>1</v>
      </c>
      <c r="G11" s="30">
        <v>1</v>
      </c>
      <c r="H11" s="33">
        <v>1</v>
      </c>
    </row>
    <row r="12" spans="1:14" ht="15.75" thickBot="1" x14ac:dyDescent="0.3">
      <c r="A12" s="26" t="s">
        <v>573</v>
      </c>
      <c r="B12" s="29">
        <v>1</v>
      </c>
      <c r="C12" s="29">
        <v>0.93830000000000002</v>
      </c>
      <c r="D12" s="29">
        <v>1</v>
      </c>
      <c r="E12" s="29">
        <v>1</v>
      </c>
      <c r="F12" s="29">
        <v>1</v>
      </c>
      <c r="G12" s="30">
        <v>1</v>
      </c>
      <c r="H12" s="33">
        <v>0.98971666666666669</v>
      </c>
    </row>
    <row r="13" spans="1:14" ht="30.75" thickBot="1" x14ac:dyDescent="0.3">
      <c r="A13" s="26" t="s">
        <v>10275</v>
      </c>
      <c r="B13" s="29">
        <v>1</v>
      </c>
      <c r="C13" s="29">
        <v>1</v>
      </c>
      <c r="D13" s="29">
        <v>1</v>
      </c>
      <c r="E13" s="29">
        <v>1</v>
      </c>
      <c r="F13" s="29">
        <v>1</v>
      </c>
      <c r="G13" s="30">
        <v>1</v>
      </c>
      <c r="H13" s="33">
        <v>1</v>
      </c>
    </row>
    <row r="14" spans="1:14" ht="45.75" thickBot="1" x14ac:dyDescent="0.3">
      <c r="A14" s="26" t="s">
        <v>10276</v>
      </c>
      <c r="B14" s="29">
        <v>1</v>
      </c>
      <c r="C14" s="29">
        <v>1</v>
      </c>
      <c r="D14" s="29">
        <v>1</v>
      </c>
      <c r="E14" s="29">
        <v>1</v>
      </c>
      <c r="F14" s="29">
        <v>0.68259999999999998</v>
      </c>
      <c r="G14" s="30">
        <v>1</v>
      </c>
      <c r="H14" s="33">
        <v>0.94709999999999994</v>
      </c>
    </row>
    <row r="15" spans="1:14" ht="45.75" thickBot="1" x14ac:dyDescent="0.3">
      <c r="A15" s="26" t="s">
        <v>10277</v>
      </c>
      <c r="B15" s="29">
        <v>1</v>
      </c>
      <c r="C15" s="29">
        <v>1</v>
      </c>
      <c r="D15" s="29">
        <v>1</v>
      </c>
      <c r="E15" s="29">
        <v>1</v>
      </c>
      <c r="F15" s="29">
        <v>1</v>
      </c>
      <c r="G15" s="30">
        <v>0.88049999999999995</v>
      </c>
      <c r="H15" s="33">
        <v>0.98008333333333331</v>
      </c>
    </row>
    <row r="16" spans="1:14" ht="15.75" thickBot="1" x14ac:dyDescent="0.3">
      <c r="A16" s="26" t="s">
        <v>397</v>
      </c>
      <c r="B16" s="29">
        <v>0.46579999999999999</v>
      </c>
      <c r="C16" s="29">
        <v>0.36099999999999999</v>
      </c>
      <c r="D16" s="29">
        <v>0.27979999999999999</v>
      </c>
      <c r="E16" s="29">
        <v>1</v>
      </c>
      <c r="F16" s="29">
        <v>1</v>
      </c>
      <c r="G16" s="30">
        <v>0.52900000000000003</v>
      </c>
      <c r="H16" s="33">
        <v>0.60593333333333332</v>
      </c>
    </row>
    <row r="17" spans="1:8" ht="30.75" thickBot="1" x14ac:dyDescent="0.3">
      <c r="A17" s="26" t="s">
        <v>10278</v>
      </c>
      <c r="B17" s="29">
        <v>1</v>
      </c>
      <c r="C17" s="29">
        <v>1</v>
      </c>
      <c r="D17" s="29">
        <v>1</v>
      </c>
      <c r="E17" s="29">
        <v>1</v>
      </c>
      <c r="F17" s="29">
        <v>1</v>
      </c>
      <c r="G17" s="30">
        <v>1</v>
      </c>
      <c r="H17" s="33">
        <v>1</v>
      </c>
    </row>
    <row r="18" spans="1:8" ht="15.75" thickBot="1" x14ac:dyDescent="0.3">
      <c r="A18" s="28" t="s">
        <v>697</v>
      </c>
      <c r="B18" s="31">
        <v>1</v>
      </c>
      <c r="C18" s="31">
        <v>1</v>
      </c>
      <c r="D18" s="31">
        <v>1</v>
      </c>
      <c r="E18" s="31">
        <v>1</v>
      </c>
      <c r="F18" s="31">
        <v>1</v>
      </c>
      <c r="G18" s="32">
        <v>1</v>
      </c>
      <c r="H18" s="34">
        <v>1</v>
      </c>
    </row>
    <row r="19" spans="1:8" ht="18.75" thickBot="1" x14ac:dyDescent="0.3">
      <c r="A19" s="35" t="s">
        <v>10280</v>
      </c>
      <c r="B19" s="36" t="s">
        <v>10269</v>
      </c>
      <c r="C19" s="36" t="s">
        <v>10270</v>
      </c>
      <c r="D19" s="36" t="s">
        <v>10271</v>
      </c>
      <c r="E19" s="36" t="s">
        <v>10272</v>
      </c>
      <c r="F19" s="36" t="s">
        <v>10273</v>
      </c>
      <c r="G19" s="37" t="s">
        <v>10274</v>
      </c>
      <c r="H19" s="38" t="s">
        <v>10279</v>
      </c>
    </row>
    <row r="20" spans="1:8" ht="15.75" thickBot="1" x14ac:dyDescent="0.3">
      <c r="A20" s="35" t="s">
        <v>299</v>
      </c>
      <c r="B20" s="39">
        <v>550</v>
      </c>
      <c r="C20" s="39">
        <v>550</v>
      </c>
      <c r="D20" s="39">
        <v>550</v>
      </c>
      <c r="E20" s="39">
        <v>550</v>
      </c>
      <c r="F20" s="39">
        <v>550</v>
      </c>
      <c r="G20" s="39">
        <v>550</v>
      </c>
      <c r="H20" s="40">
        <v>550</v>
      </c>
    </row>
    <row r="21" spans="1:8" ht="15.75" thickBot="1" x14ac:dyDescent="0.3">
      <c r="A21" s="35" t="s">
        <v>573</v>
      </c>
      <c r="B21" s="39">
        <v>550</v>
      </c>
      <c r="C21" s="39">
        <v>550</v>
      </c>
      <c r="D21" s="39">
        <v>550</v>
      </c>
      <c r="E21" s="39">
        <v>550</v>
      </c>
      <c r="F21" s="39">
        <v>550</v>
      </c>
      <c r="G21" s="39">
        <v>550</v>
      </c>
      <c r="H21" s="40">
        <v>550</v>
      </c>
    </row>
    <row r="22" spans="1:8" ht="30.75" thickBot="1" x14ac:dyDescent="0.3">
      <c r="A22" s="35" t="s">
        <v>10275</v>
      </c>
      <c r="B22" s="39">
        <v>550</v>
      </c>
      <c r="C22" s="39">
        <v>550</v>
      </c>
      <c r="D22" s="39">
        <v>550</v>
      </c>
      <c r="E22" s="39">
        <v>550</v>
      </c>
      <c r="F22" s="39">
        <v>550</v>
      </c>
      <c r="G22" s="39">
        <v>550</v>
      </c>
      <c r="H22" s="40">
        <v>550</v>
      </c>
    </row>
    <row r="23" spans="1:8" ht="45.75" thickBot="1" x14ac:dyDescent="0.3">
      <c r="A23" s="35" t="s">
        <v>10276</v>
      </c>
      <c r="B23" s="39">
        <v>550</v>
      </c>
      <c r="C23" s="39">
        <v>550</v>
      </c>
      <c r="D23" s="39">
        <v>550</v>
      </c>
      <c r="E23" s="39">
        <v>550</v>
      </c>
      <c r="F23" s="39">
        <v>92</v>
      </c>
      <c r="G23" s="39">
        <v>550</v>
      </c>
      <c r="H23" s="40">
        <v>473.66666666666669</v>
      </c>
    </row>
    <row r="24" spans="1:8" ht="45.75" thickBot="1" x14ac:dyDescent="0.3">
      <c r="A24" s="35" t="s">
        <v>10277</v>
      </c>
      <c r="B24" s="39">
        <v>550</v>
      </c>
      <c r="C24" s="39">
        <v>550</v>
      </c>
      <c r="D24" s="39">
        <v>550</v>
      </c>
      <c r="E24" s="39">
        <v>550</v>
      </c>
      <c r="F24" s="39">
        <v>550</v>
      </c>
      <c r="G24" s="39">
        <v>275</v>
      </c>
      <c r="H24" s="40">
        <v>504.16666666666669</v>
      </c>
    </row>
    <row r="25" spans="1:8" ht="15.75" thickBot="1" x14ac:dyDescent="0.3">
      <c r="A25" s="35" t="s">
        <v>397</v>
      </c>
      <c r="B25" s="39">
        <v>46</v>
      </c>
      <c r="C25" s="39">
        <v>34</v>
      </c>
      <c r="D25" s="39">
        <v>27</v>
      </c>
      <c r="E25" s="39">
        <v>550</v>
      </c>
      <c r="F25" s="39">
        <v>550</v>
      </c>
      <c r="G25" s="39">
        <v>55</v>
      </c>
      <c r="H25" s="40">
        <v>210.33333333333334</v>
      </c>
    </row>
    <row r="26" spans="1:8" ht="30.75" thickBot="1" x14ac:dyDescent="0.3">
      <c r="A26" s="35" t="s">
        <v>10278</v>
      </c>
      <c r="B26" s="39">
        <v>550</v>
      </c>
      <c r="C26" s="39">
        <v>550</v>
      </c>
      <c r="D26" s="39">
        <v>550</v>
      </c>
      <c r="E26" s="39">
        <v>550</v>
      </c>
      <c r="F26" s="39">
        <v>550</v>
      </c>
      <c r="G26" s="39">
        <v>550</v>
      </c>
      <c r="H26" s="40">
        <v>550</v>
      </c>
    </row>
    <row r="27" spans="1:8" ht="15.75" thickBot="1" x14ac:dyDescent="0.3">
      <c r="A27" s="41" t="s">
        <v>697</v>
      </c>
      <c r="B27" s="39">
        <v>550</v>
      </c>
      <c r="C27" s="39">
        <v>550</v>
      </c>
      <c r="D27" s="39">
        <v>550</v>
      </c>
      <c r="E27" s="42">
        <v>550</v>
      </c>
      <c r="F27" s="42">
        <v>550</v>
      </c>
      <c r="G27" s="42">
        <v>550</v>
      </c>
      <c r="H27" s="40">
        <v>550</v>
      </c>
    </row>
    <row r="28" spans="1:8" ht="17.25" thickBot="1" x14ac:dyDescent="0.3">
      <c r="A28" s="43" t="s">
        <v>10280</v>
      </c>
      <c r="B28" s="44" t="s">
        <v>10269</v>
      </c>
      <c r="C28" s="44" t="s">
        <v>10270</v>
      </c>
      <c r="D28" s="44" t="s">
        <v>10271</v>
      </c>
      <c r="E28" s="44" t="s">
        <v>10272</v>
      </c>
      <c r="F28" s="44" t="s">
        <v>10273</v>
      </c>
      <c r="G28" s="45" t="s">
        <v>10274</v>
      </c>
      <c r="H28" s="46" t="s">
        <v>10279</v>
      </c>
    </row>
    <row r="29" spans="1:8" ht="17.25" thickBot="1" x14ac:dyDescent="0.3">
      <c r="A29" s="47" t="s">
        <v>299</v>
      </c>
      <c r="B29" s="51">
        <v>0</v>
      </c>
      <c r="C29" s="51">
        <v>0</v>
      </c>
      <c r="D29" s="51">
        <v>0</v>
      </c>
      <c r="E29" s="51">
        <v>0</v>
      </c>
      <c r="F29" s="51">
        <v>0</v>
      </c>
      <c r="G29" s="51">
        <v>0</v>
      </c>
      <c r="H29" s="48">
        <v>0</v>
      </c>
    </row>
    <row r="30" spans="1:8" ht="17.25" thickBot="1" x14ac:dyDescent="0.3">
      <c r="A30" s="47" t="s">
        <v>573</v>
      </c>
      <c r="B30" s="51">
        <v>0</v>
      </c>
      <c r="C30" s="51">
        <v>5.7870370370370367E-4</v>
      </c>
      <c r="D30" s="51">
        <v>0</v>
      </c>
      <c r="E30" s="51">
        <v>0</v>
      </c>
      <c r="F30" s="51">
        <v>0</v>
      </c>
      <c r="G30" s="51">
        <v>0</v>
      </c>
      <c r="H30" s="48">
        <v>9.6450617283950612E-5</v>
      </c>
    </row>
    <row r="31" spans="1:8" ht="30.75" thickBot="1" x14ac:dyDescent="0.3">
      <c r="A31" s="47" t="s">
        <v>10275</v>
      </c>
      <c r="B31" s="51">
        <v>0</v>
      </c>
      <c r="C31" s="51">
        <v>0</v>
      </c>
      <c r="D31" s="51">
        <v>0</v>
      </c>
      <c r="E31" s="51">
        <v>0</v>
      </c>
      <c r="F31" s="51">
        <v>0</v>
      </c>
      <c r="G31" s="51">
        <v>0</v>
      </c>
      <c r="H31" s="48">
        <v>0</v>
      </c>
    </row>
    <row r="32" spans="1:8" ht="45.75" thickBot="1" x14ac:dyDescent="0.3">
      <c r="A32" s="47" t="s">
        <v>10276</v>
      </c>
      <c r="B32" s="51">
        <v>6.3657407407407413E-4</v>
      </c>
      <c r="C32" s="51">
        <v>3.0092592592592595E-4</v>
      </c>
      <c r="D32" s="51">
        <v>0</v>
      </c>
      <c r="E32" s="51">
        <v>7.5231481481481482E-4</v>
      </c>
      <c r="F32" s="51">
        <v>1.0763888888888889E-3</v>
      </c>
      <c r="G32" s="51">
        <v>6.3657407407407413E-4</v>
      </c>
      <c r="H32" s="48">
        <v>5.6712962962962967E-4</v>
      </c>
    </row>
    <row r="33" spans="1:8" ht="45.75" thickBot="1" x14ac:dyDescent="0.3">
      <c r="A33" s="47" t="s">
        <v>10277</v>
      </c>
      <c r="B33" s="51">
        <v>0</v>
      </c>
      <c r="C33" s="51">
        <v>1.4930555555555556E-3</v>
      </c>
      <c r="D33" s="51">
        <v>0</v>
      </c>
      <c r="E33" s="51">
        <v>0</v>
      </c>
      <c r="F33" s="51">
        <v>0</v>
      </c>
      <c r="G33" s="51">
        <v>1.1574074074074073E-3</v>
      </c>
      <c r="H33" s="48">
        <v>4.4174382716049383E-4</v>
      </c>
    </row>
    <row r="34" spans="1:8" ht="17.25" thickBot="1" x14ac:dyDescent="0.3">
      <c r="A34" s="47" t="s">
        <v>397</v>
      </c>
      <c r="B34" s="51">
        <v>1.0069444444444444E-3</v>
      </c>
      <c r="C34" s="51">
        <v>9.2592592592592596E-4</v>
      </c>
      <c r="D34" s="51">
        <v>9.837962962962962E-4</v>
      </c>
      <c r="E34" s="51">
        <v>8.2175925925925927E-4</v>
      </c>
      <c r="F34" s="51">
        <v>0</v>
      </c>
      <c r="G34" s="51">
        <v>1.1458333333333333E-3</v>
      </c>
      <c r="H34" s="48">
        <v>8.1404320987654309E-4</v>
      </c>
    </row>
    <row r="35" spans="1:8" ht="30.75" thickBot="1" x14ac:dyDescent="0.3">
      <c r="A35" s="47" t="s">
        <v>10278</v>
      </c>
      <c r="B35" s="51">
        <v>0</v>
      </c>
      <c r="C35" s="51">
        <v>0</v>
      </c>
      <c r="D35" s="51">
        <v>0</v>
      </c>
      <c r="E35" s="51">
        <v>0</v>
      </c>
      <c r="F35" s="51">
        <v>0</v>
      </c>
      <c r="G35" s="51">
        <v>0</v>
      </c>
      <c r="H35" s="48">
        <v>0</v>
      </c>
    </row>
    <row r="36" spans="1:8" ht="17.25" thickBot="1" x14ac:dyDescent="0.3">
      <c r="A36" s="49" t="s">
        <v>697</v>
      </c>
      <c r="B36" s="51">
        <v>0</v>
      </c>
      <c r="C36" s="51">
        <v>2.1180555555555558E-3</v>
      </c>
      <c r="D36" s="51">
        <v>0</v>
      </c>
      <c r="E36" s="52">
        <v>0</v>
      </c>
      <c r="F36" s="52">
        <v>0</v>
      </c>
      <c r="G36" s="52">
        <v>0</v>
      </c>
      <c r="H36" s="50">
        <v>3.5300925925925929E-4</v>
      </c>
    </row>
    <row r="37" spans="1:8" ht="18.75" thickBot="1" x14ac:dyDescent="0.3">
      <c r="A37" s="53" t="s">
        <v>10280</v>
      </c>
      <c r="B37" s="54" t="s">
        <v>10269</v>
      </c>
      <c r="C37" s="54" t="s">
        <v>10270</v>
      </c>
      <c r="D37" s="54" t="s">
        <v>10271</v>
      </c>
      <c r="E37" s="54" t="s">
        <v>10272</v>
      </c>
      <c r="F37" s="54" t="s">
        <v>10273</v>
      </c>
      <c r="G37" s="55" t="s">
        <v>10274</v>
      </c>
      <c r="H37" s="56"/>
    </row>
    <row r="38" spans="1:8" ht="17.25" thickBot="1" x14ac:dyDescent="0.3">
      <c r="A38" s="53" t="s">
        <v>299</v>
      </c>
      <c r="B38" s="60">
        <v>0</v>
      </c>
      <c r="C38" s="60">
        <v>0</v>
      </c>
      <c r="D38" s="60">
        <v>0</v>
      </c>
      <c r="E38" s="60">
        <v>0</v>
      </c>
      <c r="F38" s="60">
        <v>0</v>
      </c>
      <c r="G38" s="60">
        <v>0</v>
      </c>
      <c r="H38" s="57">
        <v>0</v>
      </c>
    </row>
    <row r="39" spans="1:8" ht="17.25" thickBot="1" x14ac:dyDescent="0.3">
      <c r="A39" s="53" t="s">
        <v>573</v>
      </c>
      <c r="B39" s="60">
        <v>0</v>
      </c>
      <c r="C39" s="60">
        <v>0</v>
      </c>
      <c r="D39" s="60">
        <v>0</v>
      </c>
      <c r="E39" s="60">
        <v>0</v>
      </c>
      <c r="F39" s="60">
        <v>0</v>
      </c>
      <c r="G39" s="60">
        <v>0</v>
      </c>
      <c r="H39" s="57">
        <v>0</v>
      </c>
    </row>
    <row r="40" spans="1:8" ht="30.75" thickBot="1" x14ac:dyDescent="0.3">
      <c r="A40" s="53" t="s">
        <v>10275</v>
      </c>
      <c r="B40" s="60">
        <v>0</v>
      </c>
      <c r="C40" s="60">
        <v>0</v>
      </c>
      <c r="D40" s="60">
        <v>0</v>
      </c>
      <c r="E40" s="60">
        <v>0</v>
      </c>
      <c r="F40" s="60">
        <v>0</v>
      </c>
      <c r="G40" s="60">
        <v>0</v>
      </c>
      <c r="H40" s="57">
        <v>0</v>
      </c>
    </row>
    <row r="41" spans="1:8" ht="45.75" thickBot="1" x14ac:dyDescent="0.3">
      <c r="A41" s="53" t="s">
        <v>10276</v>
      </c>
      <c r="B41" s="60">
        <v>0</v>
      </c>
      <c r="C41" s="60">
        <v>0</v>
      </c>
      <c r="D41" s="60">
        <v>0</v>
      </c>
      <c r="E41" s="60">
        <v>0</v>
      </c>
      <c r="F41" s="60">
        <v>0</v>
      </c>
      <c r="G41" s="60">
        <v>0</v>
      </c>
      <c r="H41" s="57">
        <v>0</v>
      </c>
    </row>
    <row r="42" spans="1:8" ht="45.75" thickBot="1" x14ac:dyDescent="0.3">
      <c r="A42" s="53" t="s">
        <v>10277</v>
      </c>
      <c r="B42" s="60">
        <v>0</v>
      </c>
      <c r="C42" s="60">
        <v>0</v>
      </c>
      <c r="D42" s="60">
        <v>0</v>
      </c>
      <c r="E42" s="60">
        <v>0</v>
      </c>
      <c r="F42" s="60">
        <v>0</v>
      </c>
      <c r="G42" s="60">
        <v>0</v>
      </c>
      <c r="H42" s="57">
        <v>0</v>
      </c>
    </row>
    <row r="43" spans="1:8" ht="17.25" thickBot="1" x14ac:dyDescent="0.3">
      <c r="A43" s="53" t="s">
        <v>397</v>
      </c>
      <c r="B43" s="60">
        <v>0</v>
      </c>
      <c r="C43" s="60">
        <v>0</v>
      </c>
      <c r="D43" s="60">
        <v>0</v>
      </c>
      <c r="E43" s="60">
        <v>0</v>
      </c>
      <c r="F43" s="60">
        <v>0</v>
      </c>
      <c r="G43" s="60">
        <v>0</v>
      </c>
      <c r="H43" s="57">
        <v>0</v>
      </c>
    </row>
    <row r="44" spans="1:8" ht="30.75" thickBot="1" x14ac:dyDescent="0.3">
      <c r="A44" s="53" t="s">
        <v>10278</v>
      </c>
      <c r="B44" s="60">
        <v>0</v>
      </c>
      <c r="C44" s="60">
        <v>0</v>
      </c>
      <c r="D44" s="60">
        <v>0</v>
      </c>
      <c r="E44" s="60">
        <v>0</v>
      </c>
      <c r="F44" s="60">
        <v>0</v>
      </c>
      <c r="G44" s="60">
        <v>0</v>
      </c>
      <c r="H44" s="57">
        <v>0</v>
      </c>
    </row>
    <row r="45" spans="1:8" ht="17.25" thickBot="1" x14ac:dyDescent="0.3">
      <c r="A45" s="58" t="s">
        <v>697</v>
      </c>
      <c r="B45" s="61">
        <v>0</v>
      </c>
      <c r="C45" s="61">
        <v>4.409722222222222E-3</v>
      </c>
      <c r="D45" s="61">
        <v>0</v>
      </c>
      <c r="E45" s="61">
        <v>0</v>
      </c>
      <c r="F45" s="61">
        <v>0</v>
      </c>
      <c r="G45" s="61">
        <v>0</v>
      </c>
      <c r="H45" s="59">
        <v>4.409722222222222E-3</v>
      </c>
    </row>
  </sheetData>
  <mergeCells count="5">
    <mergeCell ref="J2:J3"/>
    <mergeCell ref="K2:K3"/>
    <mergeCell ref="L2:L3"/>
    <mergeCell ref="M2:M3"/>
    <mergeCell ref="N2:N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BF4F-F7CE-4759-8A82-DF55E4FFC551}">
  <dimension ref="A1:N45"/>
  <sheetViews>
    <sheetView topLeftCell="B1" zoomScale="70" zoomScaleNormal="70" workbookViewId="0">
      <selection activeCell="O1" sqref="O1"/>
    </sheetView>
  </sheetViews>
  <sheetFormatPr baseColWidth="10" defaultRowHeight="15" x14ac:dyDescent="0.25"/>
  <cols>
    <col min="1" max="1" width="21.7109375" customWidth="1"/>
  </cols>
  <sheetData>
    <row r="1" spans="1:14" ht="30.75" thickBot="1" x14ac:dyDescent="0.3">
      <c r="A1" s="62" t="s">
        <v>10280</v>
      </c>
      <c r="B1" s="63" t="s">
        <v>10269</v>
      </c>
      <c r="C1" s="63" t="s">
        <v>10270</v>
      </c>
      <c r="D1" s="63" t="s">
        <v>10271</v>
      </c>
      <c r="E1" s="63" t="s">
        <v>10272</v>
      </c>
      <c r="F1" s="63" t="s">
        <v>10273</v>
      </c>
      <c r="G1" s="63" t="s">
        <v>10274</v>
      </c>
      <c r="H1" s="64" t="s">
        <v>10279</v>
      </c>
      <c r="J1" s="191" t="s">
        <v>10282</v>
      </c>
      <c r="K1" s="192" t="s">
        <v>10283</v>
      </c>
      <c r="L1" s="192" t="s">
        <v>10326</v>
      </c>
      <c r="M1" s="192" t="s">
        <v>10327</v>
      </c>
      <c r="N1" s="193" t="s">
        <v>10328</v>
      </c>
    </row>
    <row r="2" spans="1:14" ht="17.25" thickBot="1" x14ac:dyDescent="0.3">
      <c r="A2" s="62" t="s">
        <v>299</v>
      </c>
      <c r="B2" s="65">
        <v>1</v>
      </c>
      <c r="C2" s="65">
        <v>1</v>
      </c>
      <c r="D2" s="65">
        <v>1</v>
      </c>
      <c r="E2" s="65">
        <v>1</v>
      </c>
      <c r="F2" s="65">
        <v>1</v>
      </c>
      <c r="G2" s="65">
        <v>1</v>
      </c>
      <c r="H2" s="66">
        <v>1</v>
      </c>
      <c r="J2" s="273">
        <f>AVERAGE(H2:H9)</f>
        <v>0.9998604166666667</v>
      </c>
      <c r="K2" s="275">
        <f>AVERAGE(H11:H18)</f>
        <v>0.90268749999999998</v>
      </c>
      <c r="L2" s="277">
        <f>AVERAGE(H20:H27)</f>
        <v>450.5625</v>
      </c>
      <c r="M2" s="279">
        <f>AVERAGE(H29:H36)</f>
        <v>4.6899112654320981E-4</v>
      </c>
      <c r="N2" s="281">
        <f>MAX(H38:H45)</f>
        <v>8.5069444444444437E-3</v>
      </c>
    </row>
    <row r="3" spans="1:14" ht="17.25" thickBot="1" x14ac:dyDescent="0.3">
      <c r="A3" s="62" t="s">
        <v>573</v>
      </c>
      <c r="B3" s="65">
        <v>1</v>
      </c>
      <c r="C3" s="65">
        <v>1</v>
      </c>
      <c r="D3" s="65">
        <v>1</v>
      </c>
      <c r="E3" s="65">
        <v>1</v>
      </c>
      <c r="F3" s="65">
        <v>1</v>
      </c>
      <c r="G3" s="65">
        <v>1</v>
      </c>
      <c r="H3" s="66">
        <v>1</v>
      </c>
      <c r="J3" s="274"/>
      <c r="K3" s="276"/>
      <c r="L3" s="278"/>
      <c r="M3" s="280"/>
      <c r="N3" s="282"/>
    </row>
    <row r="4" spans="1:14" ht="30.75" thickBot="1" x14ac:dyDescent="0.3">
      <c r="A4" s="62" t="s">
        <v>10275</v>
      </c>
      <c r="B4" s="65">
        <v>1</v>
      </c>
      <c r="C4" s="65">
        <v>1</v>
      </c>
      <c r="D4" s="65">
        <v>1</v>
      </c>
      <c r="E4" s="65">
        <v>1</v>
      </c>
      <c r="F4" s="65">
        <v>1</v>
      </c>
      <c r="G4" s="65">
        <v>1</v>
      </c>
      <c r="H4" s="66">
        <v>1</v>
      </c>
    </row>
    <row r="5" spans="1:14" ht="45.75" thickBot="1" x14ac:dyDescent="0.3">
      <c r="A5" s="62" t="s">
        <v>10276</v>
      </c>
      <c r="B5" s="65">
        <v>0.99960000000000004</v>
      </c>
      <c r="C5" s="65">
        <v>0.99990000000000001</v>
      </c>
      <c r="D5" s="65">
        <v>0.99990000000000001</v>
      </c>
      <c r="E5" s="65">
        <v>0.99970000000000003</v>
      </c>
      <c r="F5" s="65">
        <v>1</v>
      </c>
      <c r="G5" s="65">
        <v>0.99980000000000002</v>
      </c>
      <c r="H5" s="66">
        <v>0.9998166666666668</v>
      </c>
    </row>
    <row r="6" spans="1:14" ht="45.75" thickBot="1" x14ac:dyDescent="0.3">
      <c r="A6" s="62" t="s">
        <v>10277</v>
      </c>
      <c r="B6" s="65">
        <v>1</v>
      </c>
      <c r="C6" s="65">
        <v>0.99980000000000002</v>
      </c>
      <c r="D6" s="65">
        <v>0.99990000000000001</v>
      </c>
      <c r="E6" s="65">
        <v>1</v>
      </c>
      <c r="F6" s="65">
        <v>1</v>
      </c>
      <c r="G6" s="65">
        <v>1</v>
      </c>
      <c r="H6" s="66">
        <v>0.99995000000000001</v>
      </c>
    </row>
    <row r="7" spans="1:14" ht="17.25" thickBot="1" x14ac:dyDescent="0.3">
      <c r="A7" s="62" t="s">
        <v>397</v>
      </c>
      <c r="B7" s="65">
        <v>0.99970000000000003</v>
      </c>
      <c r="C7" s="65">
        <v>0.99890000000000001</v>
      </c>
      <c r="D7" s="65">
        <v>0.99829999999999997</v>
      </c>
      <c r="E7" s="65">
        <v>0.99909999999999999</v>
      </c>
      <c r="F7" s="65">
        <v>0.99929999999999997</v>
      </c>
      <c r="G7" s="65">
        <v>0.99939999999999996</v>
      </c>
      <c r="H7" s="66">
        <v>0.99911666666666665</v>
      </c>
    </row>
    <row r="8" spans="1:14" ht="30.75" thickBot="1" x14ac:dyDescent="0.3">
      <c r="A8" s="62" t="s">
        <v>10278</v>
      </c>
      <c r="B8" s="65">
        <v>1</v>
      </c>
      <c r="C8" s="65">
        <v>1</v>
      </c>
      <c r="D8" s="65">
        <v>1</v>
      </c>
      <c r="E8" s="65">
        <v>1</v>
      </c>
      <c r="F8" s="65">
        <v>1</v>
      </c>
      <c r="G8" s="65">
        <v>1</v>
      </c>
      <c r="H8" s="66">
        <v>1</v>
      </c>
    </row>
    <row r="9" spans="1:14" ht="16.5" x14ac:dyDescent="0.25">
      <c r="A9" s="67" t="s">
        <v>697</v>
      </c>
      <c r="B9" s="68">
        <v>1</v>
      </c>
      <c r="C9" s="68">
        <v>1</v>
      </c>
      <c r="D9" s="68">
        <v>1</v>
      </c>
      <c r="E9" s="68">
        <v>1</v>
      </c>
      <c r="F9" s="68">
        <v>1</v>
      </c>
      <c r="G9" s="68">
        <v>1</v>
      </c>
      <c r="H9" s="69">
        <v>1</v>
      </c>
    </row>
    <row r="10" spans="1:14" ht="17.25" thickBot="1" x14ac:dyDescent="0.3">
      <c r="A10" s="24" t="s">
        <v>10280</v>
      </c>
      <c r="B10" s="27" t="s">
        <v>10269</v>
      </c>
      <c r="C10" s="27" t="s">
        <v>10270</v>
      </c>
      <c r="D10" s="27" t="s">
        <v>10271</v>
      </c>
      <c r="E10" s="27" t="s">
        <v>10272</v>
      </c>
      <c r="F10" s="27" t="s">
        <v>10273</v>
      </c>
      <c r="G10" s="27" t="s">
        <v>10274</v>
      </c>
      <c r="H10" s="25" t="s">
        <v>10279</v>
      </c>
    </row>
    <row r="11" spans="1:14" ht="17.25" thickBot="1" x14ac:dyDescent="0.3">
      <c r="A11" s="26" t="s">
        <v>299</v>
      </c>
      <c r="B11" s="70">
        <v>1</v>
      </c>
      <c r="C11" s="70">
        <v>1</v>
      </c>
      <c r="D11" s="70">
        <v>1</v>
      </c>
      <c r="E11" s="70">
        <v>1</v>
      </c>
      <c r="F11" s="70">
        <v>1</v>
      </c>
      <c r="G11" s="70">
        <v>1</v>
      </c>
      <c r="H11" s="72">
        <v>1</v>
      </c>
    </row>
    <row r="12" spans="1:14" ht="17.25" thickBot="1" x14ac:dyDescent="0.3">
      <c r="A12" s="26" t="s">
        <v>573</v>
      </c>
      <c r="B12" s="70">
        <v>1</v>
      </c>
      <c r="C12" s="70">
        <v>1</v>
      </c>
      <c r="D12" s="70">
        <v>1</v>
      </c>
      <c r="E12" s="70">
        <v>1</v>
      </c>
      <c r="F12" s="70">
        <v>1</v>
      </c>
      <c r="G12" s="70">
        <v>1</v>
      </c>
      <c r="H12" s="72">
        <v>1</v>
      </c>
    </row>
    <row r="13" spans="1:14" ht="30.75" thickBot="1" x14ac:dyDescent="0.3">
      <c r="A13" s="26" t="s">
        <v>10275</v>
      </c>
      <c r="B13" s="70">
        <v>1</v>
      </c>
      <c r="C13" s="70">
        <v>1</v>
      </c>
      <c r="D13" s="70">
        <v>1</v>
      </c>
      <c r="E13" s="70">
        <v>1</v>
      </c>
      <c r="F13" s="70">
        <v>1</v>
      </c>
      <c r="G13" s="70">
        <v>1</v>
      </c>
      <c r="H13" s="72">
        <v>1</v>
      </c>
    </row>
    <row r="14" spans="1:14" ht="45.75" thickBot="1" x14ac:dyDescent="0.3">
      <c r="A14" s="26" t="s">
        <v>10276</v>
      </c>
      <c r="B14" s="70">
        <v>0.88039999999999996</v>
      </c>
      <c r="C14" s="70">
        <v>0.88049999999999995</v>
      </c>
      <c r="D14" s="70">
        <v>0.93830000000000002</v>
      </c>
      <c r="E14" s="70">
        <v>0.82620000000000005</v>
      </c>
      <c r="F14" s="70">
        <v>1</v>
      </c>
      <c r="G14" s="70">
        <v>0.88049999999999995</v>
      </c>
      <c r="H14" s="72">
        <v>0.90098333333333314</v>
      </c>
    </row>
    <row r="15" spans="1:14" ht="45.75" thickBot="1" x14ac:dyDescent="0.3">
      <c r="A15" s="26" t="s">
        <v>10277</v>
      </c>
      <c r="B15" s="70">
        <v>1</v>
      </c>
      <c r="C15" s="70">
        <v>0.93830000000000002</v>
      </c>
      <c r="D15" s="70">
        <v>0.88049999999999995</v>
      </c>
      <c r="E15" s="70">
        <v>1</v>
      </c>
      <c r="F15" s="70">
        <v>0.93830000000000002</v>
      </c>
      <c r="G15" s="70">
        <v>0.88049999999999995</v>
      </c>
      <c r="H15" s="72">
        <v>0.93959999999999999</v>
      </c>
    </row>
    <row r="16" spans="1:14" ht="17.25" thickBot="1" x14ac:dyDescent="0.3">
      <c r="A16" s="26" t="s">
        <v>397</v>
      </c>
      <c r="B16" s="70">
        <v>0.72740000000000005</v>
      </c>
      <c r="C16" s="70">
        <v>0.2462</v>
      </c>
      <c r="D16" s="70">
        <v>0.1008</v>
      </c>
      <c r="E16" s="70">
        <v>0.2797</v>
      </c>
      <c r="F16" s="70">
        <v>0.4657</v>
      </c>
      <c r="G16" s="70">
        <v>0.4657</v>
      </c>
      <c r="H16" s="72">
        <v>0.38091666666666663</v>
      </c>
    </row>
    <row r="17" spans="1:8" ht="30.75" thickBot="1" x14ac:dyDescent="0.3">
      <c r="A17" s="26" t="s">
        <v>10278</v>
      </c>
      <c r="B17" s="70">
        <v>1</v>
      </c>
      <c r="C17" s="70">
        <v>1</v>
      </c>
      <c r="D17" s="70">
        <v>1</v>
      </c>
      <c r="E17" s="70">
        <v>1</v>
      </c>
      <c r="F17" s="70">
        <v>1</v>
      </c>
      <c r="G17" s="70">
        <v>1</v>
      </c>
      <c r="H17" s="72">
        <v>1</v>
      </c>
    </row>
    <row r="18" spans="1:8" ht="17.25" thickBot="1" x14ac:dyDescent="0.3">
      <c r="A18" s="28" t="s">
        <v>697</v>
      </c>
      <c r="B18" s="71">
        <v>1</v>
      </c>
      <c r="C18" s="71">
        <v>1</v>
      </c>
      <c r="D18" s="71">
        <v>1</v>
      </c>
      <c r="E18" s="71">
        <v>1</v>
      </c>
      <c r="F18" s="71">
        <v>1</v>
      </c>
      <c r="G18" s="71">
        <v>1</v>
      </c>
      <c r="H18" s="73">
        <v>1</v>
      </c>
    </row>
    <row r="19" spans="1:8" ht="18.75" thickBot="1" x14ac:dyDescent="0.3">
      <c r="A19" s="35" t="s">
        <v>10280</v>
      </c>
      <c r="B19" s="36" t="s">
        <v>10269</v>
      </c>
      <c r="C19" s="36" t="s">
        <v>10270</v>
      </c>
      <c r="D19" s="36" t="s">
        <v>10271</v>
      </c>
      <c r="E19" s="36" t="s">
        <v>10272</v>
      </c>
      <c r="F19" s="36" t="s">
        <v>10273</v>
      </c>
      <c r="G19" s="37" t="s">
        <v>10274</v>
      </c>
      <c r="H19" s="38" t="s">
        <v>10279</v>
      </c>
    </row>
    <row r="20" spans="1:8" ht="17.25" thickBot="1" x14ac:dyDescent="0.3">
      <c r="A20" s="35" t="s">
        <v>299</v>
      </c>
      <c r="B20" s="74">
        <v>550</v>
      </c>
      <c r="C20" s="74">
        <v>550</v>
      </c>
      <c r="D20" s="74">
        <v>550</v>
      </c>
      <c r="E20" s="74">
        <v>550</v>
      </c>
      <c r="F20" s="74">
        <v>550</v>
      </c>
      <c r="G20" s="74">
        <v>550</v>
      </c>
      <c r="H20" s="75">
        <v>550</v>
      </c>
    </row>
    <row r="21" spans="1:8" ht="17.25" thickBot="1" x14ac:dyDescent="0.3">
      <c r="A21" s="35" t="s">
        <v>573</v>
      </c>
      <c r="B21" s="74">
        <v>550</v>
      </c>
      <c r="C21" s="74">
        <v>550</v>
      </c>
      <c r="D21" s="74">
        <v>550</v>
      </c>
      <c r="E21" s="74">
        <v>550</v>
      </c>
      <c r="F21" s="74">
        <v>550</v>
      </c>
      <c r="G21" s="74">
        <v>550</v>
      </c>
      <c r="H21" s="75">
        <v>550</v>
      </c>
    </row>
    <row r="22" spans="1:8" ht="30.75" thickBot="1" x14ac:dyDescent="0.3">
      <c r="A22" s="35" t="s">
        <v>10275</v>
      </c>
      <c r="B22" s="74">
        <v>550</v>
      </c>
      <c r="C22" s="74">
        <v>550</v>
      </c>
      <c r="D22" s="74">
        <v>550</v>
      </c>
      <c r="E22" s="74">
        <v>550</v>
      </c>
      <c r="F22" s="74">
        <v>550</v>
      </c>
      <c r="G22" s="74">
        <v>550</v>
      </c>
      <c r="H22" s="75">
        <v>550</v>
      </c>
    </row>
    <row r="23" spans="1:8" ht="45.75" thickBot="1" x14ac:dyDescent="0.3">
      <c r="A23" s="35" t="s">
        <v>10276</v>
      </c>
      <c r="B23" s="74">
        <v>275</v>
      </c>
      <c r="C23" s="74">
        <v>275</v>
      </c>
      <c r="D23" s="74">
        <v>550</v>
      </c>
      <c r="E23" s="74">
        <v>183</v>
      </c>
      <c r="F23" s="74">
        <v>550</v>
      </c>
      <c r="G23" s="74">
        <v>275</v>
      </c>
      <c r="H23" s="75">
        <v>351.33333333333331</v>
      </c>
    </row>
    <row r="24" spans="1:8" ht="45.75" thickBot="1" x14ac:dyDescent="0.3">
      <c r="A24" s="35" t="s">
        <v>10277</v>
      </c>
      <c r="B24" s="74">
        <v>550</v>
      </c>
      <c r="C24" s="74">
        <v>550</v>
      </c>
      <c r="D24" s="74">
        <v>275</v>
      </c>
      <c r="E24" s="74">
        <v>550</v>
      </c>
      <c r="F24" s="74">
        <v>550</v>
      </c>
      <c r="G24" s="74">
        <v>275</v>
      </c>
      <c r="H24" s="75">
        <v>458.33333333333331</v>
      </c>
    </row>
    <row r="25" spans="1:8" ht="17.25" thickBot="1" x14ac:dyDescent="0.3">
      <c r="A25" s="35" t="s">
        <v>397</v>
      </c>
      <c r="B25" s="74">
        <v>110</v>
      </c>
      <c r="C25" s="74">
        <v>25</v>
      </c>
      <c r="D25" s="74">
        <v>15</v>
      </c>
      <c r="E25" s="74">
        <v>27</v>
      </c>
      <c r="F25" s="74">
        <v>46</v>
      </c>
      <c r="G25" s="74">
        <v>46</v>
      </c>
      <c r="H25" s="75">
        <v>44.833333333333336</v>
      </c>
    </row>
    <row r="26" spans="1:8" ht="30.75" thickBot="1" x14ac:dyDescent="0.3">
      <c r="A26" s="35" t="s">
        <v>10278</v>
      </c>
      <c r="B26" s="74">
        <v>550</v>
      </c>
      <c r="C26" s="74">
        <v>550</v>
      </c>
      <c r="D26" s="74">
        <v>550</v>
      </c>
      <c r="E26" s="74">
        <v>550</v>
      </c>
      <c r="F26" s="74">
        <v>550</v>
      </c>
      <c r="G26" s="74">
        <v>550</v>
      </c>
      <c r="H26" s="75">
        <v>550</v>
      </c>
    </row>
    <row r="27" spans="1:8" ht="17.25" thickBot="1" x14ac:dyDescent="0.3">
      <c r="A27" s="41" t="s">
        <v>697</v>
      </c>
      <c r="B27" s="74">
        <v>550</v>
      </c>
      <c r="C27" s="74">
        <v>550</v>
      </c>
      <c r="D27" s="74">
        <v>550</v>
      </c>
      <c r="E27" s="76">
        <v>550</v>
      </c>
      <c r="F27" s="76">
        <v>550</v>
      </c>
      <c r="G27" s="76">
        <v>550</v>
      </c>
      <c r="H27" s="75">
        <v>550</v>
      </c>
    </row>
    <row r="28" spans="1:8" ht="17.25" thickBot="1" x14ac:dyDescent="0.3">
      <c r="A28" s="43" t="s">
        <v>10280</v>
      </c>
      <c r="B28" s="44" t="s">
        <v>10269</v>
      </c>
      <c r="C28" s="44" t="s">
        <v>10270</v>
      </c>
      <c r="D28" s="44" t="s">
        <v>10271</v>
      </c>
      <c r="E28" s="44" t="s">
        <v>10272</v>
      </c>
      <c r="F28" s="44" t="s">
        <v>10273</v>
      </c>
      <c r="G28" s="45" t="s">
        <v>10274</v>
      </c>
      <c r="H28" s="46" t="s">
        <v>10279</v>
      </c>
    </row>
    <row r="29" spans="1:8" ht="17.25" thickBot="1" x14ac:dyDescent="0.3">
      <c r="A29" s="47" t="s">
        <v>299</v>
      </c>
      <c r="B29" s="51">
        <v>0</v>
      </c>
      <c r="C29" s="51">
        <v>0</v>
      </c>
      <c r="D29" s="51">
        <v>0</v>
      </c>
      <c r="E29" s="51">
        <v>0</v>
      </c>
      <c r="F29" s="51">
        <v>0</v>
      </c>
      <c r="G29" s="51">
        <v>0</v>
      </c>
      <c r="H29" s="77">
        <v>0</v>
      </c>
    </row>
    <row r="30" spans="1:8" ht="17.25" thickBot="1" x14ac:dyDescent="0.3">
      <c r="A30" s="47" t="s">
        <v>573</v>
      </c>
      <c r="B30" s="51">
        <v>0</v>
      </c>
      <c r="C30" s="51">
        <v>0</v>
      </c>
      <c r="D30" s="51">
        <v>0</v>
      </c>
      <c r="E30" s="51">
        <v>0</v>
      </c>
      <c r="F30" s="51">
        <v>0</v>
      </c>
      <c r="G30" s="51">
        <v>0</v>
      </c>
      <c r="H30" s="77">
        <v>0</v>
      </c>
    </row>
    <row r="31" spans="1:8" ht="30.75" thickBot="1" x14ac:dyDescent="0.3">
      <c r="A31" s="47" t="s">
        <v>10275</v>
      </c>
      <c r="B31" s="51">
        <v>0</v>
      </c>
      <c r="C31" s="51">
        <v>0</v>
      </c>
      <c r="D31" s="51">
        <v>0</v>
      </c>
      <c r="E31" s="51">
        <v>0</v>
      </c>
      <c r="F31" s="51">
        <v>0</v>
      </c>
      <c r="G31" s="51">
        <v>0</v>
      </c>
      <c r="H31" s="77">
        <v>0</v>
      </c>
    </row>
    <row r="32" spans="1:8" ht="45.75" thickBot="1" x14ac:dyDescent="0.3">
      <c r="A32" s="47" t="s">
        <v>10276</v>
      </c>
      <c r="B32" s="51">
        <v>2.685185185185185E-3</v>
      </c>
      <c r="C32" s="51">
        <v>1.5162037037037036E-3</v>
      </c>
      <c r="D32" s="51">
        <v>3.0208333333333333E-3</v>
      </c>
      <c r="E32" s="51">
        <v>1.9212962962962964E-3</v>
      </c>
      <c r="F32" s="51">
        <v>0</v>
      </c>
      <c r="G32" s="51">
        <v>1.3657407407407407E-3</v>
      </c>
      <c r="H32" s="77">
        <v>1.7515432098765429E-3</v>
      </c>
    </row>
    <row r="33" spans="1:8" ht="45.75" thickBot="1" x14ac:dyDescent="0.3">
      <c r="A33" s="47" t="s">
        <v>10277</v>
      </c>
      <c r="B33" s="51">
        <v>0</v>
      </c>
      <c r="C33" s="51">
        <v>2.3148148148148147E-3</v>
      </c>
      <c r="D33" s="51">
        <v>1.238425925925926E-3</v>
      </c>
      <c r="E33" s="51">
        <v>5.6712962962962967E-4</v>
      </c>
      <c r="F33" s="51">
        <v>8.2175925925925927E-4</v>
      </c>
      <c r="G33" s="51">
        <v>4.5138888888888887E-4</v>
      </c>
      <c r="H33" s="77">
        <v>8.989197530864197E-4</v>
      </c>
    </row>
    <row r="34" spans="1:8" ht="17.25" thickBot="1" x14ac:dyDescent="0.3">
      <c r="A34" s="47" t="s">
        <v>397</v>
      </c>
      <c r="B34" s="51">
        <v>1.0879629629629629E-3</v>
      </c>
      <c r="C34" s="51">
        <v>1.1805555555555556E-3</v>
      </c>
      <c r="D34" s="51">
        <v>1.0416666666666667E-3</v>
      </c>
      <c r="E34" s="51">
        <v>1.0763888888888889E-3</v>
      </c>
      <c r="F34" s="51">
        <v>1.3078703703703703E-3</v>
      </c>
      <c r="G34" s="51">
        <v>9.1435185185185185E-4</v>
      </c>
      <c r="H34" s="77">
        <v>1.1014660493827162E-3</v>
      </c>
    </row>
    <row r="35" spans="1:8" ht="30.75" thickBot="1" x14ac:dyDescent="0.3">
      <c r="A35" s="47" t="s">
        <v>10278</v>
      </c>
      <c r="B35" s="51">
        <v>0</v>
      </c>
      <c r="C35" s="51">
        <v>0</v>
      </c>
      <c r="D35" s="51">
        <v>0</v>
      </c>
      <c r="E35" s="51">
        <v>0</v>
      </c>
      <c r="F35" s="51">
        <v>0</v>
      </c>
      <c r="G35" s="51">
        <v>0</v>
      </c>
      <c r="H35" s="77">
        <v>0</v>
      </c>
    </row>
    <row r="36" spans="1:8" ht="17.25" thickBot="1" x14ac:dyDescent="0.3">
      <c r="A36" s="49" t="s">
        <v>697</v>
      </c>
      <c r="B36" s="51">
        <v>0</v>
      </c>
      <c r="C36" s="51">
        <v>0</v>
      </c>
      <c r="D36" s="51">
        <v>0</v>
      </c>
      <c r="E36" s="52">
        <v>0</v>
      </c>
      <c r="F36" s="52">
        <v>0</v>
      </c>
      <c r="G36" s="52">
        <v>0</v>
      </c>
      <c r="H36" s="78">
        <v>0</v>
      </c>
    </row>
    <row r="37" spans="1:8" ht="18.75" thickBot="1" x14ac:dyDescent="0.3">
      <c r="A37" s="53" t="s">
        <v>10280</v>
      </c>
      <c r="B37" s="54" t="s">
        <v>10269</v>
      </c>
      <c r="C37" s="54" t="s">
        <v>10270</v>
      </c>
      <c r="D37" s="54" t="s">
        <v>10271</v>
      </c>
      <c r="E37" s="54" t="s">
        <v>10272</v>
      </c>
      <c r="F37" s="54" t="s">
        <v>10273</v>
      </c>
      <c r="G37" s="55" t="s">
        <v>10274</v>
      </c>
      <c r="H37" s="56" t="s">
        <v>10281</v>
      </c>
    </row>
    <row r="38" spans="1:8" ht="17.25" thickBot="1" x14ac:dyDescent="0.3">
      <c r="A38" s="53" t="s">
        <v>299</v>
      </c>
      <c r="B38" s="60">
        <v>0</v>
      </c>
      <c r="C38" s="60">
        <v>0</v>
      </c>
      <c r="D38" s="60">
        <v>0</v>
      </c>
      <c r="E38" s="60">
        <v>0</v>
      </c>
      <c r="F38" s="60">
        <v>0</v>
      </c>
      <c r="G38" s="60">
        <v>0</v>
      </c>
      <c r="H38" s="79">
        <v>0</v>
      </c>
    </row>
    <row r="39" spans="1:8" ht="17.25" thickBot="1" x14ac:dyDescent="0.3">
      <c r="A39" s="53" t="s">
        <v>573</v>
      </c>
      <c r="B39" s="60">
        <v>0</v>
      </c>
      <c r="C39" s="60">
        <v>0</v>
      </c>
      <c r="D39" s="60">
        <v>0</v>
      </c>
      <c r="E39" s="60">
        <v>0</v>
      </c>
      <c r="F39" s="60">
        <v>0</v>
      </c>
      <c r="G39" s="60">
        <v>0</v>
      </c>
      <c r="H39" s="79">
        <v>0</v>
      </c>
    </row>
    <row r="40" spans="1:8" ht="30.75" thickBot="1" x14ac:dyDescent="0.3">
      <c r="A40" s="53" t="s">
        <v>10275</v>
      </c>
      <c r="B40" s="60">
        <v>0</v>
      </c>
      <c r="C40" s="60">
        <v>0</v>
      </c>
      <c r="D40" s="60">
        <v>0</v>
      </c>
      <c r="E40" s="60">
        <v>0</v>
      </c>
      <c r="F40" s="60">
        <v>0</v>
      </c>
      <c r="G40" s="60">
        <v>0</v>
      </c>
      <c r="H40" s="79">
        <v>0</v>
      </c>
    </row>
    <row r="41" spans="1:8" ht="45.75" thickBot="1" x14ac:dyDescent="0.3">
      <c r="A41" s="53" t="s">
        <v>10276</v>
      </c>
      <c r="B41" s="60">
        <v>8.5069444444444437E-3</v>
      </c>
      <c r="C41" s="60">
        <v>0</v>
      </c>
      <c r="D41" s="60">
        <v>0</v>
      </c>
      <c r="E41" s="60">
        <v>0</v>
      </c>
      <c r="F41" s="60">
        <v>0</v>
      </c>
      <c r="G41" s="60">
        <v>3.4027777777777776E-3</v>
      </c>
      <c r="H41" s="79">
        <v>8.5069444444444437E-3</v>
      </c>
    </row>
    <row r="42" spans="1:8" ht="45.75" thickBot="1" x14ac:dyDescent="0.3">
      <c r="A42" s="53" t="s">
        <v>10277</v>
      </c>
      <c r="B42" s="60">
        <v>0</v>
      </c>
      <c r="C42" s="60">
        <v>0</v>
      </c>
      <c r="D42" s="60">
        <v>0</v>
      </c>
      <c r="E42" s="60">
        <v>0</v>
      </c>
      <c r="F42" s="60">
        <v>0</v>
      </c>
      <c r="G42" s="60">
        <v>0</v>
      </c>
      <c r="H42" s="79">
        <v>0</v>
      </c>
    </row>
    <row r="43" spans="1:8" ht="17.25" thickBot="1" x14ac:dyDescent="0.3">
      <c r="A43" s="53" t="s">
        <v>397</v>
      </c>
      <c r="B43" s="60">
        <v>0</v>
      </c>
      <c r="C43" s="60">
        <v>5.6134259259259262E-3</v>
      </c>
      <c r="D43" s="60">
        <v>4.7106481481481478E-3</v>
      </c>
      <c r="E43" s="60">
        <v>0</v>
      </c>
      <c r="F43" s="60">
        <v>0</v>
      </c>
      <c r="G43" s="60">
        <v>0</v>
      </c>
      <c r="H43" s="79">
        <v>5.6134259259259262E-3</v>
      </c>
    </row>
    <row r="44" spans="1:8" ht="30.75" thickBot="1" x14ac:dyDescent="0.3">
      <c r="A44" s="53" t="s">
        <v>10278</v>
      </c>
      <c r="B44" s="60">
        <v>0</v>
      </c>
      <c r="C44" s="60">
        <v>0</v>
      </c>
      <c r="D44" s="60">
        <v>0</v>
      </c>
      <c r="E44" s="60">
        <v>0</v>
      </c>
      <c r="F44" s="60">
        <v>0</v>
      </c>
      <c r="G44" s="60">
        <v>0</v>
      </c>
      <c r="H44" s="79">
        <v>0</v>
      </c>
    </row>
    <row r="45" spans="1:8" ht="17.25" thickBot="1" x14ac:dyDescent="0.3">
      <c r="A45" s="58" t="s">
        <v>697</v>
      </c>
      <c r="B45" s="61">
        <v>0</v>
      </c>
      <c r="C45" s="61">
        <v>0</v>
      </c>
      <c r="D45" s="61">
        <v>0</v>
      </c>
      <c r="E45" s="61">
        <v>0</v>
      </c>
      <c r="F45" s="61">
        <v>0</v>
      </c>
      <c r="G45" s="61">
        <v>0</v>
      </c>
      <c r="H45" s="80">
        <v>0</v>
      </c>
    </row>
  </sheetData>
  <mergeCells count="5">
    <mergeCell ref="J2:J3"/>
    <mergeCell ref="K2:K3"/>
    <mergeCell ref="L2:L3"/>
    <mergeCell ref="M2:M3"/>
    <mergeCell ref="N2:N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5BCC-9733-4518-82C5-39FE38F3ADDA}">
  <dimension ref="A1:N45"/>
  <sheetViews>
    <sheetView zoomScale="70" zoomScaleNormal="70" workbookViewId="0">
      <selection activeCell="O1" sqref="O1"/>
    </sheetView>
  </sheetViews>
  <sheetFormatPr baseColWidth="10" defaultRowHeight="15" x14ac:dyDescent="0.25"/>
  <cols>
    <col min="1" max="1" width="23.140625" customWidth="1"/>
  </cols>
  <sheetData>
    <row r="1" spans="1:14" ht="30.75" thickBot="1" x14ac:dyDescent="0.3">
      <c r="A1" s="81"/>
      <c r="B1" s="82" t="s">
        <v>10269</v>
      </c>
      <c r="C1" s="82" t="s">
        <v>10270</v>
      </c>
      <c r="D1" s="82" t="s">
        <v>10271</v>
      </c>
      <c r="E1" s="82" t="s">
        <v>10272</v>
      </c>
      <c r="F1" s="82" t="s">
        <v>10273</v>
      </c>
      <c r="G1" s="82" t="s">
        <v>10274</v>
      </c>
      <c r="H1" s="83" t="s">
        <v>10279</v>
      </c>
      <c r="J1" s="191" t="s">
        <v>10282</v>
      </c>
      <c r="K1" s="192" t="s">
        <v>10283</v>
      </c>
      <c r="L1" s="192" t="s">
        <v>10326</v>
      </c>
      <c r="M1" s="192" t="s">
        <v>10327</v>
      </c>
      <c r="N1" s="193" t="s">
        <v>10328</v>
      </c>
    </row>
    <row r="2" spans="1:14" ht="17.25" thickBot="1" x14ac:dyDescent="0.3">
      <c r="A2" s="81" t="s">
        <v>299</v>
      </c>
      <c r="B2" s="84">
        <v>1</v>
      </c>
      <c r="C2" s="84">
        <v>1</v>
      </c>
      <c r="D2" s="84">
        <v>1</v>
      </c>
      <c r="E2" s="84">
        <v>1</v>
      </c>
      <c r="F2" s="84">
        <v>1</v>
      </c>
      <c r="G2" s="84">
        <v>1</v>
      </c>
      <c r="H2" s="85">
        <v>1</v>
      </c>
      <c r="J2" s="273">
        <f>AVERAGE(H2:H9)</f>
        <v>0.9998145833333334</v>
      </c>
      <c r="K2" s="275">
        <f>AVERAGE(H11:H18)</f>
        <v>0.86414583333333339</v>
      </c>
      <c r="L2" s="277">
        <f>AVERAGE(H20:H27)</f>
        <v>427.35416666666669</v>
      </c>
      <c r="M2" s="279">
        <f>AVERAGE(H29:H36)</f>
        <v>5.0371334876543215E-4</v>
      </c>
      <c r="N2" s="281">
        <f>MAX(H38:H45)</f>
        <v>6.6319444444444446E-3</v>
      </c>
    </row>
    <row r="3" spans="1:14" ht="17.25" thickBot="1" x14ac:dyDescent="0.3">
      <c r="A3" s="81" t="s">
        <v>573</v>
      </c>
      <c r="B3" s="84">
        <v>1</v>
      </c>
      <c r="C3" s="84">
        <v>1</v>
      </c>
      <c r="D3" s="84">
        <v>1</v>
      </c>
      <c r="E3" s="84">
        <v>1</v>
      </c>
      <c r="F3" s="84">
        <v>1</v>
      </c>
      <c r="G3" s="84">
        <v>1</v>
      </c>
      <c r="H3" s="85">
        <v>1</v>
      </c>
      <c r="J3" s="274"/>
      <c r="K3" s="276"/>
      <c r="L3" s="278"/>
      <c r="M3" s="280"/>
      <c r="N3" s="282"/>
    </row>
    <row r="4" spans="1:14" ht="30.75" thickBot="1" x14ac:dyDescent="0.3">
      <c r="A4" s="81" t="s">
        <v>10275</v>
      </c>
      <c r="B4" s="84">
        <v>1</v>
      </c>
      <c r="C4" s="84">
        <v>1</v>
      </c>
      <c r="D4" s="84">
        <v>1</v>
      </c>
      <c r="E4" s="84">
        <v>1</v>
      </c>
      <c r="F4" s="84">
        <v>1</v>
      </c>
      <c r="G4" s="84">
        <v>1</v>
      </c>
      <c r="H4" s="85">
        <v>1</v>
      </c>
    </row>
    <row r="5" spans="1:14" ht="45.75" thickBot="1" x14ac:dyDescent="0.3">
      <c r="A5" s="81" t="s">
        <v>10276</v>
      </c>
      <c r="B5" s="84">
        <v>0.99970000000000003</v>
      </c>
      <c r="C5" s="84">
        <v>0.99960000000000004</v>
      </c>
      <c r="D5" s="84">
        <v>0.99980000000000002</v>
      </c>
      <c r="E5" s="84">
        <v>0.99970000000000003</v>
      </c>
      <c r="F5" s="84">
        <v>0.99960000000000004</v>
      </c>
      <c r="G5" s="84">
        <v>1</v>
      </c>
      <c r="H5" s="85">
        <v>0.99973333333333336</v>
      </c>
    </row>
    <row r="6" spans="1:14" ht="45.75" thickBot="1" x14ac:dyDescent="0.3">
      <c r="A6" s="81" t="s">
        <v>10277</v>
      </c>
      <c r="B6" s="84">
        <v>1</v>
      </c>
      <c r="C6" s="84">
        <v>0.99970000000000003</v>
      </c>
      <c r="D6" s="84">
        <v>1</v>
      </c>
      <c r="E6" s="84">
        <v>0.99980000000000002</v>
      </c>
      <c r="F6" s="84">
        <v>1</v>
      </c>
      <c r="G6" s="84">
        <v>0.99990000000000001</v>
      </c>
      <c r="H6" s="85">
        <v>0.9998999999999999</v>
      </c>
    </row>
    <row r="7" spans="1:14" ht="17.25" thickBot="1" x14ac:dyDescent="0.3">
      <c r="A7" s="81" t="s">
        <v>397</v>
      </c>
      <c r="B7" s="84">
        <v>0.999</v>
      </c>
      <c r="C7" s="84">
        <v>0.99829999999999997</v>
      </c>
      <c r="D7" s="84">
        <v>0.99880000000000002</v>
      </c>
      <c r="E7" s="84">
        <v>0.99860000000000004</v>
      </c>
      <c r="F7" s="84">
        <v>0.99870000000000003</v>
      </c>
      <c r="G7" s="84">
        <v>0.99990000000000001</v>
      </c>
      <c r="H7" s="85">
        <v>0.99888333333333346</v>
      </c>
    </row>
    <row r="8" spans="1:14" ht="30.75" thickBot="1" x14ac:dyDescent="0.3">
      <c r="A8" s="81" t="s">
        <v>10278</v>
      </c>
      <c r="B8" s="84">
        <v>1</v>
      </c>
      <c r="C8" s="84">
        <v>1</v>
      </c>
      <c r="D8" s="84">
        <v>1</v>
      </c>
      <c r="E8" s="84">
        <v>1</v>
      </c>
      <c r="F8" s="84">
        <v>1</v>
      </c>
      <c r="G8" s="84">
        <v>1</v>
      </c>
      <c r="H8" s="85">
        <v>1</v>
      </c>
    </row>
    <row r="9" spans="1:14" ht="17.25" thickBot="1" x14ac:dyDescent="0.3">
      <c r="A9" s="86" t="s">
        <v>697</v>
      </c>
      <c r="B9" s="84">
        <v>1</v>
      </c>
      <c r="C9" s="84">
        <v>1</v>
      </c>
      <c r="D9" s="84">
        <v>1</v>
      </c>
      <c r="E9" s="87">
        <v>1</v>
      </c>
      <c r="F9" s="87">
        <v>1</v>
      </c>
      <c r="G9" s="87">
        <v>1</v>
      </c>
      <c r="H9" s="88">
        <v>1</v>
      </c>
    </row>
    <row r="10" spans="1:14" ht="17.25" thickBot="1" x14ac:dyDescent="0.3">
      <c r="A10" s="89"/>
      <c r="B10" s="90" t="s">
        <v>10269</v>
      </c>
      <c r="C10" s="90" t="s">
        <v>10270</v>
      </c>
      <c r="D10" s="90" t="s">
        <v>10271</v>
      </c>
      <c r="E10" s="90" t="s">
        <v>10272</v>
      </c>
      <c r="F10" s="90" t="s">
        <v>10273</v>
      </c>
      <c r="G10" s="90" t="s">
        <v>10274</v>
      </c>
      <c r="H10" s="91" t="s">
        <v>10279</v>
      </c>
    </row>
    <row r="11" spans="1:14" ht="17.25" thickBot="1" x14ac:dyDescent="0.3">
      <c r="A11" s="92" t="s">
        <v>299</v>
      </c>
      <c r="B11" s="94">
        <v>1</v>
      </c>
      <c r="C11" s="94">
        <v>1</v>
      </c>
      <c r="D11" s="94">
        <v>1</v>
      </c>
      <c r="E11" s="94">
        <v>1</v>
      </c>
      <c r="F11" s="94">
        <v>1</v>
      </c>
      <c r="G11" s="94">
        <v>1</v>
      </c>
      <c r="H11" s="96">
        <v>1</v>
      </c>
    </row>
    <row r="12" spans="1:14" ht="17.25" thickBot="1" x14ac:dyDescent="0.3">
      <c r="A12" s="92" t="s">
        <v>573</v>
      </c>
      <c r="B12" s="94">
        <v>1</v>
      </c>
      <c r="C12" s="94">
        <v>1</v>
      </c>
      <c r="D12" s="94">
        <v>1</v>
      </c>
      <c r="E12" s="94">
        <v>1</v>
      </c>
      <c r="F12" s="94">
        <v>1</v>
      </c>
      <c r="G12" s="94">
        <v>1</v>
      </c>
      <c r="H12" s="96">
        <v>1</v>
      </c>
    </row>
    <row r="13" spans="1:14" ht="30.75" thickBot="1" x14ac:dyDescent="0.3">
      <c r="A13" s="92" t="s">
        <v>10275</v>
      </c>
      <c r="B13" s="94">
        <v>1</v>
      </c>
      <c r="C13" s="94">
        <v>1</v>
      </c>
      <c r="D13" s="94">
        <v>1</v>
      </c>
      <c r="E13" s="94">
        <v>1</v>
      </c>
      <c r="F13" s="94">
        <v>1</v>
      </c>
      <c r="G13" s="94">
        <v>1</v>
      </c>
      <c r="H13" s="96">
        <v>1</v>
      </c>
    </row>
    <row r="14" spans="1:14" ht="45.75" thickBot="1" x14ac:dyDescent="0.3">
      <c r="A14" s="92" t="s">
        <v>10276</v>
      </c>
      <c r="B14" s="94">
        <v>0.64049999999999996</v>
      </c>
      <c r="C14" s="94">
        <v>0.72740000000000005</v>
      </c>
      <c r="D14" s="94">
        <v>0.93830000000000002</v>
      </c>
      <c r="E14" s="94">
        <v>0.52910000000000001</v>
      </c>
      <c r="F14" s="94">
        <v>0.64039999999999997</v>
      </c>
      <c r="G14" s="94">
        <v>1</v>
      </c>
      <c r="H14" s="96">
        <v>0.74595</v>
      </c>
    </row>
    <row r="15" spans="1:14" ht="45.75" thickBot="1" x14ac:dyDescent="0.3">
      <c r="A15" s="92" t="s">
        <v>10277</v>
      </c>
      <c r="B15" s="94">
        <v>1</v>
      </c>
      <c r="C15" s="94">
        <v>0.88049999999999995</v>
      </c>
      <c r="D15" s="94">
        <v>0.93830000000000002</v>
      </c>
      <c r="E15" s="94">
        <v>0.88049999999999995</v>
      </c>
      <c r="F15" s="94">
        <v>0.93830000000000002</v>
      </c>
      <c r="G15" s="94">
        <v>0.72740000000000005</v>
      </c>
      <c r="H15" s="96">
        <v>0.89416666666666667</v>
      </c>
    </row>
    <row r="16" spans="1:14" ht="17.25" thickBot="1" x14ac:dyDescent="0.3">
      <c r="A16" s="92" t="s">
        <v>397</v>
      </c>
      <c r="B16" s="94">
        <v>0.29809999999999998</v>
      </c>
      <c r="C16" s="94">
        <v>3.8699999999999998E-2</v>
      </c>
      <c r="D16" s="94">
        <v>0.17899999999999999</v>
      </c>
      <c r="E16" s="94">
        <v>0.13869999999999999</v>
      </c>
      <c r="F16" s="94">
        <v>0.15759999999999999</v>
      </c>
      <c r="G16" s="94">
        <v>0.82620000000000005</v>
      </c>
      <c r="H16" s="96">
        <v>0.27305000000000001</v>
      </c>
    </row>
    <row r="17" spans="1:8" ht="30.75" thickBot="1" x14ac:dyDescent="0.3">
      <c r="A17" s="92" t="s">
        <v>10278</v>
      </c>
      <c r="B17" s="94">
        <v>1</v>
      </c>
      <c r="C17" s="94">
        <v>1</v>
      </c>
      <c r="D17" s="94">
        <v>1</v>
      </c>
      <c r="E17" s="94">
        <v>1</v>
      </c>
      <c r="F17" s="94">
        <v>1</v>
      </c>
      <c r="G17" s="94">
        <v>1</v>
      </c>
      <c r="H17" s="96">
        <v>1</v>
      </c>
    </row>
    <row r="18" spans="1:8" ht="17.25" thickBot="1" x14ac:dyDescent="0.3">
      <c r="A18" s="93" t="s">
        <v>697</v>
      </c>
      <c r="B18" s="94">
        <v>1</v>
      </c>
      <c r="C18" s="94">
        <v>1</v>
      </c>
      <c r="D18" s="94">
        <v>1</v>
      </c>
      <c r="E18" s="95">
        <v>1</v>
      </c>
      <c r="F18" s="95">
        <v>1</v>
      </c>
      <c r="G18" s="95">
        <v>1</v>
      </c>
      <c r="H18" s="97">
        <v>1</v>
      </c>
    </row>
    <row r="19" spans="1:8" ht="18.75" thickBot="1" x14ac:dyDescent="0.3">
      <c r="A19" s="98"/>
      <c r="B19" s="99" t="s">
        <v>10269</v>
      </c>
      <c r="C19" s="99" t="s">
        <v>10270</v>
      </c>
      <c r="D19" s="99" t="s">
        <v>10271</v>
      </c>
      <c r="E19" s="99" t="s">
        <v>10272</v>
      </c>
      <c r="F19" s="99" t="s">
        <v>10273</v>
      </c>
      <c r="G19" s="99" t="s">
        <v>10274</v>
      </c>
      <c r="H19" s="100" t="s">
        <v>10279</v>
      </c>
    </row>
    <row r="20" spans="1:8" ht="17.25" thickBot="1" x14ac:dyDescent="0.3">
      <c r="A20" s="98" t="s">
        <v>299</v>
      </c>
      <c r="B20" s="101">
        <v>550</v>
      </c>
      <c r="C20" s="101">
        <v>550</v>
      </c>
      <c r="D20" s="101">
        <v>550</v>
      </c>
      <c r="E20" s="101">
        <v>550</v>
      </c>
      <c r="F20" s="101">
        <v>550</v>
      </c>
      <c r="G20" s="101">
        <v>550</v>
      </c>
      <c r="H20" s="102">
        <v>550</v>
      </c>
    </row>
    <row r="21" spans="1:8" ht="17.25" thickBot="1" x14ac:dyDescent="0.3">
      <c r="A21" s="98" t="s">
        <v>573</v>
      </c>
      <c r="B21" s="101">
        <v>550</v>
      </c>
      <c r="C21" s="101">
        <v>550</v>
      </c>
      <c r="D21" s="101">
        <v>550</v>
      </c>
      <c r="E21" s="101">
        <v>550</v>
      </c>
      <c r="F21" s="101">
        <v>550</v>
      </c>
      <c r="G21" s="101">
        <v>550</v>
      </c>
      <c r="H21" s="102">
        <v>550</v>
      </c>
    </row>
    <row r="22" spans="1:8" ht="30.75" thickBot="1" x14ac:dyDescent="0.3">
      <c r="A22" s="98" t="s">
        <v>10275</v>
      </c>
      <c r="B22" s="101">
        <v>550</v>
      </c>
      <c r="C22" s="101">
        <v>550</v>
      </c>
      <c r="D22" s="101">
        <v>550</v>
      </c>
      <c r="E22" s="101">
        <v>550</v>
      </c>
      <c r="F22" s="101">
        <v>550</v>
      </c>
      <c r="G22" s="101">
        <v>550</v>
      </c>
      <c r="H22" s="103">
        <v>550</v>
      </c>
    </row>
    <row r="23" spans="1:8" ht="45.75" thickBot="1" x14ac:dyDescent="0.3">
      <c r="A23" s="98" t="s">
        <v>10276</v>
      </c>
      <c r="B23" s="101">
        <v>79</v>
      </c>
      <c r="C23" s="101">
        <v>110</v>
      </c>
      <c r="D23" s="101">
        <v>550</v>
      </c>
      <c r="E23" s="101">
        <v>55</v>
      </c>
      <c r="F23" s="101">
        <v>79</v>
      </c>
      <c r="G23" s="101">
        <v>550</v>
      </c>
      <c r="H23" s="103">
        <v>237.16666666666666</v>
      </c>
    </row>
    <row r="24" spans="1:8" ht="45.75" thickBot="1" x14ac:dyDescent="0.3">
      <c r="A24" s="98" t="s">
        <v>10277</v>
      </c>
      <c r="B24" s="101">
        <v>550</v>
      </c>
      <c r="C24" s="101">
        <v>275</v>
      </c>
      <c r="D24" s="101">
        <v>550</v>
      </c>
      <c r="E24" s="101">
        <v>275</v>
      </c>
      <c r="F24" s="101">
        <v>550</v>
      </c>
      <c r="G24" s="101">
        <v>110</v>
      </c>
      <c r="H24" s="103">
        <v>385</v>
      </c>
    </row>
    <row r="25" spans="1:8" ht="17.25" thickBot="1" x14ac:dyDescent="0.3">
      <c r="A25" s="98" t="s">
        <v>397</v>
      </c>
      <c r="B25" s="101">
        <v>29</v>
      </c>
      <c r="C25" s="101">
        <v>11</v>
      </c>
      <c r="D25" s="101">
        <v>20</v>
      </c>
      <c r="E25" s="101">
        <v>18</v>
      </c>
      <c r="F25" s="101">
        <v>19</v>
      </c>
      <c r="G25" s="101">
        <v>183</v>
      </c>
      <c r="H25" s="103">
        <v>46.666666666666664</v>
      </c>
    </row>
    <row r="26" spans="1:8" ht="30.75" thickBot="1" x14ac:dyDescent="0.3">
      <c r="A26" s="98" t="s">
        <v>10278</v>
      </c>
      <c r="B26" s="101">
        <v>550</v>
      </c>
      <c r="C26" s="101">
        <v>550</v>
      </c>
      <c r="D26" s="101">
        <v>550</v>
      </c>
      <c r="E26" s="101">
        <v>550</v>
      </c>
      <c r="F26" s="101">
        <v>550</v>
      </c>
      <c r="G26" s="101">
        <v>550</v>
      </c>
      <c r="H26" s="103">
        <v>550</v>
      </c>
    </row>
    <row r="27" spans="1:8" ht="17.25" thickBot="1" x14ac:dyDescent="0.3">
      <c r="A27" s="104" t="s">
        <v>697</v>
      </c>
      <c r="B27" s="101">
        <v>550</v>
      </c>
      <c r="C27" s="101">
        <v>550</v>
      </c>
      <c r="D27" s="101">
        <v>550</v>
      </c>
      <c r="E27" s="105">
        <v>550</v>
      </c>
      <c r="F27" s="105">
        <v>550</v>
      </c>
      <c r="G27" s="105">
        <v>550</v>
      </c>
      <c r="H27" s="106">
        <v>550</v>
      </c>
    </row>
    <row r="28" spans="1:8" ht="17.25" thickBot="1" x14ac:dyDescent="0.3">
      <c r="A28" s="107"/>
      <c r="B28" s="108" t="s">
        <v>10269</v>
      </c>
      <c r="C28" s="108" t="s">
        <v>10270</v>
      </c>
      <c r="D28" s="108" t="s">
        <v>10271</v>
      </c>
      <c r="E28" s="108" t="s">
        <v>10272</v>
      </c>
      <c r="F28" s="108" t="s">
        <v>10273</v>
      </c>
      <c r="G28" s="109" t="s">
        <v>10274</v>
      </c>
      <c r="H28" s="110" t="s">
        <v>10279</v>
      </c>
    </row>
    <row r="29" spans="1:8" ht="17.25" thickBot="1" x14ac:dyDescent="0.3">
      <c r="A29" s="111" t="s">
        <v>299</v>
      </c>
      <c r="B29" s="112">
        <v>0</v>
      </c>
      <c r="C29" s="112">
        <v>0</v>
      </c>
      <c r="D29" s="112">
        <v>0</v>
      </c>
      <c r="E29" s="112">
        <v>0</v>
      </c>
      <c r="F29" s="112">
        <v>0</v>
      </c>
      <c r="G29" s="112">
        <v>0</v>
      </c>
      <c r="H29" s="113">
        <v>0</v>
      </c>
    </row>
    <row r="30" spans="1:8" ht="17.25" thickBot="1" x14ac:dyDescent="0.3">
      <c r="A30" s="111" t="s">
        <v>573</v>
      </c>
      <c r="B30" s="112">
        <v>0</v>
      </c>
      <c r="C30" s="112">
        <v>0</v>
      </c>
      <c r="D30" s="112">
        <v>0</v>
      </c>
      <c r="E30" s="112">
        <v>0</v>
      </c>
      <c r="F30" s="112">
        <v>0</v>
      </c>
      <c r="G30" s="112">
        <v>0</v>
      </c>
      <c r="H30" s="113">
        <v>0</v>
      </c>
    </row>
    <row r="31" spans="1:8" ht="30.75" thickBot="1" x14ac:dyDescent="0.3">
      <c r="A31" s="111" t="s">
        <v>10275</v>
      </c>
      <c r="B31" s="112">
        <v>0</v>
      </c>
      <c r="C31" s="112">
        <v>0</v>
      </c>
      <c r="D31" s="112">
        <v>0</v>
      </c>
      <c r="E31" s="112">
        <v>0</v>
      </c>
      <c r="F31" s="112">
        <v>0</v>
      </c>
      <c r="G31" s="112">
        <v>0</v>
      </c>
      <c r="H31" s="113">
        <v>0</v>
      </c>
    </row>
    <row r="32" spans="1:8" ht="45.75" thickBot="1" x14ac:dyDescent="0.3">
      <c r="A32" s="111" t="s">
        <v>10276</v>
      </c>
      <c r="B32" s="112">
        <v>9.1435185185185185E-4</v>
      </c>
      <c r="C32" s="112">
        <v>1.5509259259259259E-3</v>
      </c>
      <c r="D32" s="112">
        <v>3.7847222222222223E-3</v>
      </c>
      <c r="E32" s="112">
        <v>5.0925925925925921E-4</v>
      </c>
      <c r="F32" s="112">
        <v>2.6041666666666665E-3</v>
      </c>
      <c r="G32" s="112">
        <v>9.1435185185185185E-4</v>
      </c>
      <c r="H32" s="113">
        <v>1.712962962962963E-3</v>
      </c>
    </row>
    <row r="33" spans="1:8" ht="45.75" thickBot="1" x14ac:dyDescent="0.3">
      <c r="A33" s="111" t="s">
        <v>10277</v>
      </c>
      <c r="B33" s="112">
        <v>0</v>
      </c>
      <c r="C33" s="112">
        <v>2.2800925925925927E-3</v>
      </c>
      <c r="D33" s="112">
        <v>9.7222222222222219E-4</v>
      </c>
      <c r="E33" s="112">
        <v>2.5347222222222221E-3</v>
      </c>
      <c r="F33" s="112">
        <v>7.8703703703703705E-4</v>
      </c>
      <c r="G33" s="112">
        <v>1.3078703703703703E-3</v>
      </c>
      <c r="H33" s="113">
        <v>1.3136574074074075E-3</v>
      </c>
    </row>
    <row r="34" spans="1:8" ht="17.25" thickBot="1" x14ac:dyDescent="0.3">
      <c r="A34" s="111" t="s">
        <v>397</v>
      </c>
      <c r="B34" s="112">
        <v>1.1921296296296296E-3</v>
      </c>
      <c r="C34" s="112">
        <v>7.5231481481481482E-4</v>
      </c>
      <c r="D34" s="112">
        <v>1.0879629629629629E-3</v>
      </c>
      <c r="E34" s="112">
        <v>9.3749999999999997E-4</v>
      </c>
      <c r="F34" s="112">
        <v>1.0416666666666667E-3</v>
      </c>
      <c r="G34" s="112">
        <v>1.0069444444444444E-3</v>
      </c>
      <c r="H34" s="113">
        <v>1.0030864197530865E-3</v>
      </c>
    </row>
    <row r="35" spans="1:8" ht="30.75" thickBot="1" x14ac:dyDescent="0.3">
      <c r="A35" s="111" t="s">
        <v>10278</v>
      </c>
      <c r="B35" s="112">
        <v>0</v>
      </c>
      <c r="C35" s="112">
        <v>0</v>
      </c>
      <c r="D35" s="112">
        <v>0</v>
      </c>
      <c r="E35" s="112">
        <v>0</v>
      </c>
      <c r="F35" s="112">
        <v>0</v>
      </c>
      <c r="G35" s="112">
        <v>0</v>
      </c>
      <c r="H35" s="113">
        <v>0</v>
      </c>
    </row>
    <row r="36" spans="1:8" ht="17.25" thickBot="1" x14ac:dyDescent="0.3">
      <c r="A36" s="114" t="s">
        <v>697</v>
      </c>
      <c r="B36" s="112">
        <v>0</v>
      </c>
      <c r="C36" s="112">
        <v>0</v>
      </c>
      <c r="D36" s="112">
        <v>0</v>
      </c>
      <c r="E36" s="115">
        <v>0</v>
      </c>
      <c r="F36" s="115">
        <v>0</v>
      </c>
      <c r="G36" s="115">
        <v>0</v>
      </c>
      <c r="H36" s="116">
        <v>0</v>
      </c>
    </row>
    <row r="37" spans="1:8" ht="18.75" thickBot="1" x14ac:dyDescent="0.3">
      <c r="A37" s="117"/>
      <c r="B37" s="118" t="s">
        <v>10269</v>
      </c>
      <c r="C37" s="118" t="s">
        <v>10270</v>
      </c>
      <c r="D37" s="118" t="s">
        <v>10271</v>
      </c>
      <c r="E37" s="118" t="s">
        <v>10272</v>
      </c>
      <c r="F37" s="118" t="s">
        <v>10273</v>
      </c>
      <c r="G37" s="119" t="s">
        <v>10274</v>
      </c>
      <c r="H37" s="120" t="s">
        <v>10281</v>
      </c>
    </row>
    <row r="38" spans="1:8" ht="17.25" thickBot="1" x14ac:dyDescent="0.3">
      <c r="A38" s="117" t="s">
        <v>299</v>
      </c>
      <c r="B38" s="121">
        <v>0</v>
      </c>
      <c r="C38" s="121">
        <v>0</v>
      </c>
      <c r="D38" s="121">
        <v>0</v>
      </c>
      <c r="E38" s="121">
        <v>0</v>
      </c>
      <c r="F38" s="121">
        <v>0</v>
      </c>
      <c r="G38" s="121">
        <v>0</v>
      </c>
      <c r="H38" s="122">
        <v>0</v>
      </c>
    </row>
    <row r="39" spans="1:8" ht="17.25" thickBot="1" x14ac:dyDescent="0.3">
      <c r="A39" s="117" t="s">
        <v>573</v>
      </c>
      <c r="B39" s="121">
        <v>0</v>
      </c>
      <c r="C39" s="121">
        <v>0</v>
      </c>
      <c r="D39" s="121">
        <v>0</v>
      </c>
      <c r="E39" s="121">
        <v>0</v>
      </c>
      <c r="F39" s="121">
        <v>0</v>
      </c>
      <c r="G39" s="121">
        <v>0</v>
      </c>
      <c r="H39" s="122">
        <v>0</v>
      </c>
    </row>
    <row r="40" spans="1:8" ht="30.75" thickBot="1" x14ac:dyDescent="0.3">
      <c r="A40" s="117" t="s">
        <v>10275</v>
      </c>
      <c r="B40" s="121">
        <v>0</v>
      </c>
      <c r="C40" s="121">
        <v>0</v>
      </c>
      <c r="D40" s="121">
        <v>0</v>
      </c>
      <c r="E40" s="121">
        <v>0</v>
      </c>
      <c r="F40" s="121">
        <v>0</v>
      </c>
      <c r="G40" s="121">
        <v>0</v>
      </c>
      <c r="H40" s="122">
        <v>0</v>
      </c>
    </row>
    <row r="41" spans="1:8" ht="45.75" thickBot="1" x14ac:dyDescent="0.3">
      <c r="A41" s="117" t="s">
        <v>10276</v>
      </c>
      <c r="B41" s="121">
        <v>0</v>
      </c>
      <c r="C41" s="121">
        <v>6.2962962962962964E-3</v>
      </c>
      <c r="D41" s="121">
        <v>3.7847222222222223E-3</v>
      </c>
      <c r="E41" s="121">
        <v>0</v>
      </c>
      <c r="F41" s="121">
        <v>0</v>
      </c>
      <c r="G41" s="121">
        <v>0</v>
      </c>
      <c r="H41" s="122">
        <v>6.2962962962962964E-3</v>
      </c>
    </row>
    <row r="42" spans="1:8" ht="45.75" thickBot="1" x14ac:dyDescent="0.3">
      <c r="A42" s="117" t="s">
        <v>10277</v>
      </c>
      <c r="B42" s="121">
        <v>0</v>
      </c>
      <c r="C42" s="121">
        <v>6.030092592592593E-3</v>
      </c>
      <c r="D42" s="121">
        <v>0</v>
      </c>
      <c r="E42" s="121">
        <v>0</v>
      </c>
      <c r="F42" s="121">
        <v>0</v>
      </c>
      <c r="G42" s="121">
        <v>0</v>
      </c>
      <c r="H42" s="122">
        <v>6.030092592592593E-3</v>
      </c>
    </row>
    <row r="43" spans="1:8" ht="17.25" thickBot="1" x14ac:dyDescent="0.3">
      <c r="A43" s="117" t="s">
        <v>397</v>
      </c>
      <c r="B43" s="121">
        <v>6.6319444444444446E-3</v>
      </c>
      <c r="C43" s="121">
        <v>3.449074074074074E-3</v>
      </c>
      <c r="D43" s="121">
        <v>0</v>
      </c>
      <c r="E43" s="121">
        <v>0</v>
      </c>
      <c r="F43" s="121">
        <v>0</v>
      </c>
      <c r="G43" s="121">
        <v>0</v>
      </c>
      <c r="H43" s="122">
        <v>6.6319444444444446E-3</v>
      </c>
    </row>
    <row r="44" spans="1:8" ht="30.75" thickBot="1" x14ac:dyDescent="0.3">
      <c r="A44" s="117" t="s">
        <v>10278</v>
      </c>
      <c r="B44" s="121">
        <v>0</v>
      </c>
      <c r="C44" s="121">
        <v>0</v>
      </c>
      <c r="D44" s="121">
        <v>0</v>
      </c>
      <c r="E44" s="121">
        <v>0</v>
      </c>
      <c r="F44" s="121">
        <v>0</v>
      </c>
      <c r="G44" s="121">
        <v>0</v>
      </c>
      <c r="H44" s="122">
        <v>0</v>
      </c>
    </row>
    <row r="45" spans="1:8" ht="17.25" thickBot="1" x14ac:dyDescent="0.3">
      <c r="A45" s="123" t="s">
        <v>697</v>
      </c>
      <c r="B45" s="125">
        <v>0</v>
      </c>
      <c r="C45" s="125">
        <v>0</v>
      </c>
      <c r="D45" s="125">
        <v>0</v>
      </c>
      <c r="E45" s="125">
        <v>0</v>
      </c>
      <c r="F45" s="125">
        <v>0</v>
      </c>
      <c r="G45" s="125">
        <v>0</v>
      </c>
      <c r="H45" s="124">
        <v>0</v>
      </c>
    </row>
  </sheetData>
  <mergeCells count="5">
    <mergeCell ref="J2:J3"/>
    <mergeCell ref="K2:K3"/>
    <mergeCell ref="L2:L3"/>
    <mergeCell ref="M2:M3"/>
    <mergeCell ref="N2:N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F2638-2C70-46B0-82B5-440ABE9B332D}">
  <dimension ref="A1:N45"/>
  <sheetViews>
    <sheetView zoomScale="85" zoomScaleNormal="85" workbookViewId="0">
      <selection activeCell="O1" sqref="O1"/>
    </sheetView>
  </sheetViews>
  <sheetFormatPr baseColWidth="10" defaultRowHeight="15" x14ac:dyDescent="0.25"/>
  <sheetData>
    <row r="1" spans="1:14" ht="30.75" thickBot="1" x14ac:dyDescent="0.3">
      <c r="A1" s="81"/>
      <c r="B1" s="82" t="s">
        <v>10269</v>
      </c>
      <c r="C1" s="82" t="s">
        <v>10270</v>
      </c>
      <c r="D1" s="82" t="s">
        <v>10271</v>
      </c>
      <c r="E1" s="82" t="s">
        <v>10272</v>
      </c>
      <c r="F1" s="82" t="s">
        <v>10273</v>
      </c>
      <c r="G1" s="82" t="s">
        <v>10274</v>
      </c>
      <c r="H1" s="83" t="s">
        <v>10279</v>
      </c>
      <c r="J1" s="191" t="s">
        <v>10282</v>
      </c>
      <c r="K1" s="192" t="s">
        <v>10283</v>
      </c>
      <c r="L1" s="192" t="s">
        <v>10326</v>
      </c>
      <c r="M1" s="192" t="s">
        <v>10327</v>
      </c>
      <c r="N1" s="193" t="s">
        <v>10328</v>
      </c>
    </row>
    <row r="2" spans="1:14" ht="30.75" thickBot="1" x14ac:dyDescent="0.3">
      <c r="A2" s="81" t="s">
        <v>299</v>
      </c>
      <c r="B2" s="84">
        <v>1</v>
      </c>
      <c r="C2" s="84">
        <v>1</v>
      </c>
      <c r="D2" s="84">
        <v>1</v>
      </c>
      <c r="E2" s="84">
        <v>1</v>
      </c>
      <c r="F2" s="84">
        <v>1</v>
      </c>
      <c r="G2" s="84">
        <v>1</v>
      </c>
      <c r="H2" s="85">
        <v>1</v>
      </c>
      <c r="J2" s="273">
        <f>AVERAGE(H2:H9)</f>
        <v>0.99985624999999989</v>
      </c>
      <c r="K2" s="275">
        <f>AVERAGE(H11:H18)</f>
        <v>0.88911458333333337</v>
      </c>
      <c r="L2" s="277">
        <f>AVERAGE(H20:H27)</f>
        <v>451.125</v>
      </c>
      <c r="M2" s="279">
        <f>AVERAGE(H29:H36)</f>
        <v>4.0967399691358016E-4</v>
      </c>
      <c r="N2" s="281">
        <f>MAX(H38:H45)</f>
        <v>7.6157407407407406E-3</v>
      </c>
    </row>
    <row r="3" spans="1:14" ht="17.25" thickBot="1" x14ac:dyDescent="0.3">
      <c r="A3" s="81" t="s">
        <v>573</v>
      </c>
      <c r="B3" s="84">
        <v>1</v>
      </c>
      <c r="C3" s="84">
        <v>1</v>
      </c>
      <c r="D3" s="84">
        <v>1</v>
      </c>
      <c r="E3" s="84">
        <v>1</v>
      </c>
      <c r="F3" s="84">
        <v>1</v>
      </c>
      <c r="G3" s="84">
        <v>1</v>
      </c>
      <c r="H3" s="85">
        <v>1</v>
      </c>
      <c r="J3" s="274"/>
      <c r="K3" s="276"/>
      <c r="L3" s="278"/>
      <c r="M3" s="280"/>
      <c r="N3" s="282"/>
    </row>
    <row r="4" spans="1:14" ht="45.75" thickBot="1" x14ac:dyDescent="0.3">
      <c r="A4" s="81" t="s">
        <v>10275</v>
      </c>
      <c r="B4" s="84">
        <v>1</v>
      </c>
      <c r="C4" s="84">
        <v>1</v>
      </c>
      <c r="D4" s="84">
        <v>1</v>
      </c>
      <c r="E4" s="84">
        <v>1</v>
      </c>
      <c r="F4" s="84">
        <v>1</v>
      </c>
      <c r="G4" s="84">
        <v>1</v>
      </c>
      <c r="H4" s="85">
        <v>1</v>
      </c>
    </row>
    <row r="5" spans="1:14" ht="75.75" thickBot="1" x14ac:dyDescent="0.3">
      <c r="A5" s="81" t="s">
        <v>10276</v>
      </c>
      <c r="B5" s="84">
        <v>0.99950000000000006</v>
      </c>
      <c r="C5" s="84">
        <v>0.99990000000000001</v>
      </c>
      <c r="D5" s="84">
        <v>1</v>
      </c>
      <c r="E5" s="84">
        <v>1</v>
      </c>
      <c r="F5" s="84">
        <v>1</v>
      </c>
      <c r="G5" s="84">
        <v>1</v>
      </c>
      <c r="H5" s="85">
        <v>0.9998999999999999</v>
      </c>
    </row>
    <row r="6" spans="1:14" ht="75.75" thickBot="1" x14ac:dyDescent="0.3">
      <c r="A6" s="81" t="s">
        <v>10277</v>
      </c>
      <c r="B6" s="84">
        <v>1</v>
      </c>
      <c r="C6" s="84">
        <v>0.998</v>
      </c>
      <c r="D6" s="84">
        <v>0.99970000000000003</v>
      </c>
      <c r="E6" s="84">
        <v>0.99980000000000002</v>
      </c>
      <c r="F6" s="84">
        <v>0.99990000000000001</v>
      </c>
      <c r="G6" s="84">
        <v>0.99960000000000004</v>
      </c>
      <c r="H6" s="85">
        <v>0.99949999999999994</v>
      </c>
    </row>
    <row r="7" spans="1:14" ht="30.75" thickBot="1" x14ac:dyDescent="0.3">
      <c r="A7" s="81" t="s">
        <v>397</v>
      </c>
      <c r="B7" s="84">
        <v>0.99970000000000003</v>
      </c>
      <c r="C7" s="84">
        <v>0.99880000000000002</v>
      </c>
      <c r="D7" s="84">
        <v>0.99960000000000004</v>
      </c>
      <c r="E7" s="84">
        <v>0.99890000000000001</v>
      </c>
      <c r="F7" s="84">
        <v>0.99970000000000003</v>
      </c>
      <c r="G7" s="84">
        <v>1</v>
      </c>
      <c r="H7" s="85">
        <v>0.99944999999999995</v>
      </c>
    </row>
    <row r="8" spans="1:14" ht="45.75" thickBot="1" x14ac:dyDescent="0.3">
      <c r="A8" s="81" t="s">
        <v>10278</v>
      </c>
      <c r="B8" s="84">
        <v>1</v>
      </c>
      <c r="C8" s="84">
        <v>1</v>
      </c>
      <c r="D8" s="84">
        <v>1</v>
      </c>
      <c r="E8" s="84">
        <v>1</v>
      </c>
      <c r="F8" s="84">
        <v>1</v>
      </c>
      <c r="G8" s="84">
        <v>1</v>
      </c>
      <c r="H8" s="85">
        <v>1</v>
      </c>
    </row>
    <row r="9" spans="1:14" ht="30.75" thickBot="1" x14ac:dyDescent="0.3">
      <c r="A9" s="86" t="s">
        <v>697</v>
      </c>
      <c r="B9" s="84">
        <v>1</v>
      </c>
      <c r="C9" s="84">
        <v>1</v>
      </c>
      <c r="D9" s="84">
        <v>1</v>
      </c>
      <c r="E9" s="87">
        <v>1</v>
      </c>
      <c r="F9" s="87">
        <v>1</v>
      </c>
      <c r="G9" s="87">
        <v>1</v>
      </c>
      <c r="H9" s="88">
        <v>1</v>
      </c>
    </row>
    <row r="10" spans="1:14" ht="17.25" thickBot="1" x14ac:dyDescent="0.3">
      <c r="A10" s="89"/>
      <c r="B10" s="90" t="s">
        <v>10269</v>
      </c>
      <c r="C10" s="90" t="s">
        <v>10270</v>
      </c>
      <c r="D10" s="90" t="s">
        <v>10271</v>
      </c>
      <c r="E10" s="90" t="s">
        <v>10272</v>
      </c>
      <c r="F10" s="90" t="s">
        <v>10273</v>
      </c>
      <c r="G10" s="90" t="s">
        <v>10274</v>
      </c>
      <c r="H10" s="91" t="s">
        <v>10279</v>
      </c>
    </row>
    <row r="11" spans="1:14" ht="30.75" thickBot="1" x14ac:dyDescent="0.3">
      <c r="A11" s="92" t="s">
        <v>299</v>
      </c>
      <c r="B11" s="94">
        <v>1</v>
      </c>
      <c r="C11" s="94">
        <v>1</v>
      </c>
      <c r="D11" s="94">
        <v>1</v>
      </c>
      <c r="E11" s="94">
        <v>1</v>
      </c>
      <c r="F11" s="94">
        <v>1</v>
      </c>
      <c r="G11" s="94">
        <v>1</v>
      </c>
      <c r="H11" s="96">
        <v>1</v>
      </c>
    </row>
    <row r="12" spans="1:14" ht="17.25" thickBot="1" x14ac:dyDescent="0.3">
      <c r="A12" s="92" t="s">
        <v>573</v>
      </c>
      <c r="B12" s="94">
        <v>1</v>
      </c>
      <c r="C12" s="94">
        <v>1</v>
      </c>
      <c r="D12" s="94">
        <v>1</v>
      </c>
      <c r="E12" s="94">
        <v>1</v>
      </c>
      <c r="F12" s="94">
        <v>1</v>
      </c>
      <c r="G12" s="94">
        <v>1</v>
      </c>
      <c r="H12" s="96">
        <v>1</v>
      </c>
    </row>
    <row r="13" spans="1:14" ht="45.75" thickBot="1" x14ac:dyDescent="0.3">
      <c r="A13" s="92" t="s">
        <v>10275</v>
      </c>
      <c r="B13" s="94">
        <v>1</v>
      </c>
      <c r="C13" s="94">
        <v>1</v>
      </c>
      <c r="D13" s="94">
        <v>1</v>
      </c>
      <c r="E13" s="94">
        <v>1</v>
      </c>
      <c r="F13" s="94">
        <v>1</v>
      </c>
      <c r="G13" s="94">
        <v>1</v>
      </c>
      <c r="H13" s="96">
        <v>1</v>
      </c>
    </row>
    <row r="14" spans="1:14" ht="90.75" thickBot="1" x14ac:dyDescent="0.3">
      <c r="A14" s="92" t="s">
        <v>10276</v>
      </c>
      <c r="B14" s="94">
        <v>0.41010000000000002</v>
      </c>
      <c r="C14" s="94">
        <v>0.93830000000000002</v>
      </c>
      <c r="D14" s="94">
        <v>1</v>
      </c>
      <c r="E14" s="94">
        <v>0.93830000000000002</v>
      </c>
      <c r="F14" s="94">
        <v>0.93830000000000002</v>
      </c>
      <c r="G14" s="94">
        <v>0.93830000000000002</v>
      </c>
      <c r="H14" s="96">
        <v>0.86054999999999993</v>
      </c>
    </row>
    <row r="15" spans="1:14" ht="90.75" thickBot="1" x14ac:dyDescent="0.3">
      <c r="A15" s="92" t="s">
        <v>10277</v>
      </c>
      <c r="B15" s="94">
        <v>1</v>
      </c>
      <c r="C15" s="94">
        <v>0.19059999999999999</v>
      </c>
      <c r="D15" s="94">
        <v>0.82620000000000005</v>
      </c>
      <c r="E15" s="94">
        <v>0.68259999999999998</v>
      </c>
      <c r="F15" s="94">
        <v>0.93830000000000002</v>
      </c>
      <c r="G15" s="94">
        <v>0.43709999999999999</v>
      </c>
      <c r="H15" s="96">
        <v>0.67913333333333326</v>
      </c>
    </row>
    <row r="16" spans="1:14" ht="45.75" thickBot="1" x14ac:dyDescent="0.3">
      <c r="A16" s="92" t="s">
        <v>397</v>
      </c>
      <c r="B16" s="94">
        <v>0.82620000000000005</v>
      </c>
      <c r="C16" s="94">
        <v>0.2167</v>
      </c>
      <c r="D16" s="94">
        <v>0.64039999999999997</v>
      </c>
      <c r="E16" s="94">
        <v>0.21679999999999999</v>
      </c>
      <c r="F16" s="94">
        <v>0.60099999999999998</v>
      </c>
      <c r="G16" s="94">
        <v>0.93830000000000002</v>
      </c>
      <c r="H16" s="96">
        <v>0.57323333333333337</v>
      </c>
    </row>
    <row r="17" spans="1:8" ht="45.75" thickBot="1" x14ac:dyDescent="0.3">
      <c r="A17" s="92" t="s">
        <v>10278</v>
      </c>
      <c r="B17" s="94">
        <v>1</v>
      </c>
      <c r="C17" s="94">
        <v>1</v>
      </c>
      <c r="D17" s="94">
        <v>1</v>
      </c>
      <c r="E17" s="94">
        <v>1</v>
      </c>
      <c r="F17" s="94">
        <v>1</v>
      </c>
      <c r="G17" s="94">
        <v>1</v>
      </c>
      <c r="H17" s="96">
        <v>1</v>
      </c>
    </row>
    <row r="18" spans="1:8" ht="30.75" thickBot="1" x14ac:dyDescent="0.3">
      <c r="A18" s="93" t="s">
        <v>697</v>
      </c>
      <c r="B18" s="94">
        <v>1</v>
      </c>
      <c r="C18" s="94">
        <v>1</v>
      </c>
      <c r="D18" s="94">
        <v>1</v>
      </c>
      <c r="E18" s="94">
        <v>1</v>
      </c>
      <c r="F18" s="94">
        <v>1</v>
      </c>
      <c r="G18" s="94">
        <v>1</v>
      </c>
      <c r="H18" s="97">
        <v>1</v>
      </c>
    </row>
    <row r="19" spans="1:8" ht="18.75" thickBot="1" x14ac:dyDescent="0.3">
      <c r="A19" s="98"/>
      <c r="B19" s="99" t="s">
        <v>10269</v>
      </c>
      <c r="C19" s="99" t="s">
        <v>10270</v>
      </c>
      <c r="D19" s="99" t="s">
        <v>10271</v>
      </c>
      <c r="E19" s="99" t="s">
        <v>10272</v>
      </c>
      <c r="F19" s="99" t="s">
        <v>10273</v>
      </c>
      <c r="G19" s="99" t="s">
        <v>10274</v>
      </c>
      <c r="H19" s="100" t="s">
        <v>10279</v>
      </c>
    </row>
    <row r="20" spans="1:8" ht="30.75" thickBot="1" x14ac:dyDescent="0.3">
      <c r="A20" s="98" t="s">
        <v>299</v>
      </c>
      <c r="B20" s="101">
        <v>550</v>
      </c>
      <c r="C20" s="101">
        <v>550</v>
      </c>
      <c r="D20" s="101">
        <v>550</v>
      </c>
      <c r="E20" s="101">
        <v>550</v>
      </c>
      <c r="F20" s="101">
        <v>550</v>
      </c>
      <c r="G20" s="101">
        <v>550</v>
      </c>
      <c r="H20" s="102">
        <v>550</v>
      </c>
    </row>
    <row r="21" spans="1:8" ht="17.25" thickBot="1" x14ac:dyDescent="0.3">
      <c r="A21" s="98" t="s">
        <v>573</v>
      </c>
      <c r="B21" s="101">
        <v>550</v>
      </c>
      <c r="C21" s="101">
        <v>550</v>
      </c>
      <c r="D21" s="101">
        <v>550</v>
      </c>
      <c r="E21" s="101">
        <v>550</v>
      </c>
      <c r="F21" s="101">
        <v>550</v>
      </c>
      <c r="G21" s="101">
        <v>550</v>
      </c>
      <c r="H21" s="102">
        <v>550</v>
      </c>
    </row>
    <row r="22" spans="1:8" ht="45.75" thickBot="1" x14ac:dyDescent="0.3">
      <c r="A22" s="98" t="s">
        <v>10275</v>
      </c>
      <c r="B22" s="101">
        <v>550</v>
      </c>
      <c r="C22" s="101">
        <v>550</v>
      </c>
      <c r="D22" s="101">
        <v>550</v>
      </c>
      <c r="E22" s="101">
        <v>550</v>
      </c>
      <c r="F22" s="101">
        <v>550</v>
      </c>
      <c r="G22" s="101">
        <v>550</v>
      </c>
      <c r="H22" s="103">
        <v>550</v>
      </c>
    </row>
    <row r="23" spans="1:8" ht="90.75" thickBot="1" x14ac:dyDescent="0.3">
      <c r="A23" s="98" t="s">
        <v>10276</v>
      </c>
      <c r="B23" s="101">
        <v>39</v>
      </c>
      <c r="C23" s="101">
        <v>550</v>
      </c>
      <c r="D23" s="101">
        <v>550</v>
      </c>
      <c r="E23" s="101">
        <v>550</v>
      </c>
      <c r="F23" s="101">
        <v>550</v>
      </c>
      <c r="G23" s="101">
        <v>550</v>
      </c>
      <c r="H23" s="103">
        <v>464.83333333333331</v>
      </c>
    </row>
    <row r="24" spans="1:8" ht="90.75" thickBot="1" x14ac:dyDescent="0.3">
      <c r="A24" s="98" t="s">
        <v>10277</v>
      </c>
      <c r="B24" s="101">
        <v>550</v>
      </c>
      <c r="C24" s="101">
        <v>21</v>
      </c>
      <c r="D24" s="101">
        <v>183</v>
      </c>
      <c r="E24" s="101">
        <v>92</v>
      </c>
      <c r="F24" s="101">
        <v>550</v>
      </c>
      <c r="G24" s="101">
        <v>42</v>
      </c>
      <c r="H24" s="103">
        <v>239.66666666666666</v>
      </c>
    </row>
    <row r="25" spans="1:8" ht="45.75" thickBot="1" x14ac:dyDescent="0.3">
      <c r="A25" s="98" t="s">
        <v>397</v>
      </c>
      <c r="B25" s="101">
        <v>183</v>
      </c>
      <c r="C25" s="101">
        <v>23</v>
      </c>
      <c r="D25" s="101">
        <v>79</v>
      </c>
      <c r="E25" s="101">
        <v>23</v>
      </c>
      <c r="F25" s="101">
        <v>69</v>
      </c>
      <c r="G25" s="101">
        <v>550</v>
      </c>
      <c r="H25" s="103">
        <v>154.5</v>
      </c>
    </row>
    <row r="26" spans="1:8" ht="45.75" thickBot="1" x14ac:dyDescent="0.3">
      <c r="A26" s="98" t="s">
        <v>10278</v>
      </c>
      <c r="B26" s="101">
        <v>550</v>
      </c>
      <c r="C26" s="101">
        <v>550</v>
      </c>
      <c r="D26" s="101">
        <v>550</v>
      </c>
      <c r="E26" s="101">
        <v>550</v>
      </c>
      <c r="F26" s="101">
        <v>550</v>
      </c>
      <c r="G26" s="101">
        <v>550</v>
      </c>
      <c r="H26" s="103">
        <v>550</v>
      </c>
    </row>
    <row r="27" spans="1:8" ht="30.75" thickBot="1" x14ac:dyDescent="0.3">
      <c r="A27" s="104" t="s">
        <v>697</v>
      </c>
      <c r="B27" s="101">
        <v>550</v>
      </c>
      <c r="C27" s="101">
        <v>550</v>
      </c>
      <c r="D27" s="101">
        <v>550</v>
      </c>
      <c r="E27" s="101">
        <v>550</v>
      </c>
      <c r="F27" s="101">
        <v>550</v>
      </c>
      <c r="G27" s="101">
        <v>550</v>
      </c>
      <c r="H27" s="126">
        <v>550</v>
      </c>
    </row>
    <row r="28" spans="1:8" ht="17.25" thickBot="1" x14ac:dyDescent="0.3">
      <c r="A28" s="107"/>
      <c r="B28" s="108" t="s">
        <v>10269</v>
      </c>
      <c r="C28" s="108" t="s">
        <v>10270</v>
      </c>
      <c r="D28" s="108" t="s">
        <v>10271</v>
      </c>
      <c r="E28" s="108" t="s">
        <v>10272</v>
      </c>
      <c r="F28" s="108" t="s">
        <v>10273</v>
      </c>
      <c r="G28" s="109" t="s">
        <v>10274</v>
      </c>
      <c r="H28" s="110" t="s">
        <v>10279</v>
      </c>
    </row>
    <row r="29" spans="1:8" ht="30.75" thickBot="1" x14ac:dyDescent="0.3">
      <c r="A29" s="111" t="s">
        <v>299</v>
      </c>
      <c r="B29" s="127">
        <v>0</v>
      </c>
      <c r="C29" s="127">
        <v>0</v>
      </c>
      <c r="D29" s="127">
        <v>0</v>
      </c>
      <c r="E29" s="127">
        <v>0</v>
      </c>
      <c r="F29" s="127">
        <v>0</v>
      </c>
      <c r="G29" s="127">
        <v>0</v>
      </c>
      <c r="H29" s="128">
        <v>0</v>
      </c>
    </row>
    <row r="30" spans="1:8" ht="17.25" thickBot="1" x14ac:dyDescent="0.3">
      <c r="A30" s="111" t="s">
        <v>573</v>
      </c>
      <c r="B30" s="127">
        <v>0</v>
      </c>
      <c r="C30" s="127">
        <v>0</v>
      </c>
      <c r="D30" s="127">
        <v>0</v>
      </c>
      <c r="E30" s="127">
        <v>0</v>
      </c>
      <c r="F30" s="127">
        <v>0</v>
      </c>
      <c r="G30" s="127">
        <v>0</v>
      </c>
      <c r="H30" s="128">
        <v>0</v>
      </c>
    </row>
    <row r="31" spans="1:8" ht="45.75" thickBot="1" x14ac:dyDescent="0.3">
      <c r="A31" s="111" t="s">
        <v>10275</v>
      </c>
      <c r="B31" s="127">
        <v>0</v>
      </c>
      <c r="C31" s="127">
        <v>0</v>
      </c>
      <c r="D31" s="127">
        <v>0</v>
      </c>
      <c r="E31" s="127">
        <v>0</v>
      </c>
      <c r="F31" s="127">
        <v>0</v>
      </c>
      <c r="G31" s="127">
        <v>0</v>
      </c>
      <c r="H31" s="128">
        <v>0</v>
      </c>
    </row>
    <row r="32" spans="1:8" ht="75.75" thickBot="1" x14ac:dyDescent="0.3">
      <c r="A32" s="111" t="s">
        <v>10276</v>
      </c>
      <c r="B32" s="127">
        <v>9.0277777777777774E-4</v>
      </c>
      <c r="C32" s="127">
        <v>2.4074074074074076E-3</v>
      </c>
      <c r="D32" s="127">
        <v>4.1666666666666669E-4</v>
      </c>
      <c r="E32" s="127">
        <v>1.3310185185185185E-3</v>
      </c>
      <c r="F32" s="127">
        <v>6.7129629629629625E-4</v>
      </c>
      <c r="G32" s="127">
        <v>1.0069444444444444E-3</v>
      </c>
      <c r="H32" s="128">
        <v>1.1226851851851851E-3</v>
      </c>
    </row>
    <row r="33" spans="1:8" ht="75.75" thickBot="1" x14ac:dyDescent="0.3">
      <c r="A33" s="111" t="s">
        <v>10277</v>
      </c>
      <c r="B33" s="127">
        <v>0</v>
      </c>
      <c r="C33" s="127">
        <v>1.5972222222222223E-3</v>
      </c>
      <c r="D33" s="127">
        <v>1.7476851851851852E-3</v>
      </c>
      <c r="E33" s="127">
        <v>6.2500000000000001E-4</v>
      </c>
      <c r="F33" s="127">
        <v>1.5393518518518519E-3</v>
      </c>
      <c r="G33" s="127">
        <v>6.2500000000000001E-4</v>
      </c>
      <c r="H33" s="128">
        <v>1.0223765432098764E-3</v>
      </c>
    </row>
    <row r="34" spans="1:8" ht="30.75" thickBot="1" x14ac:dyDescent="0.3">
      <c r="A34" s="111" t="s">
        <v>397</v>
      </c>
      <c r="B34" s="127">
        <v>1.3425925925925925E-3</v>
      </c>
      <c r="C34" s="127">
        <v>1.0879629629629629E-3</v>
      </c>
      <c r="D34" s="127">
        <v>1.6203703703703703E-3</v>
      </c>
      <c r="E34" s="127">
        <v>9.9537037037037042E-4</v>
      </c>
      <c r="F34" s="127">
        <v>8.4490740740740739E-4</v>
      </c>
      <c r="G34" s="127">
        <v>9.0277777777777774E-4</v>
      </c>
      <c r="H34" s="128">
        <v>1.13233024691358E-3</v>
      </c>
    </row>
    <row r="35" spans="1:8" ht="45.75" thickBot="1" x14ac:dyDescent="0.3">
      <c r="A35" s="111" t="s">
        <v>10278</v>
      </c>
      <c r="B35" s="127">
        <v>0</v>
      </c>
      <c r="C35" s="127">
        <v>0</v>
      </c>
      <c r="D35" s="127">
        <v>0</v>
      </c>
      <c r="E35" s="127">
        <v>0</v>
      </c>
      <c r="F35" s="127">
        <v>0</v>
      </c>
      <c r="G35" s="127">
        <v>0</v>
      </c>
      <c r="H35" s="128">
        <v>0</v>
      </c>
    </row>
    <row r="36" spans="1:8" ht="30.75" thickBot="1" x14ac:dyDescent="0.3">
      <c r="A36" s="114" t="s">
        <v>697</v>
      </c>
      <c r="B36" s="127">
        <v>0</v>
      </c>
      <c r="C36" s="127">
        <v>0</v>
      </c>
      <c r="D36" s="127">
        <v>0</v>
      </c>
      <c r="E36" s="127">
        <v>0</v>
      </c>
      <c r="F36" s="127">
        <v>0</v>
      </c>
      <c r="G36" s="127">
        <v>0</v>
      </c>
      <c r="H36" s="129">
        <v>0</v>
      </c>
    </row>
    <row r="37" spans="1:8" ht="18.75" thickBot="1" x14ac:dyDescent="0.3">
      <c r="A37" s="117"/>
      <c r="B37" s="118" t="s">
        <v>10269</v>
      </c>
      <c r="C37" s="118" t="s">
        <v>10270</v>
      </c>
      <c r="D37" s="118" t="s">
        <v>10271</v>
      </c>
      <c r="E37" s="118" t="s">
        <v>10272</v>
      </c>
      <c r="F37" s="118" t="s">
        <v>10273</v>
      </c>
      <c r="G37" s="119" t="s">
        <v>10274</v>
      </c>
      <c r="H37" s="120" t="s">
        <v>10281</v>
      </c>
    </row>
    <row r="38" spans="1:8" ht="30.75" thickBot="1" x14ac:dyDescent="0.3">
      <c r="A38" s="117" t="s">
        <v>299</v>
      </c>
      <c r="B38" s="130">
        <v>0</v>
      </c>
      <c r="C38" s="130">
        <v>0</v>
      </c>
      <c r="D38" s="130">
        <v>0</v>
      </c>
      <c r="E38" s="130">
        <v>0</v>
      </c>
      <c r="F38" s="130">
        <v>0</v>
      </c>
      <c r="G38" s="130">
        <v>0</v>
      </c>
      <c r="H38" s="131">
        <v>0</v>
      </c>
    </row>
    <row r="39" spans="1:8" ht="17.25" thickBot="1" x14ac:dyDescent="0.3">
      <c r="A39" s="117" t="s">
        <v>573</v>
      </c>
      <c r="B39" s="130">
        <v>0</v>
      </c>
      <c r="C39" s="130">
        <v>0</v>
      </c>
      <c r="D39" s="130">
        <v>0</v>
      </c>
      <c r="E39" s="130">
        <v>0</v>
      </c>
      <c r="F39" s="130">
        <v>0</v>
      </c>
      <c r="G39" s="130">
        <v>0</v>
      </c>
      <c r="H39" s="131">
        <v>0</v>
      </c>
    </row>
    <row r="40" spans="1:8" ht="45.75" thickBot="1" x14ac:dyDescent="0.3">
      <c r="A40" s="117" t="s">
        <v>10275</v>
      </c>
      <c r="B40" s="130">
        <v>0</v>
      </c>
      <c r="C40" s="130">
        <v>0</v>
      </c>
      <c r="D40" s="130">
        <v>0</v>
      </c>
      <c r="E40" s="130">
        <v>0</v>
      </c>
      <c r="F40" s="130">
        <v>0</v>
      </c>
      <c r="G40" s="130">
        <v>0</v>
      </c>
      <c r="H40" s="131">
        <v>0</v>
      </c>
    </row>
    <row r="41" spans="1:8" ht="75.75" thickBot="1" x14ac:dyDescent="0.3">
      <c r="A41" s="117" t="s">
        <v>10276</v>
      </c>
      <c r="B41" s="130">
        <v>0</v>
      </c>
      <c r="C41" s="130">
        <v>0</v>
      </c>
      <c r="D41" s="130">
        <v>0</v>
      </c>
      <c r="E41" s="130">
        <v>0</v>
      </c>
      <c r="F41" s="130">
        <v>0</v>
      </c>
      <c r="G41" s="130">
        <v>0</v>
      </c>
      <c r="H41" s="131">
        <v>0</v>
      </c>
    </row>
    <row r="42" spans="1:8" ht="75.75" thickBot="1" x14ac:dyDescent="0.3">
      <c r="A42" s="117" t="s">
        <v>10277</v>
      </c>
      <c r="B42" s="130">
        <v>0</v>
      </c>
      <c r="C42" s="130">
        <v>7.6157407407407406E-3</v>
      </c>
      <c r="D42" s="130">
        <v>0</v>
      </c>
      <c r="E42" s="130">
        <v>0</v>
      </c>
      <c r="F42" s="130">
        <v>0</v>
      </c>
      <c r="G42" s="130">
        <v>0</v>
      </c>
      <c r="H42" s="131">
        <v>7.6157407407407406E-3</v>
      </c>
    </row>
    <row r="43" spans="1:8" ht="30.75" thickBot="1" x14ac:dyDescent="0.3">
      <c r="A43" s="117" t="s">
        <v>397</v>
      </c>
      <c r="B43" s="130">
        <v>0</v>
      </c>
      <c r="C43" s="130">
        <v>4.2708333333333331E-3</v>
      </c>
      <c r="D43" s="130">
        <v>3.5069444444444445E-3</v>
      </c>
      <c r="E43" s="130">
        <v>0</v>
      </c>
      <c r="F43" s="130">
        <v>0</v>
      </c>
      <c r="G43" s="130">
        <v>0</v>
      </c>
      <c r="H43" s="131">
        <v>4.2708333333333331E-3</v>
      </c>
    </row>
    <row r="44" spans="1:8" ht="45.75" thickBot="1" x14ac:dyDescent="0.3">
      <c r="A44" s="117" t="s">
        <v>10278</v>
      </c>
      <c r="B44" s="130">
        <v>0</v>
      </c>
      <c r="C44" s="130">
        <v>0</v>
      </c>
      <c r="D44" s="130">
        <v>0</v>
      </c>
      <c r="E44" s="130">
        <v>0</v>
      </c>
      <c r="F44" s="130">
        <v>0</v>
      </c>
      <c r="G44" s="130">
        <v>0</v>
      </c>
      <c r="H44" s="131">
        <v>0</v>
      </c>
    </row>
    <row r="45" spans="1:8" ht="30.75" thickBot="1" x14ac:dyDescent="0.3">
      <c r="A45" s="123" t="s">
        <v>697</v>
      </c>
      <c r="B45" s="132">
        <v>0</v>
      </c>
      <c r="C45" s="132">
        <v>0</v>
      </c>
      <c r="D45" s="132">
        <v>0</v>
      </c>
      <c r="E45" s="132">
        <v>0</v>
      </c>
      <c r="F45" s="132">
        <v>0</v>
      </c>
      <c r="G45" s="132">
        <v>0</v>
      </c>
      <c r="H45" s="131">
        <v>0</v>
      </c>
    </row>
  </sheetData>
  <mergeCells count="5">
    <mergeCell ref="J2:J3"/>
    <mergeCell ref="K2:K3"/>
    <mergeCell ref="L2:L3"/>
    <mergeCell ref="M2:M3"/>
    <mergeCell ref="N2:N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F2218-C3E8-45FE-B744-BCE68F4A0989}">
  <dimension ref="A1:N45"/>
  <sheetViews>
    <sheetView topLeftCell="A22" workbookViewId="0">
      <selection activeCell="A28" sqref="A28"/>
    </sheetView>
  </sheetViews>
  <sheetFormatPr baseColWidth="10" defaultRowHeight="15" x14ac:dyDescent="0.25"/>
  <cols>
    <col min="1" max="1" width="29.28515625" customWidth="1"/>
  </cols>
  <sheetData>
    <row r="1" spans="1:14" ht="30.75" thickBot="1" x14ac:dyDescent="0.3">
      <c r="A1" s="81"/>
      <c r="B1" s="82" t="s">
        <v>10269</v>
      </c>
      <c r="C1" s="82" t="s">
        <v>10270</v>
      </c>
      <c r="D1" s="82" t="s">
        <v>10271</v>
      </c>
      <c r="E1" s="82" t="s">
        <v>10272</v>
      </c>
      <c r="F1" s="82" t="s">
        <v>10273</v>
      </c>
      <c r="G1" s="82" t="s">
        <v>10274</v>
      </c>
      <c r="H1" s="83" t="s">
        <v>10279</v>
      </c>
      <c r="J1" s="191" t="s">
        <v>10282</v>
      </c>
      <c r="K1" s="192" t="s">
        <v>10283</v>
      </c>
      <c r="L1" s="192" t="s">
        <v>10326</v>
      </c>
      <c r="M1" s="192" t="s">
        <v>10327</v>
      </c>
      <c r="N1" s="193" t="s">
        <v>10328</v>
      </c>
    </row>
    <row r="2" spans="1:14" ht="30.75" thickBot="1" x14ac:dyDescent="0.3">
      <c r="A2" s="81" t="s">
        <v>299</v>
      </c>
      <c r="B2" s="84">
        <v>1</v>
      </c>
      <c r="C2" s="84">
        <v>1</v>
      </c>
      <c r="D2" s="84">
        <v>1</v>
      </c>
      <c r="E2" s="84">
        <v>1</v>
      </c>
      <c r="F2" s="84">
        <v>1</v>
      </c>
      <c r="G2" s="84">
        <v>1</v>
      </c>
      <c r="H2" s="85">
        <v>1</v>
      </c>
      <c r="J2" s="273">
        <f>AVERAGE(H2:H9)</f>
        <v>0.99993749999999992</v>
      </c>
      <c r="K2" s="275">
        <f>AVERAGE(H11:H18)</f>
        <v>0.92732291666666655</v>
      </c>
      <c r="L2" s="277">
        <f>AVERAGE(H20:H27)</f>
        <v>462.97916666666669</v>
      </c>
      <c r="M2" s="279">
        <f>AVERAGE(H29:H36)</f>
        <v>3.2576195987654325E-4</v>
      </c>
      <c r="N2" s="281">
        <f>MAX(H38:H45)</f>
        <v>0</v>
      </c>
    </row>
    <row r="3" spans="1:14" ht="17.25" thickBot="1" x14ac:dyDescent="0.3">
      <c r="A3" s="81" t="s">
        <v>573</v>
      </c>
      <c r="B3" s="84">
        <v>1</v>
      </c>
      <c r="C3" s="84">
        <v>1</v>
      </c>
      <c r="D3" s="84">
        <v>1</v>
      </c>
      <c r="E3" s="84">
        <v>1</v>
      </c>
      <c r="F3" s="84">
        <v>1</v>
      </c>
      <c r="G3" s="84">
        <v>1</v>
      </c>
      <c r="H3" s="85">
        <v>1</v>
      </c>
      <c r="J3" s="274"/>
      <c r="K3" s="276"/>
      <c r="L3" s="278"/>
      <c r="M3" s="280"/>
      <c r="N3" s="282"/>
    </row>
    <row r="4" spans="1:14" ht="45.75" thickBot="1" x14ac:dyDescent="0.3">
      <c r="A4" s="81" t="s">
        <v>10275</v>
      </c>
      <c r="B4" s="84">
        <v>1</v>
      </c>
      <c r="C4" s="84">
        <v>1</v>
      </c>
      <c r="D4" s="84">
        <v>1</v>
      </c>
      <c r="E4" s="84">
        <v>1</v>
      </c>
      <c r="F4" s="84">
        <v>1</v>
      </c>
      <c r="G4" s="84">
        <v>1</v>
      </c>
      <c r="H4" s="85">
        <v>1</v>
      </c>
    </row>
    <row r="5" spans="1:14" ht="75.75" thickBot="1" x14ac:dyDescent="0.3">
      <c r="A5" s="81" t="s">
        <v>10276</v>
      </c>
      <c r="B5" s="84">
        <v>1</v>
      </c>
      <c r="C5" s="84">
        <v>1</v>
      </c>
      <c r="D5" s="84">
        <v>1</v>
      </c>
      <c r="E5" s="84">
        <v>1</v>
      </c>
      <c r="F5" s="84">
        <v>1</v>
      </c>
      <c r="G5" s="84">
        <v>1</v>
      </c>
      <c r="H5" s="85">
        <v>1</v>
      </c>
    </row>
    <row r="6" spans="1:14" ht="75.75" thickBot="1" x14ac:dyDescent="0.3">
      <c r="A6" s="81" t="s">
        <v>10277</v>
      </c>
      <c r="B6" s="84">
        <v>1</v>
      </c>
      <c r="C6" s="84">
        <v>0.99990000000000001</v>
      </c>
      <c r="D6" s="84">
        <v>0.99990000000000001</v>
      </c>
      <c r="E6" s="84">
        <v>0.99990000000000001</v>
      </c>
      <c r="F6" s="84">
        <v>1</v>
      </c>
      <c r="G6" s="84">
        <v>0.99990000000000001</v>
      </c>
      <c r="H6" s="85">
        <v>0.99993333333333334</v>
      </c>
    </row>
    <row r="7" spans="1:14" ht="30.75" thickBot="1" x14ac:dyDescent="0.3">
      <c r="A7" s="81" t="s">
        <v>397</v>
      </c>
      <c r="B7" s="84">
        <v>0.99960000000000004</v>
      </c>
      <c r="C7" s="84">
        <v>0.99970000000000003</v>
      </c>
      <c r="D7" s="84">
        <v>0.99939999999999996</v>
      </c>
      <c r="E7" s="84">
        <v>0.99909999999999999</v>
      </c>
      <c r="F7" s="84">
        <v>0.99990000000000001</v>
      </c>
      <c r="G7" s="84">
        <v>0.99970000000000003</v>
      </c>
      <c r="H7" s="85">
        <v>0.9995666666666666</v>
      </c>
    </row>
    <row r="8" spans="1:14" ht="45.75" thickBot="1" x14ac:dyDescent="0.3">
      <c r="A8" s="81" t="s">
        <v>10278</v>
      </c>
      <c r="B8" s="84">
        <v>1</v>
      </c>
      <c r="C8" s="84">
        <v>1</v>
      </c>
      <c r="D8" s="84">
        <v>1</v>
      </c>
      <c r="E8" s="84">
        <v>1</v>
      </c>
      <c r="F8" s="84">
        <v>1</v>
      </c>
      <c r="G8" s="84">
        <v>1</v>
      </c>
      <c r="H8" s="85">
        <v>1</v>
      </c>
    </row>
    <row r="9" spans="1:14" ht="30.75" thickBot="1" x14ac:dyDescent="0.3">
      <c r="A9" s="86" t="s">
        <v>697</v>
      </c>
      <c r="B9" s="84">
        <v>1</v>
      </c>
      <c r="C9" s="84">
        <v>1</v>
      </c>
      <c r="D9" s="84">
        <v>1</v>
      </c>
      <c r="E9" s="84">
        <v>1</v>
      </c>
      <c r="F9" s="84">
        <v>1</v>
      </c>
      <c r="G9" s="84">
        <v>1</v>
      </c>
      <c r="H9" s="88">
        <v>1</v>
      </c>
    </row>
    <row r="10" spans="1:14" ht="17.25" thickBot="1" x14ac:dyDescent="0.3">
      <c r="A10" s="89"/>
      <c r="B10" s="90" t="s">
        <v>10269</v>
      </c>
      <c r="C10" s="90" t="s">
        <v>10270</v>
      </c>
      <c r="D10" s="90" t="s">
        <v>10271</v>
      </c>
      <c r="E10" s="90" t="s">
        <v>10272</v>
      </c>
      <c r="F10" s="90" t="s">
        <v>10273</v>
      </c>
      <c r="G10" s="90" t="s">
        <v>10274</v>
      </c>
      <c r="H10" s="91" t="s">
        <v>10279</v>
      </c>
    </row>
    <row r="11" spans="1:14" ht="30.75" thickBot="1" x14ac:dyDescent="0.3">
      <c r="A11" s="92" t="s">
        <v>299</v>
      </c>
      <c r="B11" s="135">
        <v>1</v>
      </c>
      <c r="C11" s="135">
        <v>1</v>
      </c>
      <c r="D11" s="135">
        <v>1</v>
      </c>
      <c r="E11" s="135">
        <v>1</v>
      </c>
      <c r="F11" s="135">
        <v>1</v>
      </c>
      <c r="G11" s="135">
        <v>1</v>
      </c>
      <c r="H11" s="133">
        <v>1</v>
      </c>
    </row>
    <row r="12" spans="1:14" ht="15.75" thickBot="1" x14ac:dyDescent="0.3">
      <c r="A12" s="92" t="s">
        <v>573</v>
      </c>
      <c r="B12" s="135">
        <v>1</v>
      </c>
      <c r="C12" s="135">
        <v>1</v>
      </c>
      <c r="D12" s="135">
        <v>1</v>
      </c>
      <c r="E12" s="135">
        <v>1</v>
      </c>
      <c r="F12" s="135">
        <v>1</v>
      </c>
      <c r="G12" s="135">
        <v>1</v>
      </c>
      <c r="H12" s="133">
        <v>1</v>
      </c>
    </row>
    <row r="13" spans="1:14" ht="45.75" thickBot="1" x14ac:dyDescent="0.3">
      <c r="A13" s="92" t="s">
        <v>10275</v>
      </c>
      <c r="B13" s="135">
        <v>1</v>
      </c>
      <c r="C13" s="135">
        <v>1</v>
      </c>
      <c r="D13" s="135">
        <v>1</v>
      </c>
      <c r="E13" s="135">
        <v>1</v>
      </c>
      <c r="F13" s="135">
        <v>1</v>
      </c>
      <c r="G13" s="135">
        <v>1</v>
      </c>
      <c r="H13" s="133">
        <v>1</v>
      </c>
    </row>
    <row r="14" spans="1:14" ht="90.75" thickBot="1" x14ac:dyDescent="0.3">
      <c r="A14" s="92" t="s">
        <v>10276</v>
      </c>
      <c r="B14" s="135">
        <v>0.93830000000000002</v>
      </c>
      <c r="C14" s="135">
        <v>1</v>
      </c>
      <c r="D14" s="135">
        <v>1</v>
      </c>
      <c r="E14" s="135">
        <v>0.93830000000000002</v>
      </c>
      <c r="F14" s="135">
        <v>1</v>
      </c>
      <c r="G14" s="135">
        <v>1</v>
      </c>
      <c r="H14" s="133">
        <v>0.97943333333333327</v>
      </c>
    </row>
    <row r="15" spans="1:14" ht="90.75" thickBot="1" x14ac:dyDescent="0.3">
      <c r="A15" s="92" t="s">
        <v>10277</v>
      </c>
      <c r="B15" s="135">
        <v>1</v>
      </c>
      <c r="C15" s="135">
        <v>0.88049999999999995</v>
      </c>
      <c r="D15" s="135">
        <v>0.88049999999999995</v>
      </c>
      <c r="E15" s="135">
        <v>0.7752</v>
      </c>
      <c r="F15" s="135">
        <v>1</v>
      </c>
      <c r="G15" s="135">
        <v>0.82620000000000005</v>
      </c>
      <c r="H15" s="133">
        <v>0.89373333333333338</v>
      </c>
    </row>
    <row r="16" spans="1:14" ht="45.75" thickBot="1" x14ac:dyDescent="0.3">
      <c r="A16" s="92" t="s">
        <v>397</v>
      </c>
      <c r="B16" s="135">
        <v>0.46579999999999999</v>
      </c>
      <c r="C16" s="135">
        <v>0.64039999999999997</v>
      </c>
      <c r="D16" s="135">
        <v>0.36099999999999999</v>
      </c>
      <c r="E16" s="135">
        <v>0.3387</v>
      </c>
      <c r="F16" s="135">
        <v>0.82620000000000005</v>
      </c>
      <c r="G16" s="135">
        <v>0.64039999999999997</v>
      </c>
      <c r="H16" s="133">
        <v>0.54541666666666666</v>
      </c>
    </row>
    <row r="17" spans="1:8" ht="45.75" thickBot="1" x14ac:dyDescent="0.3">
      <c r="A17" s="92" t="s">
        <v>10278</v>
      </c>
      <c r="B17" s="135">
        <v>1</v>
      </c>
      <c r="C17" s="135">
        <v>1</v>
      </c>
      <c r="D17" s="135">
        <v>1</v>
      </c>
      <c r="E17" s="135">
        <v>1</v>
      </c>
      <c r="F17" s="135">
        <v>1</v>
      </c>
      <c r="G17" s="135">
        <v>1</v>
      </c>
      <c r="H17" s="133">
        <v>1</v>
      </c>
    </row>
    <row r="18" spans="1:8" ht="15.75" thickBot="1" x14ac:dyDescent="0.3">
      <c r="A18" s="93" t="s">
        <v>697</v>
      </c>
      <c r="B18" s="135">
        <v>1</v>
      </c>
      <c r="C18" s="135">
        <v>1</v>
      </c>
      <c r="D18" s="135">
        <v>1</v>
      </c>
      <c r="E18" s="135">
        <v>1</v>
      </c>
      <c r="F18" s="135">
        <v>1</v>
      </c>
      <c r="G18" s="135">
        <v>1</v>
      </c>
      <c r="H18" s="134">
        <v>1</v>
      </c>
    </row>
    <row r="19" spans="1:8" ht="18.75" thickBot="1" x14ac:dyDescent="0.3">
      <c r="A19" s="98"/>
      <c r="B19" s="99" t="s">
        <v>10269</v>
      </c>
      <c r="C19" s="99" t="s">
        <v>10270</v>
      </c>
      <c r="D19" s="99" t="s">
        <v>10271</v>
      </c>
      <c r="E19" s="99" t="s">
        <v>10272</v>
      </c>
      <c r="F19" s="99" t="s">
        <v>10273</v>
      </c>
      <c r="G19" s="99" t="s">
        <v>10274</v>
      </c>
      <c r="H19" s="100" t="s">
        <v>10279</v>
      </c>
    </row>
    <row r="20" spans="1:8" ht="17.25" thickBot="1" x14ac:dyDescent="0.3">
      <c r="A20" s="98" t="s">
        <v>299</v>
      </c>
      <c r="B20" s="136">
        <v>550</v>
      </c>
      <c r="C20" s="136">
        <v>550</v>
      </c>
      <c r="D20" s="136">
        <v>550</v>
      </c>
      <c r="E20" s="136">
        <v>550</v>
      </c>
      <c r="F20" s="136">
        <v>550</v>
      </c>
      <c r="G20" s="136">
        <v>550</v>
      </c>
      <c r="H20" s="137">
        <v>550</v>
      </c>
    </row>
    <row r="21" spans="1:8" ht="17.25" thickBot="1" x14ac:dyDescent="0.3">
      <c r="A21" s="98" t="s">
        <v>573</v>
      </c>
      <c r="B21" s="136">
        <v>550</v>
      </c>
      <c r="C21" s="136">
        <v>550</v>
      </c>
      <c r="D21" s="136">
        <v>550</v>
      </c>
      <c r="E21" s="136">
        <v>550</v>
      </c>
      <c r="F21" s="136">
        <v>550</v>
      </c>
      <c r="G21" s="136">
        <v>550</v>
      </c>
      <c r="H21" s="137">
        <v>550</v>
      </c>
    </row>
    <row r="22" spans="1:8" ht="17.25" thickBot="1" x14ac:dyDescent="0.3">
      <c r="A22" s="98" t="s">
        <v>10275</v>
      </c>
      <c r="B22" s="136">
        <v>550</v>
      </c>
      <c r="C22" s="136">
        <v>550</v>
      </c>
      <c r="D22" s="136">
        <v>550</v>
      </c>
      <c r="E22" s="136">
        <v>550</v>
      </c>
      <c r="F22" s="136">
        <v>550</v>
      </c>
      <c r="G22" s="136">
        <v>550</v>
      </c>
      <c r="H22" s="138">
        <v>550</v>
      </c>
    </row>
    <row r="23" spans="1:8" ht="45.75" thickBot="1" x14ac:dyDescent="0.3">
      <c r="A23" s="98" t="s">
        <v>10276</v>
      </c>
      <c r="B23" s="136">
        <v>550</v>
      </c>
      <c r="C23" s="136">
        <v>550</v>
      </c>
      <c r="D23" s="136">
        <v>550</v>
      </c>
      <c r="E23" s="136">
        <v>550</v>
      </c>
      <c r="F23" s="136">
        <v>550</v>
      </c>
      <c r="G23" s="136">
        <v>550</v>
      </c>
      <c r="H23" s="138">
        <v>550</v>
      </c>
    </row>
    <row r="24" spans="1:8" ht="30.75" thickBot="1" x14ac:dyDescent="0.3">
      <c r="A24" s="98" t="s">
        <v>10277</v>
      </c>
      <c r="B24" s="136">
        <v>550</v>
      </c>
      <c r="C24" s="136">
        <v>275</v>
      </c>
      <c r="D24" s="136">
        <v>275</v>
      </c>
      <c r="E24" s="136">
        <v>137</v>
      </c>
      <c r="F24" s="136">
        <v>550</v>
      </c>
      <c r="G24" s="136">
        <v>183</v>
      </c>
      <c r="H24" s="138">
        <v>328.33333333333331</v>
      </c>
    </row>
    <row r="25" spans="1:8" ht="17.25" thickBot="1" x14ac:dyDescent="0.3">
      <c r="A25" s="98" t="s">
        <v>397</v>
      </c>
      <c r="B25" s="136">
        <v>46</v>
      </c>
      <c r="C25" s="136">
        <v>79</v>
      </c>
      <c r="D25" s="136">
        <v>34</v>
      </c>
      <c r="E25" s="136">
        <v>32</v>
      </c>
      <c r="F25" s="136">
        <v>183</v>
      </c>
      <c r="G25" s="136">
        <v>79</v>
      </c>
      <c r="H25" s="138">
        <v>75.5</v>
      </c>
    </row>
    <row r="26" spans="1:8" ht="30.75" thickBot="1" x14ac:dyDescent="0.3">
      <c r="A26" s="98" t="s">
        <v>10278</v>
      </c>
      <c r="B26" s="136">
        <v>550</v>
      </c>
      <c r="C26" s="136">
        <v>550</v>
      </c>
      <c r="D26" s="136">
        <v>550</v>
      </c>
      <c r="E26" s="136">
        <v>550</v>
      </c>
      <c r="F26" s="136">
        <v>550</v>
      </c>
      <c r="G26" s="136">
        <v>550</v>
      </c>
      <c r="H26" s="138">
        <v>550</v>
      </c>
    </row>
    <row r="27" spans="1:8" ht="17.25" thickBot="1" x14ac:dyDescent="0.3">
      <c r="A27" s="104" t="s">
        <v>697</v>
      </c>
      <c r="B27" s="136">
        <v>550</v>
      </c>
      <c r="C27" s="136">
        <v>550</v>
      </c>
      <c r="D27" s="136">
        <v>550</v>
      </c>
      <c r="E27" s="136">
        <v>550</v>
      </c>
      <c r="F27" s="136">
        <v>550</v>
      </c>
      <c r="G27" s="136">
        <v>550</v>
      </c>
      <c r="H27" s="139">
        <v>550</v>
      </c>
    </row>
    <row r="28" spans="1:8" ht="17.25" thickBot="1" x14ac:dyDescent="0.3">
      <c r="A28" s="107"/>
      <c r="B28" s="108" t="s">
        <v>10269</v>
      </c>
      <c r="C28" s="108" t="s">
        <v>10270</v>
      </c>
      <c r="D28" s="108" t="s">
        <v>10271</v>
      </c>
      <c r="E28" s="108" t="s">
        <v>10272</v>
      </c>
      <c r="F28" s="108" t="s">
        <v>10273</v>
      </c>
      <c r="G28" s="109" t="s">
        <v>10274</v>
      </c>
      <c r="H28" s="110" t="s">
        <v>10279</v>
      </c>
    </row>
    <row r="29" spans="1:8" ht="17.25" thickBot="1" x14ac:dyDescent="0.3">
      <c r="A29" s="111" t="s">
        <v>299</v>
      </c>
      <c r="B29" s="127">
        <v>0</v>
      </c>
      <c r="C29" s="127">
        <v>0</v>
      </c>
      <c r="D29" s="127">
        <v>0</v>
      </c>
      <c r="E29" s="127">
        <v>0</v>
      </c>
      <c r="F29" s="127">
        <v>0</v>
      </c>
      <c r="G29" s="127">
        <v>0</v>
      </c>
      <c r="H29" s="113">
        <v>0</v>
      </c>
    </row>
    <row r="30" spans="1:8" ht="17.25" thickBot="1" x14ac:dyDescent="0.3">
      <c r="A30" s="111" t="s">
        <v>573</v>
      </c>
      <c r="B30" s="127">
        <v>0</v>
      </c>
      <c r="C30" s="127">
        <v>0</v>
      </c>
      <c r="D30" s="127">
        <v>0</v>
      </c>
      <c r="E30" s="127">
        <v>0</v>
      </c>
      <c r="F30" s="127">
        <v>0</v>
      </c>
      <c r="G30" s="127">
        <v>0</v>
      </c>
      <c r="H30" s="113">
        <v>0</v>
      </c>
    </row>
    <row r="31" spans="1:8" ht="17.25" thickBot="1" x14ac:dyDescent="0.3">
      <c r="A31" s="111" t="s">
        <v>10275</v>
      </c>
      <c r="B31" s="127">
        <v>0</v>
      </c>
      <c r="C31" s="127">
        <v>0</v>
      </c>
      <c r="D31" s="127">
        <v>0</v>
      </c>
      <c r="E31" s="127">
        <v>0</v>
      </c>
      <c r="F31" s="127">
        <v>0</v>
      </c>
      <c r="G31" s="127">
        <v>0</v>
      </c>
      <c r="H31" s="113">
        <v>0</v>
      </c>
    </row>
    <row r="32" spans="1:8" ht="45.75" thickBot="1" x14ac:dyDescent="0.3">
      <c r="A32" s="111" t="s">
        <v>10276</v>
      </c>
      <c r="B32" s="127">
        <v>1.4930555555555556E-3</v>
      </c>
      <c r="C32" s="127">
        <v>9.7222222222222219E-4</v>
      </c>
      <c r="D32" s="127">
        <v>7.6388888888888893E-4</v>
      </c>
      <c r="E32" s="127">
        <v>5.7870370370370367E-4</v>
      </c>
      <c r="F32" s="127">
        <v>0</v>
      </c>
      <c r="G32" s="127">
        <v>1.8518518518518519E-3</v>
      </c>
      <c r="H32" s="113">
        <v>9.4328703703703708E-4</v>
      </c>
    </row>
    <row r="33" spans="1:8" ht="30.75" thickBot="1" x14ac:dyDescent="0.3">
      <c r="A33" s="111" t="s">
        <v>10277</v>
      </c>
      <c r="B33" s="127">
        <v>0</v>
      </c>
      <c r="C33" s="127">
        <v>9.7222222222222219E-4</v>
      </c>
      <c r="D33" s="127">
        <v>1.0185185185185184E-3</v>
      </c>
      <c r="E33" s="127">
        <v>6.2500000000000001E-4</v>
      </c>
      <c r="F33" s="127">
        <v>1.0416666666666667E-3</v>
      </c>
      <c r="G33" s="127">
        <v>4.861111111111111E-4</v>
      </c>
      <c r="H33" s="113">
        <v>6.9058641975308643E-4</v>
      </c>
    </row>
    <row r="34" spans="1:8" ht="17.25" thickBot="1" x14ac:dyDescent="0.3">
      <c r="A34" s="111" t="s">
        <v>397</v>
      </c>
      <c r="B34" s="127">
        <v>9.1435185185185185E-4</v>
      </c>
      <c r="C34" s="127">
        <v>1.1226851851851851E-3</v>
      </c>
      <c r="D34" s="127">
        <v>8.3333333333333339E-4</v>
      </c>
      <c r="E34" s="127">
        <v>1.1342592592592593E-3</v>
      </c>
      <c r="F34" s="127">
        <v>8.564814814814815E-4</v>
      </c>
      <c r="G34" s="127">
        <v>9.7222222222222219E-4</v>
      </c>
      <c r="H34" s="113">
        <v>9.722222222222223E-4</v>
      </c>
    </row>
    <row r="35" spans="1:8" ht="30.75" thickBot="1" x14ac:dyDescent="0.3">
      <c r="A35" s="111" t="s">
        <v>10278</v>
      </c>
      <c r="B35" s="127">
        <v>0</v>
      </c>
      <c r="C35" s="127">
        <v>0</v>
      </c>
      <c r="D35" s="127">
        <v>0</v>
      </c>
      <c r="E35" s="127">
        <v>0</v>
      </c>
      <c r="F35" s="127">
        <v>0</v>
      </c>
      <c r="G35" s="127">
        <v>0</v>
      </c>
      <c r="H35" s="113">
        <v>0</v>
      </c>
    </row>
    <row r="36" spans="1:8" ht="17.25" thickBot="1" x14ac:dyDescent="0.3">
      <c r="A36" s="114" t="s">
        <v>697</v>
      </c>
      <c r="B36" s="127">
        <v>0</v>
      </c>
      <c r="C36" s="127">
        <v>0</v>
      </c>
      <c r="D36" s="127">
        <v>0</v>
      </c>
      <c r="E36" s="127">
        <v>0</v>
      </c>
      <c r="F36" s="127">
        <v>0</v>
      </c>
      <c r="G36" s="127">
        <v>0</v>
      </c>
      <c r="H36" s="116">
        <v>0</v>
      </c>
    </row>
    <row r="37" spans="1:8" ht="18.75" thickBot="1" x14ac:dyDescent="0.3">
      <c r="A37" s="117"/>
      <c r="B37" s="118" t="s">
        <v>10269</v>
      </c>
      <c r="C37" s="118" t="s">
        <v>10270</v>
      </c>
      <c r="D37" s="118" t="s">
        <v>10271</v>
      </c>
      <c r="E37" s="118" t="s">
        <v>10272</v>
      </c>
      <c r="F37" s="118" t="s">
        <v>10273</v>
      </c>
      <c r="G37" s="119" t="s">
        <v>10274</v>
      </c>
      <c r="H37" s="120" t="s">
        <v>10281</v>
      </c>
    </row>
    <row r="38" spans="1:8" ht="17.25" thickBot="1" x14ac:dyDescent="0.3">
      <c r="A38" s="117" t="s">
        <v>299</v>
      </c>
      <c r="B38" s="130">
        <v>0</v>
      </c>
      <c r="C38" s="130">
        <v>0</v>
      </c>
      <c r="D38" s="130">
        <v>0</v>
      </c>
      <c r="E38" s="130">
        <v>0</v>
      </c>
      <c r="F38" s="130">
        <v>0</v>
      </c>
      <c r="G38" s="130">
        <v>0</v>
      </c>
      <c r="H38" s="122">
        <v>0</v>
      </c>
    </row>
    <row r="39" spans="1:8" ht="17.25" thickBot="1" x14ac:dyDescent="0.3">
      <c r="A39" s="117" t="s">
        <v>573</v>
      </c>
      <c r="B39" s="130">
        <v>0</v>
      </c>
      <c r="C39" s="130">
        <v>0</v>
      </c>
      <c r="D39" s="130">
        <v>0</v>
      </c>
      <c r="E39" s="130">
        <v>0</v>
      </c>
      <c r="F39" s="130">
        <v>0</v>
      </c>
      <c r="G39" s="130">
        <v>0</v>
      </c>
      <c r="H39" s="122">
        <v>0</v>
      </c>
    </row>
    <row r="40" spans="1:8" ht="17.25" thickBot="1" x14ac:dyDescent="0.3">
      <c r="A40" s="117" t="s">
        <v>10275</v>
      </c>
      <c r="B40" s="130">
        <v>0</v>
      </c>
      <c r="C40" s="130">
        <v>0</v>
      </c>
      <c r="D40" s="130">
        <v>0</v>
      </c>
      <c r="E40" s="130">
        <v>0</v>
      </c>
      <c r="F40" s="130">
        <v>0</v>
      </c>
      <c r="G40" s="130">
        <v>0</v>
      </c>
      <c r="H40" s="122">
        <v>0</v>
      </c>
    </row>
    <row r="41" spans="1:8" ht="45.75" thickBot="1" x14ac:dyDescent="0.3">
      <c r="A41" s="117" t="s">
        <v>10276</v>
      </c>
      <c r="B41" s="130">
        <v>0</v>
      </c>
      <c r="C41" s="130">
        <v>0</v>
      </c>
      <c r="D41" s="130">
        <v>0</v>
      </c>
      <c r="E41" s="130">
        <v>0</v>
      </c>
      <c r="F41" s="130">
        <v>0</v>
      </c>
      <c r="G41" s="130">
        <v>0</v>
      </c>
      <c r="H41" s="122">
        <v>0</v>
      </c>
    </row>
    <row r="42" spans="1:8" ht="30.75" thickBot="1" x14ac:dyDescent="0.3">
      <c r="A42" s="117" t="s">
        <v>10277</v>
      </c>
      <c r="B42" s="130">
        <v>0</v>
      </c>
      <c r="C42" s="130">
        <v>0</v>
      </c>
      <c r="D42" s="130">
        <v>0</v>
      </c>
      <c r="E42" s="130">
        <v>0</v>
      </c>
      <c r="F42" s="130">
        <v>0</v>
      </c>
      <c r="G42" s="130">
        <v>0</v>
      </c>
      <c r="H42" s="122">
        <v>0</v>
      </c>
    </row>
    <row r="43" spans="1:8" ht="17.25" thickBot="1" x14ac:dyDescent="0.3">
      <c r="A43" s="117" t="s">
        <v>397</v>
      </c>
      <c r="B43" s="130">
        <v>0</v>
      </c>
      <c r="C43" s="130">
        <v>0</v>
      </c>
      <c r="D43" s="130">
        <v>0</v>
      </c>
      <c r="E43" s="130">
        <v>0</v>
      </c>
      <c r="F43" s="130">
        <v>0</v>
      </c>
      <c r="G43" s="130">
        <v>0</v>
      </c>
      <c r="H43" s="122">
        <v>0</v>
      </c>
    </row>
    <row r="44" spans="1:8" ht="30.75" thickBot="1" x14ac:dyDescent="0.3">
      <c r="A44" s="117" t="s">
        <v>10278</v>
      </c>
      <c r="B44" s="130">
        <v>0</v>
      </c>
      <c r="C44" s="130">
        <v>0</v>
      </c>
      <c r="D44" s="130">
        <v>0</v>
      </c>
      <c r="E44" s="130">
        <v>0</v>
      </c>
      <c r="F44" s="130">
        <v>0</v>
      </c>
      <c r="G44" s="130">
        <v>0</v>
      </c>
      <c r="H44" s="122">
        <v>0</v>
      </c>
    </row>
    <row r="45" spans="1:8" ht="17.25" thickBot="1" x14ac:dyDescent="0.3">
      <c r="A45" s="123" t="s">
        <v>697</v>
      </c>
      <c r="B45" s="132">
        <v>0</v>
      </c>
      <c r="C45" s="132">
        <v>0</v>
      </c>
      <c r="D45" s="132">
        <v>0</v>
      </c>
      <c r="E45" s="132">
        <v>0</v>
      </c>
      <c r="F45" s="132">
        <v>0</v>
      </c>
      <c r="G45" s="132">
        <v>0</v>
      </c>
      <c r="H45" s="124">
        <v>0</v>
      </c>
    </row>
  </sheetData>
  <mergeCells count="5">
    <mergeCell ref="J2:J3"/>
    <mergeCell ref="K2:K3"/>
    <mergeCell ref="L2:L3"/>
    <mergeCell ref="M2:M3"/>
    <mergeCell ref="N2:N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DD638-B454-4C9A-9B32-0EAE1687AA3E}">
  <dimension ref="A1:N45"/>
  <sheetViews>
    <sheetView zoomScale="85" zoomScaleNormal="85" workbookViewId="0">
      <selection activeCell="O1" sqref="O1"/>
    </sheetView>
  </sheetViews>
  <sheetFormatPr baseColWidth="10" defaultRowHeight="15" x14ac:dyDescent="0.25"/>
  <sheetData>
    <row r="1" spans="1:14" ht="30.75" thickBot="1" x14ac:dyDescent="0.3">
      <c r="A1" s="81"/>
      <c r="B1" s="82" t="s">
        <v>10269</v>
      </c>
      <c r="C1" s="82" t="s">
        <v>10270</v>
      </c>
      <c r="D1" s="82" t="s">
        <v>10271</v>
      </c>
      <c r="E1" s="82" t="s">
        <v>10272</v>
      </c>
      <c r="F1" s="82" t="s">
        <v>10273</v>
      </c>
      <c r="G1" s="82" t="s">
        <v>10274</v>
      </c>
      <c r="H1" s="83" t="s">
        <v>10279</v>
      </c>
      <c r="J1" s="191" t="s">
        <v>10282</v>
      </c>
      <c r="K1" s="192" t="s">
        <v>10283</v>
      </c>
      <c r="L1" s="192" t="s">
        <v>10326</v>
      </c>
      <c r="M1" s="192" t="s">
        <v>10327</v>
      </c>
      <c r="N1" s="193" t="s">
        <v>10328</v>
      </c>
    </row>
    <row r="2" spans="1:14" ht="30.75" thickBot="1" x14ac:dyDescent="0.3">
      <c r="A2" s="81" t="s">
        <v>299</v>
      </c>
      <c r="B2" s="84">
        <v>1</v>
      </c>
      <c r="C2" s="84">
        <v>1</v>
      </c>
      <c r="D2" s="84">
        <v>1</v>
      </c>
      <c r="E2" s="84">
        <v>1</v>
      </c>
      <c r="F2" s="84">
        <v>1</v>
      </c>
      <c r="G2" s="84">
        <v>1</v>
      </c>
      <c r="H2" s="85">
        <v>1</v>
      </c>
      <c r="J2" s="273">
        <f>AVERAGE(H2:H9)</f>
        <v>0.99992291666666666</v>
      </c>
      <c r="K2" s="275">
        <f>AVERAGE(H11:H18)</f>
        <v>0.97020833333333334</v>
      </c>
      <c r="L2" s="277">
        <f>AVERAGE(H20:H27)</f>
        <v>506.08333333333331</v>
      </c>
      <c r="M2" s="279">
        <f>AVERAGE(H29:H36)</f>
        <v>1.4026331018518515E-3</v>
      </c>
      <c r="N2" s="281">
        <f>MAX(H38:H45)</f>
        <v>5.2175925925925924E-2</v>
      </c>
    </row>
    <row r="3" spans="1:14" ht="17.25" thickBot="1" x14ac:dyDescent="0.3">
      <c r="A3" s="81" t="s">
        <v>573</v>
      </c>
      <c r="B3" s="84">
        <v>1</v>
      </c>
      <c r="C3" s="84">
        <v>1</v>
      </c>
      <c r="D3" s="84">
        <v>1</v>
      </c>
      <c r="E3" s="84">
        <v>1</v>
      </c>
      <c r="F3" s="84">
        <v>1</v>
      </c>
      <c r="G3" s="84">
        <v>1</v>
      </c>
      <c r="H3" s="85">
        <v>1</v>
      </c>
      <c r="J3" s="274"/>
      <c r="K3" s="276"/>
      <c r="L3" s="278"/>
      <c r="M3" s="280"/>
      <c r="N3" s="282"/>
    </row>
    <row r="4" spans="1:14" ht="45.75" thickBot="1" x14ac:dyDescent="0.3">
      <c r="A4" s="81" t="s">
        <v>10275</v>
      </c>
      <c r="B4" s="84">
        <v>1</v>
      </c>
      <c r="C4" s="84">
        <v>1</v>
      </c>
      <c r="D4" s="84">
        <v>1</v>
      </c>
      <c r="E4" s="84">
        <v>1</v>
      </c>
      <c r="F4" s="84">
        <v>1</v>
      </c>
      <c r="G4" s="84">
        <v>1</v>
      </c>
      <c r="H4" s="85">
        <v>1</v>
      </c>
    </row>
    <row r="5" spans="1:14" ht="75.75" thickBot="1" x14ac:dyDescent="0.3">
      <c r="A5" s="81" t="s">
        <v>10276</v>
      </c>
      <c r="B5" s="84">
        <v>1</v>
      </c>
      <c r="C5" s="84">
        <v>1</v>
      </c>
      <c r="D5" s="84">
        <v>0.99770000000000003</v>
      </c>
      <c r="E5" s="84">
        <v>1</v>
      </c>
      <c r="F5" s="84">
        <v>1</v>
      </c>
      <c r="G5" s="84">
        <v>0.99990000000000001</v>
      </c>
      <c r="H5" s="85">
        <v>0.99960000000000004</v>
      </c>
    </row>
    <row r="6" spans="1:14" ht="75.75" thickBot="1" x14ac:dyDescent="0.3">
      <c r="A6" s="81" t="s">
        <v>10277</v>
      </c>
      <c r="B6" s="84">
        <v>1</v>
      </c>
      <c r="C6" s="84">
        <v>1</v>
      </c>
      <c r="D6" s="84">
        <v>1</v>
      </c>
      <c r="E6" s="84">
        <v>1</v>
      </c>
      <c r="F6" s="84">
        <v>1</v>
      </c>
      <c r="G6" s="84">
        <v>1</v>
      </c>
      <c r="H6" s="85">
        <v>1</v>
      </c>
    </row>
    <row r="7" spans="1:14" ht="30.75" thickBot="1" x14ac:dyDescent="0.3">
      <c r="A7" s="81" t="s">
        <v>397</v>
      </c>
      <c r="B7" s="84">
        <v>0.99960000000000004</v>
      </c>
      <c r="C7" s="84">
        <v>0.99990000000000001</v>
      </c>
      <c r="D7" s="84">
        <v>1</v>
      </c>
      <c r="E7" s="84">
        <v>1</v>
      </c>
      <c r="F7" s="84">
        <v>0.99970000000000003</v>
      </c>
      <c r="G7" s="84">
        <v>0.99950000000000006</v>
      </c>
      <c r="H7" s="85">
        <v>0.99978333333333336</v>
      </c>
    </row>
    <row r="8" spans="1:14" ht="45.75" thickBot="1" x14ac:dyDescent="0.3">
      <c r="A8" s="81" t="s">
        <v>10278</v>
      </c>
      <c r="B8" s="84">
        <v>1</v>
      </c>
      <c r="C8" s="84">
        <v>1</v>
      </c>
      <c r="D8" s="84">
        <v>1</v>
      </c>
      <c r="E8" s="84">
        <v>1</v>
      </c>
      <c r="F8" s="84">
        <v>1</v>
      </c>
      <c r="G8" s="84">
        <v>1</v>
      </c>
      <c r="H8" s="85">
        <v>1</v>
      </c>
    </row>
    <row r="9" spans="1:14" ht="30.75" thickBot="1" x14ac:dyDescent="0.3">
      <c r="A9" s="86" t="s">
        <v>697</v>
      </c>
      <c r="B9" s="84">
        <v>1</v>
      </c>
      <c r="C9" s="84">
        <v>1</v>
      </c>
      <c r="D9" s="84">
        <v>1</v>
      </c>
      <c r="E9" s="84">
        <v>1</v>
      </c>
      <c r="F9" s="84">
        <v>1</v>
      </c>
      <c r="G9" s="84">
        <v>1</v>
      </c>
      <c r="H9" s="88">
        <v>1</v>
      </c>
    </row>
    <row r="10" spans="1:14" ht="17.25" thickBot="1" x14ac:dyDescent="0.3">
      <c r="A10" s="89"/>
      <c r="B10" s="90" t="s">
        <v>10269</v>
      </c>
      <c r="C10" s="90" t="s">
        <v>10270</v>
      </c>
      <c r="D10" s="90" t="s">
        <v>10271</v>
      </c>
      <c r="E10" s="90" t="s">
        <v>10272</v>
      </c>
      <c r="F10" s="90" t="s">
        <v>10273</v>
      </c>
      <c r="G10" s="90" t="s">
        <v>10274</v>
      </c>
      <c r="H10" s="91" t="s">
        <v>10279</v>
      </c>
    </row>
    <row r="11" spans="1:14" ht="30.75" thickBot="1" x14ac:dyDescent="0.3">
      <c r="A11" s="92" t="s">
        <v>299</v>
      </c>
      <c r="B11" s="140">
        <v>1</v>
      </c>
      <c r="C11" s="140">
        <v>1</v>
      </c>
      <c r="D11" s="140">
        <v>1</v>
      </c>
      <c r="E11" s="140">
        <v>1</v>
      </c>
      <c r="F11" s="140">
        <v>1</v>
      </c>
      <c r="G11" s="140">
        <v>1</v>
      </c>
      <c r="H11" s="133">
        <v>1</v>
      </c>
    </row>
    <row r="12" spans="1:14" ht="15.75" thickBot="1" x14ac:dyDescent="0.3">
      <c r="A12" s="92" t="s">
        <v>573</v>
      </c>
      <c r="B12" s="140">
        <v>1</v>
      </c>
      <c r="C12" s="140">
        <v>1</v>
      </c>
      <c r="D12" s="140">
        <v>1</v>
      </c>
      <c r="E12" s="140">
        <v>1</v>
      </c>
      <c r="F12" s="140">
        <v>1</v>
      </c>
      <c r="G12" s="140">
        <v>1</v>
      </c>
      <c r="H12" s="133">
        <v>1</v>
      </c>
    </row>
    <row r="13" spans="1:14" ht="45.75" thickBot="1" x14ac:dyDescent="0.3">
      <c r="A13" s="92" t="s">
        <v>10275</v>
      </c>
      <c r="B13" s="140">
        <v>1</v>
      </c>
      <c r="C13" s="140">
        <v>1</v>
      </c>
      <c r="D13" s="140">
        <v>1</v>
      </c>
      <c r="E13" s="140">
        <v>1</v>
      </c>
      <c r="F13" s="140">
        <v>1</v>
      </c>
      <c r="G13" s="140">
        <v>1</v>
      </c>
      <c r="H13" s="133">
        <v>1</v>
      </c>
    </row>
    <row r="14" spans="1:14" ht="90.75" thickBot="1" x14ac:dyDescent="0.3">
      <c r="A14" s="92" t="s">
        <v>10276</v>
      </c>
      <c r="B14" s="140">
        <v>1</v>
      </c>
      <c r="C14" s="140">
        <v>1</v>
      </c>
      <c r="D14" s="140">
        <v>0.93820000000000003</v>
      </c>
      <c r="E14" s="140">
        <v>1</v>
      </c>
      <c r="F14" s="140">
        <v>1</v>
      </c>
      <c r="G14" s="140">
        <v>0.82620000000000005</v>
      </c>
      <c r="H14" s="133">
        <v>0.96073333333333333</v>
      </c>
    </row>
    <row r="15" spans="1:14" ht="90.75" thickBot="1" x14ac:dyDescent="0.3">
      <c r="A15" s="92" t="s">
        <v>10277</v>
      </c>
      <c r="B15" s="140">
        <v>1</v>
      </c>
      <c r="C15" s="140">
        <v>1</v>
      </c>
      <c r="D15" s="140">
        <v>1</v>
      </c>
      <c r="E15" s="140">
        <v>1</v>
      </c>
      <c r="F15" s="140">
        <v>1</v>
      </c>
      <c r="G15" s="140">
        <v>1</v>
      </c>
      <c r="H15" s="133">
        <v>1</v>
      </c>
    </row>
    <row r="16" spans="1:14" ht="45.75" thickBot="1" x14ac:dyDescent="0.3">
      <c r="A16" s="92" t="s">
        <v>397</v>
      </c>
      <c r="B16" s="140">
        <v>0.7752</v>
      </c>
      <c r="C16" s="140">
        <v>0.82620000000000005</v>
      </c>
      <c r="D16" s="140">
        <v>1</v>
      </c>
      <c r="E16" s="140">
        <v>1</v>
      </c>
      <c r="F16" s="140">
        <v>0.64039999999999997</v>
      </c>
      <c r="G16" s="140">
        <v>0.56379999999999997</v>
      </c>
      <c r="H16" s="133">
        <v>0.80093333333333316</v>
      </c>
    </row>
    <row r="17" spans="1:8" ht="45.75" thickBot="1" x14ac:dyDescent="0.3">
      <c r="A17" s="92" t="s">
        <v>10278</v>
      </c>
      <c r="B17" s="140">
        <v>1</v>
      </c>
      <c r="C17" s="140">
        <v>1</v>
      </c>
      <c r="D17" s="140">
        <v>1</v>
      </c>
      <c r="E17" s="140">
        <v>1</v>
      </c>
      <c r="F17" s="140">
        <v>1</v>
      </c>
      <c r="G17" s="140">
        <v>1</v>
      </c>
      <c r="H17" s="133">
        <v>1</v>
      </c>
    </row>
    <row r="18" spans="1:8" ht="30.75" thickBot="1" x14ac:dyDescent="0.3">
      <c r="A18" s="93" t="s">
        <v>697</v>
      </c>
      <c r="B18" s="140">
        <v>1</v>
      </c>
      <c r="C18" s="140">
        <v>1</v>
      </c>
      <c r="D18" s="140">
        <v>1</v>
      </c>
      <c r="E18" s="140">
        <v>1</v>
      </c>
      <c r="F18" s="140">
        <v>1</v>
      </c>
      <c r="G18" s="140">
        <v>1</v>
      </c>
      <c r="H18" s="134">
        <v>1</v>
      </c>
    </row>
    <row r="19" spans="1:8" ht="18.75" thickBot="1" x14ac:dyDescent="0.3">
      <c r="A19" s="98"/>
      <c r="B19" s="99" t="s">
        <v>10269</v>
      </c>
      <c r="C19" s="99" t="s">
        <v>10270</v>
      </c>
      <c r="D19" s="99" t="s">
        <v>10271</v>
      </c>
      <c r="E19" s="99" t="s">
        <v>10272</v>
      </c>
      <c r="F19" s="99" t="s">
        <v>10273</v>
      </c>
      <c r="G19" s="99" t="s">
        <v>10274</v>
      </c>
      <c r="H19" s="100" t="s">
        <v>10279</v>
      </c>
    </row>
    <row r="20" spans="1:8" ht="30.75" thickBot="1" x14ac:dyDescent="0.3">
      <c r="A20" s="98" t="s">
        <v>299</v>
      </c>
      <c r="B20" s="141">
        <v>550</v>
      </c>
      <c r="C20" s="141">
        <v>550</v>
      </c>
      <c r="D20" s="141">
        <v>550</v>
      </c>
      <c r="E20" s="141">
        <v>550</v>
      </c>
      <c r="F20" s="141">
        <v>550</v>
      </c>
      <c r="G20" s="141">
        <v>550</v>
      </c>
      <c r="H20" s="142">
        <v>550</v>
      </c>
    </row>
    <row r="21" spans="1:8" ht="15.75" thickBot="1" x14ac:dyDescent="0.3">
      <c r="A21" s="98" t="s">
        <v>573</v>
      </c>
      <c r="B21" s="141">
        <v>550</v>
      </c>
      <c r="C21" s="141">
        <v>550</v>
      </c>
      <c r="D21" s="141">
        <v>550</v>
      </c>
      <c r="E21" s="141">
        <v>550</v>
      </c>
      <c r="F21" s="141">
        <v>550</v>
      </c>
      <c r="G21" s="141">
        <v>550</v>
      </c>
      <c r="H21" s="142">
        <v>550</v>
      </c>
    </row>
    <row r="22" spans="1:8" ht="45.75" thickBot="1" x14ac:dyDescent="0.3">
      <c r="A22" s="98" t="s">
        <v>10275</v>
      </c>
      <c r="B22" s="141">
        <v>550</v>
      </c>
      <c r="C22" s="141">
        <v>550</v>
      </c>
      <c r="D22" s="141">
        <v>550</v>
      </c>
      <c r="E22" s="141">
        <v>550</v>
      </c>
      <c r="F22" s="141">
        <v>550</v>
      </c>
      <c r="G22" s="141">
        <v>550</v>
      </c>
      <c r="H22" s="143">
        <v>550</v>
      </c>
    </row>
    <row r="23" spans="1:8" ht="90.75" thickBot="1" x14ac:dyDescent="0.3">
      <c r="A23" s="98" t="s">
        <v>10276</v>
      </c>
      <c r="B23" s="141">
        <v>550</v>
      </c>
      <c r="C23" s="141">
        <v>550</v>
      </c>
      <c r="D23" s="141">
        <v>549</v>
      </c>
      <c r="E23" s="141">
        <v>550</v>
      </c>
      <c r="F23" s="141">
        <v>550</v>
      </c>
      <c r="G23" s="141">
        <v>183</v>
      </c>
      <c r="H23" s="143">
        <v>488.66666666666669</v>
      </c>
    </row>
    <row r="24" spans="1:8" ht="90.75" thickBot="1" x14ac:dyDescent="0.3">
      <c r="A24" s="98" t="s">
        <v>10277</v>
      </c>
      <c r="B24" s="141">
        <v>550</v>
      </c>
      <c r="C24" s="141">
        <v>550</v>
      </c>
      <c r="D24" s="141">
        <v>550</v>
      </c>
      <c r="E24" s="141">
        <v>550</v>
      </c>
      <c r="F24" s="141">
        <v>550</v>
      </c>
      <c r="G24" s="141">
        <v>550</v>
      </c>
      <c r="H24" s="143">
        <v>550</v>
      </c>
    </row>
    <row r="25" spans="1:8" ht="45.75" thickBot="1" x14ac:dyDescent="0.3">
      <c r="A25" s="98" t="s">
        <v>397</v>
      </c>
      <c r="B25" s="141">
        <v>137</v>
      </c>
      <c r="C25" s="141">
        <v>183</v>
      </c>
      <c r="D25" s="141">
        <v>550</v>
      </c>
      <c r="E25" s="141">
        <v>550</v>
      </c>
      <c r="F25" s="141">
        <v>79</v>
      </c>
      <c r="G25" s="141">
        <v>61</v>
      </c>
      <c r="H25" s="143">
        <v>260</v>
      </c>
    </row>
    <row r="26" spans="1:8" ht="45.75" thickBot="1" x14ac:dyDescent="0.3">
      <c r="A26" s="98" t="s">
        <v>10278</v>
      </c>
      <c r="B26" s="141">
        <v>550</v>
      </c>
      <c r="C26" s="141">
        <v>550</v>
      </c>
      <c r="D26" s="141">
        <v>550</v>
      </c>
      <c r="E26" s="141">
        <v>550</v>
      </c>
      <c r="F26" s="141">
        <v>550</v>
      </c>
      <c r="G26" s="141">
        <v>550</v>
      </c>
      <c r="H26" s="143">
        <v>550</v>
      </c>
    </row>
    <row r="27" spans="1:8" ht="30.75" thickBot="1" x14ac:dyDescent="0.3">
      <c r="A27" s="104" t="s">
        <v>697</v>
      </c>
      <c r="B27" s="141">
        <v>550</v>
      </c>
      <c r="C27" s="141">
        <v>550</v>
      </c>
      <c r="D27" s="141">
        <v>550</v>
      </c>
      <c r="E27" s="141">
        <v>550</v>
      </c>
      <c r="F27" s="141">
        <v>550</v>
      </c>
      <c r="G27" s="141">
        <v>550</v>
      </c>
      <c r="H27" s="144">
        <v>550</v>
      </c>
    </row>
    <row r="28" spans="1:8" ht="17.25" thickBot="1" x14ac:dyDescent="0.3">
      <c r="A28" s="107"/>
      <c r="B28" s="108" t="s">
        <v>10269</v>
      </c>
      <c r="C28" s="108" t="s">
        <v>10270</v>
      </c>
      <c r="D28" s="108" t="s">
        <v>10271</v>
      </c>
      <c r="E28" s="108" t="s">
        <v>10272</v>
      </c>
      <c r="F28" s="108" t="s">
        <v>10273</v>
      </c>
      <c r="G28" s="109" t="s">
        <v>10274</v>
      </c>
      <c r="H28" s="110" t="s">
        <v>10279</v>
      </c>
    </row>
    <row r="29" spans="1:8" ht="30.75" thickBot="1" x14ac:dyDescent="0.3">
      <c r="A29" s="111" t="s">
        <v>299</v>
      </c>
      <c r="B29" s="127">
        <v>0</v>
      </c>
      <c r="C29" s="127">
        <v>0</v>
      </c>
      <c r="D29" s="127">
        <v>0</v>
      </c>
      <c r="E29" s="127">
        <v>0</v>
      </c>
      <c r="F29" s="127">
        <v>0</v>
      </c>
      <c r="G29" s="127">
        <v>0</v>
      </c>
      <c r="H29" s="113">
        <v>0</v>
      </c>
    </row>
    <row r="30" spans="1:8" ht="17.25" thickBot="1" x14ac:dyDescent="0.3">
      <c r="A30" s="111" t="s">
        <v>573</v>
      </c>
      <c r="B30" s="127">
        <v>0</v>
      </c>
      <c r="C30" s="127">
        <v>0</v>
      </c>
      <c r="D30" s="127">
        <v>0</v>
      </c>
      <c r="E30" s="127">
        <v>0</v>
      </c>
      <c r="F30" s="127">
        <v>0</v>
      </c>
      <c r="G30" s="127">
        <v>0</v>
      </c>
      <c r="H30" s="113">
        <v>0</v>
      </c>
    </row>
    <row r="31" spans="1:8" ht="45.75" thickBot="1" x14ac:dyDescent="0.3">
      <c r="A31" s="111" t="s">
        <v>10275</v>
      </c>
      <c r="B31" s="127">
        <v>0</v>
      </c>
      <c r="C31" s="127">
        <v>0</v>
      </c>
      <c r="D31" s="127">
        <v>0</v>
      </c>
      <c r="E31" s="127">
        <v>0</v>
      </c>
      <c r="F31" s="127">
        <v>0</v>
      </c>
      <c r="G31" s="127">
        <v>0</v>
      </c>
      <c r="H31" s="113">
        <v>0</v>
      </c>
    </row>
    <row r="32" spans="1:8" ht="75.75" thickBot="1" x14ac:dyDescent="0.3">
      <c r="A32" s="111" t="s">
        <v>10276</v>
      </c>
      <c r="B32" s="127">
        <v>2.1643518518518518E-3</v>
      </c>
      <c r="C32" s="127">
        <v>1.1574074074074073E-3</v>
      </c>
      <c r="D32" s="127">
        <v>5.2175925925925924E-2</v>
      </c>
      <c r="E32" s="127">
        <v>0</v>
      </c>
      <c r="F32" s="127">
        <v>6.2500000000000001E-4</v>
      </c>
      <c r="G32" s="127">
        <v>1.4930555555555556E-3</v>
      </c>
      <c r="H32" s="113">
        <v>9.6026234567901225E-3</v>
      </c>
    </row>
    <row r="33" spans="1:8" ht="75.75" thickBot="1" x14ac:dyDescent="0.3">
      <c r="A33" s="111" t="s">
        <v>10277</v>
      </c>
      <c r="B33" s="127">
        <v>0</v>
      </c>
      <c r="C33" s="127">
        <v>1.2962962962962963E-3</v>
      </c>
      <c r="D33" s="127">
        <v>0</v>
      </c>
      <c r="E33" s="127">
        <v>0</v>
      </c>
      <c r="F33" s="127">
        <v>6.2500000000000001E-4</v>
      </c>
      <c r="G33" s="127">
        <v>1.4351851851851852E-3</v>
      </c>
      <c r="H33" s="113">
        <v>5.5941358024691359E-4</v>
      </c>
    </row>
    <row r="34" spans="1:8" ht="30.75" thickBot="1" x14ac:dyDescent="0.3">
      <c r="A34" s="111" t="s">
        <v>397</v>
      </c>
      <c r="B34" s="127">
        <v>1.6435185185185185E-3</v>
      </c>
      <c r="C34" s="127">
        <v>7.8703703703703705E-4</v>
      </c>
      <c r="D34" s="127">
        <v>7.8703703703703705E-4</v>
      </c>
      <c r="E34" s="127">
        <v>7.7546296296296293E-4</v>
      </c>
      <c r="F34" s="127">
        <v>1.4583333333333334E-3</v>
      </c>
      <c r="G34" s="127">
        <v>9.0277777777777774E-4</v>
      </c>
      <c r="H34" s="113">
        <v>1.0590277777777777E-3</v>
      </c>
    </row>
    <row r="35" spans="1:8" ht="45.75" thickBot="1" x14ac:dyDescent="0.3">
      <c r="A35" s="111" t="s">
        <v>10278</v>
      </c>
      <c r="B35" s="127">
        <v>0</v>
      </c>
      <c r="C35" s="127">
        <v>0</v>
      </c>
      <c r="D35" s="127">
        <v>0</v>
      </c>
      <c r="E35" s="127">
        <v>0</v>
      </c>
      <c r="F35" s="127">
        <v>0</v>
      </c>
      <c r="G35" s="127">
        <v>0</v>
      </c>
      <c r="H35" s="113">
        <v>0</v>
      </c>
    </row>
    <row r="36" spans="1:8" ht="30.75" thickBot="1" x14ac:dyDescent="0.3">
      <c r="A36" s="114" t="s">
        <v>697</v>
      </c>
      <c r="B36" s="127">
        <v>0</v>
      </c>
      <c r="C36" s="127">
        <v>0</v>
      </c>
      <c r="D36" s="127">
        <v>0</v>
      </c>
      <c r="E36" s="127">
        <v>0</v>
      </c>
      <c r="F36" s="127">
        <v>0</v>
      </c>
      <c r="G36" s="127">
        <v>0</v>
      </c>
      <c r="H36" s="116">
        <v>0</v>
      </c>
    </row>
    <row r="37" spans="1:8" ht="18.75" thickBot="1" x14ac:dyDescent="0.3">
      <c r="A37" s="117"/>
      <c r="B37" s="118" t="s">
        <v>10269</v>
      </c>
      <c r="C37" s="118" t="s">
        <v>10270</v>
      </c>
      <c r="D37" s="118" t="s">
        <v>10271</v>
      </c>
      <c r="E37" s="118" t="s">
        <v>10272</v>
      </c>
      <c r="F37" s="118" t="s">
        <v>10273</v>
      </c>
      <c r="G37" s="119" t="s">
        <v>10274</v>
      </c>
      <c r="H37" s="120" t="s">
        <v>10281</v>
      </c>
    </row>
    <row r="38" spans="1:8" ht="30.75" thickBot="1" x14ac:dyDescent="0.3">
      <c r="A38" s="117" t="s">
        <v>299</v>
      </c>
      <c r="B38" s="130">
        <v>0</v>
      </c>
      <c r="C38" s="130">
        <v>0</v>
      </c>
      <c r="D38" s="130">
        <v>0</v>
      </c>
      <c r="E38" s="130">
        <v>0</v>
      </c>
      <c r="F38" s="130">
        <v>0</v>
      </c>
      <c r="G38" s="130">
        <v>0</v>
      </c>
      <c r="H38" s="122">
        <v>0</v>
      </c>
    </row>
    <row r="39" spans="1:8" ht="17.25" thickBot="1" x14ac:dyDescent="0.3">
      <c r="A39" s="117" t="s">
        <v>573</v>
      </c>
      <c r="B39" s="130">
        <v>0</v>
      </c>
      <c r="C39" s="130">
        <v>0</v>
      </c>
      <c r="D39" s="130">
        <v>0</v>
      </c>
      <c r="E39" s="130">
        <v>0</v>
      </c>
      <c r="F39" s="130">
        <v>0</v>
      </c>
      <c r="G39" s="130">
        <v>0</v>
      </c>
      <c r="H39" s="122">
        <v>0</v>
      </c>
    </row>
    <row r="40" spans="1:8" ht="45.75" thickBot="1" x14ac:dyDescent="0.3">
      <c r="A40" s="117" t="s">
        <v>10275</v>
      </c>
      <c r="B40" s="130">
        <v>0</v>
      </c>
      <c r="C40" s="130">
        <v>0</v>
      </c>
      <c r="D40" s="130">
        <v>0</v>
      </c>
      <c r="E40" s="130">
        <v>0</v>
      </c>
      <c r="F40" s="130">
        <v>0</v>
      </c>
      <c r="G40" s="130">
        <v>0</v>
      </c>
      <c r="H40" s="122">
        <v>0</v>
      </c>
    </row>
    <row r="41" spans="1:8" ht="75.75" thickBot="1" x14ac:dyDescent="0.3">
      <c r="A41" s="117" t="s">
        <v>10276</v>
      </c>
      <c r="B41" s="130">
        <v>0</v>
      </c>
      <c r="C41" s="130">
        <v>0</v>
      </c>
      <c r="D41" s="130">
        <v>5.2175925925925924E-2</v>
      </c>
      <c r="E41" s="130">
        <v>0</v>
      </c>
      <c r="F41" s="130">
        <v>0</v>
      </c>
      <c r="G41" s="130">
        <v>0</v>
      </c>
      <c r="H41" s="122">
        <v>5.2175925925925924E-2</v>
      </c>
    </row>
    <row r="42" spans="1:8" ht="75.75" thickBot="1" x14ac:dyDescent="0.3">
      <c r="A42" s="117" t="s">
        <v>10277</v>
      </c>
      <c r="B42" s="130">
        <v>0</v>
      </c>
      <c r="C42" s="130">
        <v>0</v>
      </c>
      <c r="D42" s="130">
        <v>0</v>
      </c>
      <c r="E42" s="130">
        <v>0</v>
      </c>
      <c r="F42" s="130">
        <v>0</v>
      </c>
      <c r="G42" s="130">
        <v>0</v>
      </c>
      <c r="H42" s="122">
        <v>0</v>
      </c>
    </row>
    <row r="43" spans="1:8" ht="30.75" thickBot="1" x14ac:dyDescent="0.3">
      <c r="A43" s="117" t="s">
        <v>397</v>
      </c>
      <c r="B43" s="130">
        <v>3.8541666666666668E-3</v>
      </c>
      <c r="C43" s="130">
        <v>0</v>
      </c>
      <c r="D43" s="130">
        <v>0</v>
      </c>
      <c r="E43" s="130">
        <v>0</v>
      </c>
      <c r="F43" s="130">
        <v>0</v>
      </c>
      <c r="G43" s="130">
        <v>0</v>
      </c>
      <c r="H43" s="122">
        <v>3.8541666666666668E-3</v>
      </c>
    </row>
    <row r="44" spans="1:8" ht="45.75" thickBot="1" x14ac:dyDescent="0.3">
      <c r="A44" s="117" t="s">
        <v>10278</v>
      </c>
      <c r="B44" s="130">
        <v>0</v>
      </c>
      <c r="C44" s="130">
        <v>0</v>
      </c>
      <c r="D44" s="130">
        <v>0</v>
      </c>
      <c r="E44" s="130">
        <v>0</v>
      </c>
      <c r="F44" s="130">
        <v>0</v>
      </c>
      <c r="G44" s="130">
        <v>0</v>
      </c>
      <c r="H44" s="122">
        <v>0</v>
      </c>
    </row>
    <row r="45" spans="1:8" ht="30.75" thickBot="1" x14ac:dyDescent="0.3">
      <c r="A45" s="123" t="s">
        <v>697</v>
      </c>
      <c r="B45" s="132">
        <v>0</v>
      </c>
      <c r="C45" s="132">
        <v>0</v>
      </c>
      <c r="D45" s="132">
        <v>0</v>
      </c>
      <c r="E45" s="132">
        <v>0</v>
      </c>
      <c r="F45" s="132">
        <v>0</v>
      </c>
      <c r="G45" s="132">
        <v>0</v>
      </c>
      <c r="H45" s="122">
        <v>0</v>
      </c>
    </row>
  </sheetData>
  <mergeCells count="5">
    <mergeCell ref="J2:J3"/>
    <mergeCell ref="K2:K3"/>
    <mergeCell ref="L2:L3"/>
    <mergeCell ref="M2:M3"/>
    <mergeCell ref="N2:N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B541A-8201-41A7-952E-3E1A8BB8418F}">
  <dimension ref="A1:N45"/>
  <sheetViews>
    <sheetView zoomScale="85" zoomScaleNormal="85" workbookViewId="0">
      <selection activeCell="O1" sqref="O1"/>
    </sheetView>
  </sheetViews>
  <sheetFormatPr baseColWidth="10" defaultRowHeight="15" x14ac:dyDescent="0.25"/>
  <sheetData>
    <row r="1" spans="1:14" ht="30.75" thickBot="1" x14ac:dyDescent="0.3">
      <c r="A1" s="81"/>
      <c r="B1" s="82" t="s">
        <v>10269</v>
      </c>
      <c r="C1" s="82" t="s">
        <v>10270</v>
      </c>
      <c r="D1" s="82" t="s">
        <v>10271</v>
      </c>
      <c r="E1" s="82" t="s">
        <v>10272</v>
      </c>
      <c r="F1" s="82" t="s">
        <v>10273</v>
      </c>
      <c r="G1" s="82" t="s">
        <v>10274</v>
      </c>
      <c r="H1" s="83" t="s">
        <v>10279</v>
      </c>
      <c r="J1" s="191" t="s">
        <v>10282</v>
      </c>
      <c r="K1" s="192" t="s">
        <v>10283</v>
      </c>
      <c r="L1" s="192" t="s">
        <v>10326</v>
      </c>
      <c r="M1" s="192" t="s">
        <v>10327</v>
      </c>
      <c r="N1" s="193" t="s">
        <v>10328</v>
      </c>
    </row>
    <row r="2" spans="1:14" ht="30.75" thickBot="1" x14ac:dyDescent="0.3">
      <c r="A2" s="81" t="s">
        <v>299</v>
      </c>
      <c r="B2" s="84">
        <v>1</v>
      </c>
      <c r="C2" s="84">
        <v>1</v>
      </c>
      <c r="D2" s="84">
        <v>1</v>
      </c>
      <c r="E2" s="84">
        <v>0.98540000000000005</v>
      </c>
      <c r="F2" s="84">
        <v>1</v>
      </c>
      <c r="G2" s="84">
        <v>1</v>
      </c>
      <c r="H2" s="85">
        <v>0.99756666666666671</v>
      </c>
      <c r="J2" s="273">
        <f>AVERAGE(H2:H9)</f>
        <v>0.99963124999999997</v>
      </c>
      <c r="K2" s="275">
        <f>AVERAGE(H11:H18)</f>
        <v>0.95242291666666667</v>
      </c>
      <c r="L2" s="277">
        <f>AVERAGE(H20:H27)</f>
        <v>495.89583333333331</v>
      </c>
      <c r="M2" s="279">
        <f>AVERAGE(H29:H36)</f>
        <v>7.6945891203703707E-3</v>
      </c>
      <c r="N2" s="281">
        <f>MAX(H38:H45)</f>
        <v>0.33526620370370369</v>
      </c>
    </row>
    <row r="3" spans="1:14" ht="17.25" thickBot="1" x14ac:dyDescent="0.3">
      <c r="A3" s="81" t="s">
        <v>573</v>
      </c>
      <c r="B3" s="84">
        <v>1</v>
      </c>
      <c r="C3" s="84">
        <v>1</v>
      </c>
      <c r="D3" s="84">
        <v>1</v>
      </c>
      <c r="E3" s="84">
        <v>1</v>
      </c>
      <c r="F3" s="84">
        <v>1</v>
      </c>
      <c r="G3" s="84">
        <v>1</v>
      </c>
      <c r="H3" s="85">
        <v>1</v>
      </c>
      <c r="J3" s="274"/>
      <c r="K3" s="276"/>
      <c r="L3" s="278"/>
      <c r="M3" s="280"/>
      <c r="N3" s="282"/>
    </row>
    <row r="4" spans="1:14" ht="45.75" thickBot="1" x14ac:dyDescent="0.3">
      <c r="A4" s="81" t="s">
        <v>10275</v>
      </c>
      <c r="B4" s="84">
        <v>1</v>
      </c>
      <c r="C4" s="84">
        <v>1</v>
      </c>
      <c r="D4" s="84">
        <v>1</v>
      </c>
      <c r="E4" s="84">
        <v>1</v>
      </c>
      <c r="F4" s="84">
        <v>1</v>
      </c>
      <c r="G4" s="84">
        <v>1</v>
      </c>
      <c r="H4" s="85">
        <v>1</v>
      </c>
    </row>
    <row r="5" spans="1:14" ht="75.75" thickBot="1" x14ac:dyDescent="0.3">
      <c r="A5" s="81" t="s">
        <v>10276</v>
      </c>
      <c r="B5" s="84">
        <v>1</v>
      </c>
      <c r="C5" s="84">
        <v>1</v>
      </c>
      <c r="D5" s="84">
        <v>1</v>
      </c>
      <c r="E5" s="84">
        <v>0.99939999999999996</v>
      </c>
      <c r="F5" s="84">
        <v>1</v>
      </c>
      <c r="G5" s="84">
        <v>1</v>
      </c>
      <c r="H5" s="85">
        <v>0.9998999999999999</v>
      </c>
    </row>
    <row r="6" spans="1:14" ht="75.75" thickBot="1" x14ac:dyDescent="0.3">
      <c r="A6" s="81" t="s">
        <v>10277</v>
      </c>
      <c r="B6" s="84">
        <v>1</v>
      </c>
      <c r="C6" s="84">
        <v>0.99990000000000001</v>
      </c>
      <c r="D6" s="84">
        <v>0.99970000000000003</v>
      </c>
      <c r="E6" s="84">
        <v>0.99990000000000001</v>
      </c>
      <c r="F6" s="84">
        <v>1</v>
      </c>
      <c r="G6" s="84">
        <v>0.99919999999999998</v>
      </c>
      <c r="H6" s="85">
        <v>0.99978333333333336</v>
      </c>
    </row>
    <row r="7" spans="1:14" ht="30.75" thickBot="1" x14ac:dyDescent="0.3">
      <c r="A7" s="81" t="s">
        <v>397</v>
      </c>
      <c r="B7" s="84">
        <v>0.99980000000000002</v>
      </c>
      <c r="C7" s="84">
        <v>1</v>
      </c>
      <c r="D7" s="84">
        <v>1</v>
      </c>
      <c r="E7" s="84">
        <v>0.99980000000000002</v>
      </c>
      <c r="F7" s="84">
        <v>0.99970000000000003</v>
      </c>
      <c r="G7" s="84">
        <v>0.99950000000000006</v>
      </c>
      <c r="H7" s="85">
        <v>0.99980000000000002</v>
      </c>
    </row>
    <row r="8" spans="1:14" ht="45.75" thickBot="1" x14ac:dyDescent="0.3">
      <c r="A8" s="81" t="s">
        <v>10278</v>
      </c>
      <c r="B8" s="84">
        <v>1</v>
      </c>
      <c r="C8" s="84">
        <v>1</v>
      </c>
      <c r="D8" s="84">
        <v>1</v>
      </c>
      <c r="E8" s="84">
        <v>1</v>
      </c>
      <c r="F8" s="84">
        <v>1</v>
      </c>
      <c r="G8" s="84">
        <v>1</v>
      </c>
      <c r="H8" s="85">
        <v>1</v>
      </c>
    </row>
    <row r="9" spans="1:14" ht="30.75" thickBot="1" x14ac:dyDescent="0.3">
      <c r="A9" s="86" t="s">
        <v>697</v>
      </c>
      <c r="B9" s="84">
        <v>1</v>
      </c>
      <c r="C9" s="84">
        <v>1</v>
      </c>
      <c r="D9" s="84">
        <v>1</v>
      </c>
      <c r="E9" s="84">
        <v>1</v>
      </c>
      <c r="F9" s="84">
        <v>1</v>
      </c>
      <c r="G9" s="84">
        <v>1</v>
      </c>
      <c r="H9" s="88">
        <v>1</v>
      </c>
    </row>
    <row r="10" spans="1:14" ht="17.25" thickBot="1" x14ac:dyDescent="0.3">
      <c r="A10" s="89"/>
      <c r="B10" s="90" t="s">
        <v>10269</v>
      </c>
      <c r="C10" s="90" t="s">
        <v>10270</v>
      </c>
      <c r="D10" s="90" t="s">
        <v>10271</v>
      </c>
      <c r="E10" s="90" t="s">
        <v>10272</v>
      </c>
      <c r="F10" s="90" t="s">
        <v>10273</v>
      </c>
      <c r="G10" s="90" t="s">
        <v>10274</v>
      </c>
      <c r="H10" s="91" t="s">
        <v>10279</v>
      </c>
    </row>
    <row r="11" spans="1:14" ht="30.75" thickBot="1" x14ac:dyDescent="0.3">
      <c r="A11" s="92" t="s">
        <v>299</v>
      </c>
      <c r="B11" s="135">
        <v>1</v>
      </c>
      <c r="C11" s="135">
        <v>1</v>
      </c>
      <c r="D11" s="135">
        <v>1</v>
      </c>
      <c r="E11" s="135">
        <v>0.9375</v>
      </c>
      <c r="F11" s="135">
        <v>1</v>
      </c>
      <c r="G11" s="135">
        <v>1</v>
      </c>
      <c r="H11" s="133">
        <v>0.98958333333333337</v>
      </c>
    </row>
    <row r="12" spans="1:14" ht="15.75" thickBot="1" x14ac:dyDescent="0.3">
      <c r="A12" s="92" t="s">
        <v>573</v>
      </c>
      <c r="B12" s="135">
        <v>1</v>
      </c>
      <c r="C12" s="135">
        <v>1</v>
      </c>
      <c r="D12" s="135">
        <v>1</v>
      </c>
      <c r="E12" s="135">
        <v>1</v>
      </c>
      <c r="F12" s="135">
        <v>1</v>
      </c>
      <c r="G12" s="135">
        <v>1</v>
      </c>
      <c r="H12" s="133">
        <v>1</v>
      </c>
    </row>
    <row r="13" spans="1:14" ht="45.75" thickBot="1" x14ac:dyDescent="0.3">
      <c r="A13" s="92" t="s">
        <v>10275</v>
      </c>
      <c r="B13" s="135">
        <v>1</v>
      </c>
      <c r="C13" s="135">
        <v>1</v>
      </c>
      <c r="D13" s="135">
        <v>1</v>
      </c>
      <c r="E13" s="135">
        <v>1</v>
      </c>
      <c r="F13" s="135">
        <v>1</v>
      </c>
      <c r="G13" s="135">
        <v>1</v>
      </c>
      <c r="H13" s="133">
        <v>1</v>
      </c>
    </row>
    <row r="14" spans="1:14" ht="90.75" thickBot="1" x14ac:dyDescent="0.3">
      <c r="A14" s="92" t="s">
        <v>10276</v>
      </c>
      <c r="B14" s="135">
        <v>1</v>
      </c>
      <c r="C14" s="135">
        <v>1</v>
      </c>
      <c r="D14" s="135">
        <v>1</v>
      </c>
      <c r="E14" s="135">
        <v>0.93830000000000002</v>
      </c>
      <c r="F14" s="135">
        <v>1</v>
      </c>
      <c r="G14" s="135">
        <v>0.93830000000000002</v>
      </c>
      <c r="H14" s="133">
        <v>0.97943333333333327</v>
      </c>
    </row>
    <row r="15" spans="1:14" ht="90.75" thickBot="1" x14ac:dyDescent="0.3">
      <c r="A15" s="92" t="s">
        <v>10277</v>
      </c>
      <c r="B15" s="135">
        <v>1</v>
      </c>
      <c r="C15" s="135">
        <v>0.93830000000000002</v>
      </c>
      <c r="D15" s="135">
        <v>0.6825</v>
      </c>
      <c r="E15" s="135">
        <v>0.93830000000000002</v>
      </c>
      <c r="F15" s="135">
        <v>1</v>
      </c>
      <c r="G15" s="135">
        <v>0.4657</v>
      </c>
      <c r="H15" s="133">
        <v>0.83746666666666669</v>
      </c>
    </row>
    <row r="16" spans="1:14" ht="45.75" thickBot="1" x14ac:dyDescent="0.3">
      <c r="A16" s="92" t="s">
        <v>397</v>
      </c>
      <c r="B16" s="135">
        <v>0.88049999999999995</v>
      </c>
      <c r="C16" s="135">
        <v>0.93830000000000002</v>
      </c>
      <c r="D16" s="135">
        <v>1</v>
      </c>
      <c r="E16" s="135">
        <v>0.7752</v>
      </c>
      <c r="F16" s="135">
        <v>0.60089999999999999</v>
      </c>
      <c r="G16" s="135">
        <v>0.6825</v>
      </c>
      <c r="H16" s="133">
        <v>0.81289999999999996</v>
      </c>
    </row>
    <row r="17" spans="1:8" ht="45.75" thickBot="1" x14ac:dyDescent="0.3">
      <c r="A17" s="92" t="s">
        <v>10278</v>
      </c>
      <c r="B17" s="135">
        <v>1</v>
      </c>
      <c r="C17" s="135">
        <v>1</v>
      </c>
      <c r="D17" s="135">
        <v>1</v>
      </c>
      <c r="E17" s="135">
        <v>1</v>
      </c>
      <c r="F17" s="135">
        <v>1</v>
      </c>
      <c r="G17" s="135">
        <v>1</v>
      </c>
      <c r="H17" s="133">
        <v>1</v>
      </c>
    </row>
    <row r="18" spans="1:8" ht="30.75" thickBot="1" x14ac:dyDescent="0.3">
      <c r="A18" s="93" t="s">
        <v>697</v>
      </c>
      <c r="B18" s="135">
        <v>1</v>
      </c>
      <c r="C18" s="135">
        <v>1</v>
      </c>
      <c r="D18" s="135">
        <v>1</v>
      </c>
      <c r="E18" s="135">
        <v>1</v>
      </c>
      <c r="F18" s="135">
        <v>1</v>
      </c>
      <c r="G18" s="135">
        <v>1</v>
      </c>
      <c r="H18" s="134">
        <v>1</v>
      </c>
    </row>
    <row r="19" spans="1:8" ht="18.75" thickBot="1" x14ac:dyDescent="0.3">
      <c r="A19" s="98"/>
      <c r="B19" s="99" t="s">
        <v>10269</v>
      </c>
      <c r="C19" s="99" t="s">
        <v>10270</v>
      </c>
      <c r="D19" s="99" t="s">
        <v>10271</v>
      </c>
      <c r="E19" s="99" t="s">
        <v>10272</v>
      </c>
      <c r="F19" s="99" t="s">
        <v>10273</v>
      </c>
      <c r="G19" s="99" t="s">
        <v>10274</v>
      </c>
      <c r="H19" s="100" t="s">
        <v>10279</v>
      </c>
    </row>
    <row r="20" spans="1:8" ht="30.75" thickBot="1" x14ac:dyDescent="0.3">
      <c r="A20" s="98" t="s">
        <v>299</v>
      </c>
      <c r="B20" s="141">
        <v>550</v>
      </c>
      <c r="C20" s="141">
        <v>550</v>
      </c>
      <c r="D20" s="141">
        <v>550</v>
      </c>
      <c r="E20" s="141">
        <v>542</v>
      </c>
      <c r="F20" s="141">
        <v>550</v>
      </c>
      <c r="G20" s="141">
        <v>550</v>
      </c>
      <c r="H20" s="142">
        <v>548.66666666666663</v>
      </c>
    </row>
    <row r="21" spans="1:8" ht="15.75" thickBot="1" x14ac:dyDescent="0.3">
      <c r="A21" s="98" t="s">
        <v>573</v>
      </c>
      <c r="B21" s="141">
        <v>550</v>
      </c>
      <c r="C21" s="141">
        <v>550</v>
      </c>
      <c r="D21" s="141">
        <v>550</v>
      </c>
      <c r="E21" s="141">
        <v>550</v>
      </c>
      <c r="F21" s="141">
        <v>550</v>
      </c>
      <c r="G21" s="141">
        <v>550</v>
      </c>
      <c r="H21" s="142">
        <v>550</v>
      </c>
    </row>
    <row r="22" spans="1:8" ht="45.75" thickBot="1" x14ac:dyDescent="0.3">
      <c r="A22" s="98" t="s">
        <v>10275</v>
      </c>
      <c r="B22" s="141">
        <v>550</v>
      </c>
      <c r="C22" s="141">
        <v>550</v>
      </c>
      <c r="D22" s="141">
        <v>550</v>
      </c>
      <c r="E22" s="141">
        <v>550</v>
      </c>
      <c r="F22" s="141">
        <v>550</v>
      </c>
      <c r="G22" s="141">
        <v>550</v>
      </c>
      <c r="H22" s="143">
        <v>550</v>
      </c>
    </row>
    <row r="23" spans="1:8" ht="90.75" thickBot="1" x14ac:dyDescent="0.3">
      <c r="A23" s="98" t="s">
        <v>10276</v>
      </c>
      <c r="B23" s="141">
        <v>550</v>
      </c>
      <c r="C23" s="141">
        <v>550</v>
      </c>
      <c r="D23" s="141">
        <v>550</v>
      </c>
      <c r="E23" s="141">
        <v>550</v>
      </c>
      <c r="F23" s="141">
        <v>550</v>
      </c>
      <c r="G23" s="141">
        <v>550</v>
      </c>
      <c r="H23" s="143">
        <v>550</v>
      </c>
    </row>
    <row r="24" spans="1:8" ht="90.75" thickBot="1" x14ac:dyDescent="0.3">
      <c r="A24" s="98" t="s">
        <v>10277</v>
      </c>
      <c r="B24" s="141">
        <v>550</v>
      </c>
      <c r="C24" s="141">
        <v>550</v>
      </c>
      <c r="D24" s="141">
        <v>92</v>
      </c>
      <c r="E24" s="141">
        <v>550</v>
      </c>
      <c r="F24" s="141">
        <v>550</v>
      </c>
      <c r="G24" s="141">
        <v>46</v>
      </c>
      <c r="H24" s="143">
        <v>389.66666666666669</v>
      </c>
    </row>
    <row r="25" spans="1:8" ht="45.75" thickBot="1" x14ac:dyDescent="0.3">
      <c r="A25" s="98" t="s">
        <v>397</v>
      </c>
      <c r="B25" s="141">
        <v>275</v>
      </c>
      <c r="C25" s="141">
        <v>550</v>
      </c>
      <c r="D25" s="141">
        <v>550</v>
      </c>
      <c r="E25" s="141">
        <v>137</v>
      </c>
      <c r="F25" s="141">
        <v>69</v>
      </c>
      <c r="G25" s="141">
        <v>92</v>
      </c>
      <c r="H25" s="143">
        <v>278.83333333333331</v>
      </c>
    </row>
    <row r="26" spans="1:8" ht="45.75" thickBot="1" x14ac:dyDescent="0.3">
      <c r="A26" s="98" t="s">
        <v>10278</v>
      </c>
      <c r="B26" s="141">
        <v>550</v>
      </c>
      <c r="C26" s="141">
        <v>550</v>
      </c>
      <c r="D26" s="141">
        <v>550</v>
      </c>
      <c r="E26" s="141">
        <v>550</v>
      </c>
      <c r="F26" s="141">
        <v>550</v>
      </c>
      <c r="G26" s="141">
        <v>550</v>
      </c>
      <c r="H26" s="143">
        <v>550</v>
      </c>
    </row>
    <row r="27" spans="1:8" ht="30.75" thickBot="1" x14ac:dyDescent="0.3">
      <c r="A27" s="104" t="s">
        <v>697</v>
      </c>
      <c r="B27" s="141">
        <v>550</v>
      </c>
      <c r="C27" s="141">
        <v>550</v>
      </c>
      <c r="D27" s="141">
        <v>550</v>
      </c>
      <c r="E27" s="141">
        <v>550</v>
      </c>
      <c r="F27" s="141">
        <v>550</v>
      </c>
      <c r="G27" s="141">
        <v>550</v>
      </c>
      <c r="H27" s="144">
        <v>550</v>
      </c>
    </row>
    <row r="28" spans="1:8" ht="17.25" thickBot="1" x14ac:dyDescent="0.3">
      <c r="A28" s="107"/>
      <c r="B28" s="108" t="s">
        <v>10269</v>
      </c>
      <c r="C28" s="108" t="s">
        <v>10270</v>
      </c>
      <c r="D28" s="108" t="s">
        <v>10271</v>
      </c>
      <c r="E28" s="108" t="s">
        <v>10272</v>
      </c>
      <c r="F28" s="108" t="s">
        <v>10273</v>
      </c>
      <c r="G28" s="109" t="s">
        <v>10274</v>
      </c>
      <c r="H28" s="110" t="s">
        <v>10279</v>
      </c>
    </row>
    <row r="29" spans="1:8" ht="30.75" thickBot="1" x14ac:dyDescent="0.3">
      <c r="A29" s="111" t="s">
        <v>299</v>
      </c>
      <c r="B29" s="127">
        <v>0</v>
      </c>
      <c r="C29" s="127">
        <v>0</v>
      </c>
      <c r="D29" s="127">
        <v>0</v>
      </c>
      <c r="E29" s="127">
        <v>0.33526620370370369</v>
      </c>
      <c r="F29" s="127">
        <v>0</v>
      </c>
      <c r="G29" s="127">
        <v>0</v>
      </c>
      <c r="H29" s="113">
        <v>5.5877700617283949E-2</v>
      </c>
    </row>
    <row r="30" spans="1:8" ht="17.25" thickBot="1" x14ac:dyDescent="0.3">
      <c r="A30" s="111" t="s">
        <v>573</v>
      </c>
      <c r="B30" s="127">
        <v>0</v>
      </c>
      <c r="C30" s="127">
        <v>0</v>
      </c>
      <c r="D30" s="127">
        <v>0</v>
      </c>
      <c r="E30" s="127">
        <v>0</v>
      </c>
      <c r="F30" s="127">
        <v>0</v>
      </c>
      <c r="G30" s="127">
        <v>0</v>
      </c>
      <c r="H30" s="113">
        <v>0</v>
      </c>
    </row>
    <row r="31" spans="1:8" ht="45.75" thickBot="1" x14ac:dyDescent="0.3">
      <c r="A31" s="111" t="s">
        <v>10275</v>
      </c>
      <c r="B31" s="127">
        <v>0</v>
      </c>
      <c r="C31" s="127">
        <v>0</v>
      </c>
      <c r="D31" s="127">
        <v>0</v>
      </c>
      <c r="E31" s="127">
        <v>0</v>
      </c>
      <c r="F31" s="127">
        <v>0</v>
      </c>
      <c r="G31" s="127">
        <v>0</v>
      </c>
      <c r="H31" s="113">
        <v>0</v>
      </c>
    </row>
    <row r="32" spans="1:8" ht="75.75" thickBot="1" x14ac:dyDescent="0.3">
      <c r="A32" s="111" t="s">
        <v>10276</v>
      </c>
      <c r="B32" s="127">
        <v>7.8703703703703705E-4</v>
      </c>
      <c r="C32" s="127">
        <v>8.6805555555555551E-4</v>
      </c>
      <c r="D32" s="127">
        <v>6.9444444444444447E-4</v>
      </c>
      <c r="E32" s="127">
        <v>1.3159722222222222E-2</v>
      </c>
      <c r="F32" s="127">
        <v>8.564814814814815E-4</v>
      </c>
      <c r="G32" s="127">
        <v>7.8703703703703705E-4</v>
      </c>
      <c r="H32" s="113">
        <v>2.8587962962962963E-3</v>
      </c>
    </row>
    <row r="33" spans="1:8" ht="75.75" thickBot="1" x14ac:dyDescent="0.3">
      <c r="A33" s="111" t="s">
        <v>10277</v>
      </c>
      <c r="B33" s="127">
        <v>0</v>
      </c>
      <c r="C33" s="127">
        <v>4.0856481481481481E-3</v>
      </c>
      <c r="D33" s="127">
        <v>1.0763888888888889E-3</v>
      </c>
      <c r="E33" s="127">
        <v>1.3888888888888889E-3</v>
      </c>
      <c r="F33" s="127">
        <v>7.6388888888888893E-4</v>
      </c>
      <c r="G33" s="127">
        <v>1.2152777777777778E-3</v>
      </c>
      <c r="H33" s="113">
        <v>1.4216820987654321E-3</v>
      </c>
    </row>
    <row r="34" spans="1:8" ht="30.75" thickBot="1" x14ac:dyDescent="0.3">
      <c r="A34" s="111" t="s">
        <v>397</v>
      </c>
      <c r="B34" s="127">
        <v>1.5509259259259259E-3</v>
      </c>
      <c r="C34" s="127">
        <v>1.5625000000000001E-3</v>
      </c>
      <c r="D34" s="127">
        <v>5.2083333333333333E-4</v>
      </c>
      <c r="E34" s="127">
        <v>1.3657407407407407E-3</v>
      </c>
      <c r="F34" s="127">
        <v>2.0370370370370369E-3</v>
      </c>
      <c r="G34" s="127">
        <v>1.3541666666666667E-3</v>
      </c>
      <c r="H34" s="113">
        <v>1.3985339506172839E-3</v>
      </c>
    </row>
    <row r="35" spans="1:8" ht="45.75" thickBot="1" x14ac:dyDescent="0.3">
      <c r="A35" s="111" t="s">
        <v>10278</v>
      </c>
      <c r="B35" s="127">
        <v>0</v>
      </c>
      <c r="C35" s="127">
        <v>0</v>
      </c>
      <c r="D35" s="127">
        <v>0</v>
      </c>
      <c r="E35" s="127">
        <v>0</v>
      </c>
      <c r="F35" s="127">
        <v>0</v>
      </c>
      <c r="G35" s="127">
        <v>0</v>
      </c>
      <c r="H35" s="113">
        <v>0</v>
      </c>
    </row>
    <row r="36" spans="1:8" ht="30.75" thickBot="1" x14ac:dyDescent="0.3">
      <c r="A36" s="114" t="s">
        <v>697</v>
      </c>
      <c r="B36" s="127">
        <v>0</v>
      </c>
      <c r="C36" s="127">
        <v>0</v>
      </c>
      <c r="D36" s="127">
        <v>0</v>
      </c>
      <c r="E36" s="127">
        <v>0</v>
      </c>
      <c r="F36" s="127">
        <v>0</v>
      </c>
      <c r="G36" s="127">
        <v>0</v>
      </c>
      <c r="H36" s="116">
        <v>0</v>
      </c>
    </row>
    <row r="37" spans="1:8" ht="17.25" thickBot="1" x14ac:dyDescent="0.3">
      <c r="A37" s="117"/>
      <c r="B37" s="145" t="s">
        <v>10269</v>
      </c>
      <c r="C37" s="145" t="s">
        <v>10270</v>
      </c>
      <c r="D37" s="145" t="s">
        <v>10271</v>
      </c>
      <c r="E37" s="145" t="s">
        <v>10272</v>
      </c>
      <c r="F37" s="145" t="s">
        <v>10273</v>
      </c>
      <c r="G37" s="146" t="s">
        <v>10274</v>
      </c>
      <c r="H37" s="120" t="s">
        <v>10281</v>
      </c>
    </row>
    <row r="38" spans="1:8" ht="30.75" thickBot="1" x14ac:dyDescent="0.3">
      <c r="A38" s="117" t="s">
        <v>299</v>
      </c>
      <c r="B38" s="130">
        <v>0</v>
      </c>
      <c r="C38" s="130">
        <v>0</v>
      </c>
      <c r="D38" s="130">
        <v>0</v>
      </c>
      <c r="E38" s="130">
        <v>0.33526620370370369</v>
      </c>
      <c r="F38" s="130">
        <v>0</v>
      </c>
      <c r="G38" s="130">
        <v>0</v>
      </c>
      <c r="H38" s="122">
        <v>0.33526620370370369</v>
      </c>
    </row>
    <row r="39" spans="1:8" ht="17.25" thickBot="1" x14ac:dyDescent="0.3">
      <c r="A39" s="117" t="s">
        <v>573</v>
      </c>
      <c r="B39" s="130">
        <v>0</v>
      </c>
      <c r="C39" s="130">
        <v>0</v>
      </c>
      <c r="D39" s="130">
        <v>0</v>
      </c>
      <c r="E39" s="130">
        <v>0</v>
      </c>
      <c r="F39" s="130">
        <v>0</v>
      </c>
      <c r="G39" s="130">
        <v>0</v>
      </c>
      <c r="H39" s="122">
        <v>0</v>
      </c>
    </row>
    <row r="40" spans="1:8" ht="45.75" thickBot="1" x14ac:dyDescent="0.3">
      <c r="A40" s="117" t="s">
        <v>10275</v>
      </c>
      <c r="B40" s="130">
        <v>0</v>
      </c>
      <c r="C40" s="130">
        <v>0</v>
      </c>
      <c r="D40" s="130">
        <v>0</v>
      </c>
      <c r="E40" s="130">
        <v>0</v>
      </c>
      <c r="F40" s="130">
        <v>0</v>
      </c>
      <c r="G40" s="130">
        <v>0</v>
      </c>
      <c r="H40" s="122">
        <v>0</v>
      </c>
    </row>
    <row r="41" spans="1:8" ht="75.75" thickBot="1" x14ac:dyDescent="0.3">
      <c r="A41" s="117" t="s">
        <v>10276</v>
      </c>
      <c r="B41" s="130">
        <v>0</v>
      </c>
      <c r="C41" s="130">
        <v>0</v>
      </c>
      <c r="D41" s="130">
        <v>0</v>
      </c>
      <c r="E41" s="130">
        <v>0</v>
      </c>
      <c r="F41" s="130">
        <v>0</v>
      </c>
      <c r="G41" s="130">
        <v>0</v>
      </c>
      <c r="H41" s="122">
        <v>0</v>
      </c>
    </row>
    <row r="42" spans="1:8" ht="75.75" thickBot="1" x14ac:dyDescent="0.3">
      <c r="A42" s="117" t="s">
        <v>10277</v>
      </c>
      <c r="B42" s="130">
        <v>0</v>
      </c>
      <c r="C42" s="130">
        <v>6.3078703703703708E-3</v>
      </c>
      <c r="D42" s="130">
        <v>0</v>
      </c>
      <c r="E42" s="130">
        <v>0</v>
      </c>
      <c r="F42" s="130">
        <v>0</v>
      </c>
      <c r="G42" s="130">
        <v>0</v>
      </c>
      <c r="H42" s="122">
        <v>6.3078703703703708E-3</v>
      </c>
    </row>
    <row r="43" spans="1:8" ht="30.75" thickBot="1" x14ac:dyDescent="0.3">
      <c r="A43" s="117" t="s">
        <v>397</v>
      </c>
      <c r="B43" s="130">
        <v>0</v>
      </c>
      <c r="C43" s="130">
        <v>0</v>
      </c>
      <c r="D43" s="130">
        <v>0</v>
      </c>
      <c r="E43" s="130">
        <v>0</v>
      </c>
      <c r="F43" s="130">
        <v>0</v>
      </c>
      <c r="G43" s="130">
        <v>0</v>
      </c>
      <c r="H43" s="122">
        <v>0</v>
      </c>
    </row>
    <row r="44" spans="1:8" ht="45.75" thickBot="1" x14ac:dyDescent="0.3">
      <c r="A44" s="117" t="s">
        <v>10278</v>
      </c>
      <c r="B44" s="130">
        <v>0</v>
      </c>
      <c r="C44" s="130">
        <v>0</v>
      </c>
      <c r="D44" s="130">
        <v>0</v>
      </c>
      <c r="E44" s="130">
        <v>0</v>
      </c>
      <c r="F44" s="130">
        <v>0</v>
      </c>
      <c r="G44" s="130">
        <v>0</v>
      </c>
      <c r="H44" s="122">
        <v>0</v>
      </c>
    </row>
    <row r="45" spans="1:8" ht="30.75" thickBot="1" x14ac:dyDescent="0.3">
      <c r="A45" s="123" t="s">
        <v>697</v>
      </c>
      <c r="B45" s="132">
        <v>0</v>
      </c>
      <c r="C45" s="132">
        <v>0</v>
      </c>
      <c r="D45" s="132">
        <v>0</v>
      </c>
      <c r="E45" s="132">
        <v>0</v>
      </c>
      <c r="F45" s="132">
        <v>0</v>
      </c>
      <c r="G45" s="132">
        <v>0</v>
      </c>
      <c r="H45" s="124">
        <v>0</v>
      </c>
    </row>
  </sheetData>
  <mergeCells count="5">
    <mergeCell ref="J2:J3"/>
    <mergeCell ref="K2:K3"/>
    <mergeCell ref="L2:L3"/>
    <mergeCell ref="M2:M3"/>
    <mergeCell ref="N2:N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F9748-E02D-4EE1-9955-A84796F58CF6}">
  <dimension ref="A1:N45"/>
  <sheetViews>
    <sheetView zoomScale="85" zoomScaleNormal="85" workbookViewId="0">
      <selection activeCell="O1" sqref="O1"/>
    </sheetView>
  </sheetViews>
  <sheetFormatPr baseColWidth="10" defaultRowHeight="15" x14ac:dyDescent="0.25"/>
  <sheetData>
    <row r="1" spans="1:14" ht="36.75" thickBot="1" x14ac:dyDescent="0.3">
      <c r="A1" s="152"/>
      <c r="B1" s="147" t="s">
        <v>10269</v>
      </c>
      <c r="C1" s="147" t="s">
        <v>10270</v>
      </c>
      <c r="D1" s="147" t="s">
        <v>10271</v>
      </c>
      <c r="E1" s="147" t="s">
        <v>10272</v>
      </c>
      <c r="F1" s="147" t="s">
        <v>10273</v>
      </c>
      <c r="G1" s="147" t="s">
        <v>10274</v>
      </c>
      <c r="H1" s="148" t="s">
        <v>10279</v>
      </c>
      <c r="J1" s="191" t="s">
        <v>10282</v>
      </c>
      <c r="K1" s="192" t="s">
        <v>10283</v>
      </c>
      <c r="L1" s="192" t="s">
        <v>10326</v>
      </c>
      <c r="M1" s="192" t="s">
        <v>10327</v>
      </c>
      <c r="N1" s="193" t="s">
        <v>10328</v>
      </c>
    </row>
    <row r="2" spans="1:14" ht="33.75" thickBot="1" x14ac:dyDescent="0.3">
      <c r="A2" s="152" t="s">
        <v>299</v>
      </c>
      <c r="B2" s="149">
        <v>1</v>
      </c>
      <c r="C2" s="149">
        <v>1</v>
      </c>
      <c r="D2" s="149">
        <v>1</v>
      </c>
      <c r="E2" s="149">
        <v>1</v>
      </c>
      <c r="F2" s="149">
        <v>1</v>
      </c>
      <c r="G2" s="149">
        <v>1</v>
      </c>
      <c r="H2" s="150">
        <v>1</v>
      </c>
      <c r="J2" s="273">
        <f>AVERAGE(H2:H9)</f>
        <v>0.99995208333333341</v>
      </c>
      <c r="K2" s="275">
        <f>AVERAGE(H11:H18)</f>
        <v>0.94582708333333332</v>
      </c>
      <c r="L2" s="277">
        <f>AVERAGE(H20:H27)</f>
        <v>485.97916666666669</v>
      </c>
      <c r="M2" s="279">
        <f>AVERAGE(H29:H36)</f>
        <v>2.613811728395062E-4</v>
      </c>
      <c r="N2" s="281">
        <f>MAX(H38:H45)</f>
        <v>8.3333333333333339E-4</v>
      </c>
    </row>
    <row r="3" spans="1:14" ht="18.75" thickBot="1" x14ac:dyDescent="0.3">
      <c r="A3" s="152" t="s">
        <v>573</v>
      </c>
      <c r="B3" s="149">
        <v>1</v>
      </c>
      <c r="C3" s="149">
        <v>1</v>
      </c>
      <c r="D3" s="149">
        <v>1</v>
      </c>
      <c r="E3" s="149">
        <v>1</v>
      </c>
      <c r="F3" s="149">
        <v>1</v>
      </c>
      <c r="G3" s="149">
        <v>1</v>
      </c>
      <c r="H3" s="150">
        <v>1</v>
      </c>
      <c r="J3" s="274"/>
      <c r="K3" s="276"/>
      <c r="L3" s="278"/>
      <c r="M3" s="280"/>
      <c r="N3" s="282"/>
    </row>
    <row r="4" spans="1:14" ht="50.25" thickBot="1" x14ac:dyDescent="0.3">
      <c r="A4" s="152" t="s">
        <v>10275</v>
      </c>
      <c r="B4" s="149">
        <v>1</v>
      </c>
      <c r="C4" s="149">
        <v>1</v>
      </c>
      <c r="D4" s="149">
        <v>1</v>
      </c>
      <c r="E4" s="149">
        <v>1</v>
      </c>
      <c r="F4" s="149">
        <v>1</v>
      </c>
      <c r="G4" s="149">
        <v>1</v>
      </c>
      <c r="H4" s="150">
        <v>1</v>
      </c>
    </row>
    <row r="5" spans="1:14" ht="116.25" thickBot="1" x14ac:dyDescent="0.3">
      <c r="A5" s="152" t="s">
        <v>10276</v>
      </c>
      <c r="B5" s="149">
        <v>0.99980000000000002</v>
      </c>
      <c r="C5" s="149">
        <v>1</v>
      </c>
      <c r="D5" s="149">
        <v>1</v>
      </c>
      <c r="E5" s="149">
        <v>1</v>
      </c>
      <c r="F5" s="149">
        <v>1</v>
      </c>
      <c r="G5" s="149">
        <v>0.99990000000000001</v>
      </c>
      <c r="H5" s="150">
        <v>0.99995000000000012</v>
      </c>
    </row>
    <row r="6" spans="1:14" ht="132.75" thickBot="1" x14ac:dyDescent="0.3">
      <c r="A6" s="152" t="s">
        <v>10277</v>
      </c>
      <c r="B6" s="149">
        <v>1</v>
      </c>
      <c r="C6" s="149">
        <v>0.99970000000000003</v>
      </c>
      <c r="D6" s="149">
        <v>0.99950000000000006</v>
      </c>
      <c r="E6" s="149">
        <v>0.99929999999999997</v>
      </c>
      <c r="F6" s="149">
        <v>0.99960000000000004</v>
      </c>
      <c r="G6" s="149">
        <v>1</v>
      </c>
      <c r="H6" s="150">
        <v>0.99968333333333337</v>
      </c>
    </row>
    <row r="7" spans="1:14" ht="50.25" thickBot="1" x14ac:dyDescent="0.3">
      <c r="A7" s="152" t="s">
        <v>397</v>
      </c>
      <c r="B7" s="149">
        <v>1</v>
      </c>
      <c r="C7" s="149">
        <v>1</v>
      </c>
      <c r="D7" s="149">
        <v>0.99990000000000001</v>
      </c>
      <c r="E7" s="149">
        <v>1</v>
      </c>
      <c r="F7" s="149">
        <v>1</v>
      </c>
      <c r="G7" s="149">
        <v>1</v>
      </c>
      <c r="H7" s="150">
        <v>0.99998333333333334</v>
      </c>
    </row>
    <row r="8" spans="1:14" ht="83.25" thickBot="1" x14ac:dyDescent="0.3">
      <c r="A8" s="152" t="s">
        <v>10278</v>
      </c>
      <c r="B8" s="149">
        <v>1</v>
      </c>
      <c r="C8" s="149">
        <v>1</v>
      </c>
      <c r="D8" s="149">
        <v>1</v>
      </c>
      <c r="E8" s="149">
        <v>1</v>
      </c>
      <c r="F8" s="149">
        <v>1</v>
      </c>
      <c r="G8" s="149">
        <v>1</v>
      </c>
      <c r="H8" s="150">
        <v>1</v>
      </c>
    </row>
    <row r="9" spans="1:14" ht="33.75" thickBot="1" x14ac:dyDescent="0.3">
      <c r="A9" s="153" t="s">
        <v>697</v>
      </c>
      <c r="B9" s="149">
        <v>1</v>
      </c>
      <c r="C9" s="149">
        <v>1</v>
      </c>
      <c r="D9" s="149">
        <v>1</v>
      </c>
      <c r="E9" s="149">
        <v>1</v>
      </c>
      <c r="F9" s="149">
        <v>1</v>
      </c>
      <c r="G9" s="149">
        <v>1</v>
      </c>
      <c r="H9" s="151">
        <v>1</v>
      </c>
    </row>
    <row r="10" spans="1:14" ht="18.75" thickBot="1" x14ac:dyDescent="0.3">
      <c r="A10" s="159"/>
      <c r="B10" s="155" t="s">
        <v>10269</v>
      </c>
      <c r="C10" s="155" t="s">
        <v>10270</v>
      </c>
      <c r="D10" s="155" t="s">
        <v>10271</v>
      </c>
      <c r="E10" s="155" t="s">
        <v>10272</v>
      </c>
      <c r="F10" s="155" t="s">
        <v>10273</v>
      </c>
      <c r="G10" s="155" t="s">
        <v>10274</v>
      </c>
      <c r="H10" s="154" t="s">
        <v>10279</v>
      </c>
    </row>
    <row r="11" spans="1:14" ht="33.75" thickBot="1" x14ac:dyDescent="0.3">
      <c r="A11" s="160" t="s">
        <v>299</v>
      </c>
      <c r="B11" s="156">
        <v>1</v>
      </c>
      <c r="C11" s="156">
        <v>1</v>
      </c>
      <c r="D11" s="156">
        <v>1</v>
      </c>
      <c r="E11" s="156">
        <v>1</v>
      </c>
      <c r="F11" s="156">
        <v>1</v>
      </c>
      <c r="G11" s="156">
        <v>1</v>
      </c>
      <c r="H11" s="157">
        <v>1</v>
      </c>
    </row>
    <row r="12" spans="1:14" ht="18.75" thickBot="1" x14ac:dyDescent="0.3">
      <c r="A12" s="160" t="s">
        <v>573</v>
      </c>
      <c r="B12" s="156">
        <v>1</v>
      </c>
      <c r="C12" s="156">
        <v>1</v>
      </c>
      <c r="D12" s="156">
        <v>1</v>
      </c>
      <c r="E12" s="156">
        <v>1</v>
      </c>
      <c r="F12" s="156">
        <v>1</v>
      </c>
      <c r="G12" s="156">
        <v>1</v>
      </c>
      <c r="H12" s="157">
        <v>1</v>
      </c>
    </row>
    <row r="13" spans="1:14" ht="66.75" thickBot="1" x14ac:dyDescent="0.3">
      <c r="A13" s="160" t="s">
        <v>10275</v>
      </c>
      <c r="B13" s="156">
        <v>1</v>
      </c>
      <c r="C13" s="156">
        <v>1</v>
      </c>
      <c r="D13" s="156">
        <v>1</v>
      </c>
      <c r="E13" s="156">
        <v>1</v>
      </c>
      <c r="F13" s="156">
        <v>1</v>
      </c>
      <c r="G13" s="156">
        <v>1</v>
      </c>
      <c r="H13" s="157">
        <v>1</v>
      </c>
    </row>
    <row r="14" spans="1:14" ht="116.25" thickBot="1" x14ac:dyDescent="0.3">
      <c r="A14" s="160" t="s">
        <v>10276</v>
      </c>
      <c r="B14" s="156">
        <v>0.68259999999999998</v>
      </c>
      <c r="C14" s="156">
        <v>1</v>
      </c>
      <c r="D14" s="156">
        <v>1</v>
      </c>
      <c r="E14" s="156">
        <v>1</v>
      </c>
      <c r="F14" s="156">
        <v>1</v>
      </c>
      <c r="G14" s="156">
        <v>0.88049999999999995</v>
      </c>
      <c r="H14" s="157">
        <v>0.92718333333333325</v>
      </c>
    </row>
    <row r="15" spans="1:14" ht="132.75" thickBot="1" x14ac:dyDescent="0.3">
      <c r="A15" s="160" t="s">
        <v>10277</v>
      </c>
      <c r="B15" s="156">
        <v>1</v>
      </c>
      <c r="C15" s="156">
        <v>0.64049999999999996</v>
      </c>
      <c r="D15" s="156">
        <v>0.52900000000000003</v>
      </c>
      <c r="E15" s="156">
        <v>0.3387</v>
      </c>
      <c r="F15" s="156">
        <v>0.56389999999999996</v>
      </c>
      <c r="G15" s="156">
        <v>1</v>
      </c>
      <c r="H15" s="157">
        <v>0.67868333333333319</v>
      </c>
    </row>
    <row r="16" spans="1:14" ht="50.25" thickBot="1" x14ac:dyDescent="0.3">
      <c r="A16" s="160" t="s">
        <v>397</v>
      </c>
      <c r="B16" s="156">
        <v>1</v>
      </c>
      <c r="C16" s="156">
        <v>1</v>
      </c>
      <c r="D16" s="156">
        <v>0.82620000000000005</v>
      </c>
      <c r="E16" s="156">
        <v>0.93830000000000002</v>
      </c>
      <c r="F16" s="156">
        <v>1</v>
      </c>
      <c r="G16" s="156">
        <v>1</v>
      </c>
      <c r="H16" s="157">
        <v>0.96074999999999999</v>
      </c>
    </row>
    <row r="17" spans="1:8" ht="83.25" thickBot="1" x14ac:dyDescent="0.3">
      <c r="A17" s="160" t="s">
        <v>10278</v>
      </c>
      <c r="B17" s="156">
        <v>1</v>
      </c>
      <c r="C17" s="156">
        <v>1</v>
      </c>
      <c r="D17" s="156">
        <v>1</v>
      </c>
      <c r="E17" s="156">
        <v>1</v>
      </c>
      <c r="F17" s="156">
        <v>1</v>
      </c>
      <c r="G17" s="156">
        <v>1</v>
      </c>
      <c r="H17" s="157">
        <v>1</v>
      </c>
    </row>
    <row r="18" spans="1:8" ht="33.75" thickBot="1" x14ac:dyDescent="0.3">
      <c r="A18" s="161" t="s">
        <v>697</v>
      </c>
      <c r="B18" s="156">
        <v>1</v>
      </c>
      <c r="C18" s="156">
        <v>1</v>
      </c>
      <c r="D18" s="156">
        <v>1</v>
      </c>
      <c r="E18" s="156">
        <v>1</v>
      </c>
      <c r="F18" s="156">
        <v>1</v>
      </c>
      <c r="G18" s="156">
        <v>1</v>
      </c>
      <c r="H18" s="158">
        <v>1</v>
      </c>
    </row>
    <row r="19" spans="1:8" ht="36.75" thickBot="1" x14ac:dyDescent="0.3">
      <c r="A19" s="168"/>
      <c r="B19" s="162" t="s">
        <v>10269</v>
      </c>
      <c r="C19" s="162" t="s">
        <v>10270</v>
      </c>
      <c r="D19" s="162" t="s">
        <v>10271</v>
      </c>
      <c r="E19" s="162" t="s">
        <v>10272</v>
      </c>
      <c r="F19" s="162" t="s">
        <v>10273</v>
      </c>
      <c r="G19" s="162" t="s">
        <v>10274</v>
      </c>
      <c r="H19" s="163" t="s">
        <v>10279</v>
      </c>
    </row>
    <row r="20" spans="1:8" ht="33.75" thickBot="1" x14ac:dyDescent="0.3">
      <c r="A20" s="168" t="s">
        <v>299</v>
      </c>
      <c r="B20" s="164">
        <v>550</v>
      </c>
      <c r="C20" s="164">
        <v>550</v>
      </c>
      <c r="D20" s="164">
        <v>550</v>
      </c>
      <c r="E20" s="164">
        <v>550</v>
      </c>
      <c r="F20" s="164">
        <v>550</v>
      </c>
      <c r="G20" s="164">
        <v>550</v>
      </c>
      <c r="H20" s="165">
        <v>550</v>
      </c>
    </row>
    <row r="21" spans="1:8" ht="18.75" thickBot="1" x14ac:dyDescent="0.3">
      <c r="A21" s="168" t="s">
        <v>573</v>
      </c>
      <c r="B21" s="164">
        <v>550</v>
      </c>
      <c r="C21" s="164">
        <v>550</v>
      </c>
      <c r="D21" s="164">
        <v>550</v>
      </c>
      <c r="E21" s="164">
        <v>550</v>
      </c>
      <c r="F21" s="164">
        <v>550</v>
      </c>
      <c r="G21" s="164">
        <v>550</v>
      </c>
      <c r="H21" s="165">
        <v>550</v>
      </c>
    </row>
    <row r="22" spans="1:8" ht="66.75" thickBot="1" x14ac:dyDescent="0.3">
      <c r="A22" s="168" t="s">
        <v>10275</v>
      </c>
      <c r="B22" s="164">
        <v>550</v>
      </c>
      <c r="C22" s="164">
        <v>550</v>
      </c>
      <c r="D22" s="164">
        <v>550</v>
      </c>
      <c r="E22" s="164">
        <v>550</v>
      </c>
      <c r="F22" s="164">
        <v>550</v>
      </c>
      <c r="G22" s="164">
        <v>550</v>
      </c>
      <c r="H22" s="166">
        <v>550</v>
      </c>
    </row>
    <row r="23" spans="1:8" ht="116.25" thickBot="1" x14ac:dyDescent="0.3">
      <c r="A23" s="168" t="s">
        <v>10276</v>
      </c>
      <c r="B23" s="164">
        <v>92</v>
      </c>
      <c r="C23" s="164">
        <v>550</v>
      </c>
      <c r="D23" s="164">
        <v>550</v>
      </c>
      <c r="E23" s="164">
        <v>550</v>
      </c>
      <c r="F23" s="164">
        <v>550</v>
      </c>
      <c r="G23" s="164">
        <v>275</v>
      </c>
      <c r="H23" s="166">
        <v>427.83333333333331</v>
      </c>
    </row>
    <row r="24" spans="1:8" ht="132.75" thickBot="1" x14ac:dyDescent="0.3">
      <c r="A24" s="168" t="s">
        <v>10277</v>
      </c>
      <c r="B24" s="164">
        <v>550</v>
      </c>
      <c r="C24" s="164">
        <v>79</v>
      </c>
      <c r="D24" s="164">
        <v>55</v>
      </c>
      <c r="E24" s="164">
        <v>32</v>
      </c>
      <c r="F24" s="164">
        <v>61</v>
      </c>
      <c r="G24" s="164">
        <v>550</v>
      </c>
      <c r="H24" s="166">
        <v>221.16666666666666</v>
      </c>
    </row>
    <row r="25" spans="1:8" ht="50.25" thickBot="1" x14ac:dyDescent="0.3">
      <c r="A25" s="168" t="s">
        <v>397</v>
      </c>
      <c r="B25" s="164">
        <v>550</v>
      </c>
      <c r="C25" s="164">
        <v>550</v>
      </c>
      <c r="D25" s="164">
        <v>183</v>
      </c>
      <c r="E25" s="164">
        <v>550</v>
      </c>
      <c r="F25" s="164">
        <v>550</v>
      </c>
      <c r="G25" s="164">
        <v>550</v>
      </c>
      <c r="H25" s="166">
        <v>488.83333333333331</v>
      </c>
    </row>
    <row r="26" spans="1:8" ht="83.25" thickBot="1" x14ac:dyDescent="0.3">
      <c r="A26" s="168" t="s">
        <v>10278</v>
      </c>
      <c r="B26" s="164">
        <v>550</v>
      </c>
      <c r="C26" s="164">
        <v>550</v>
      </c>
      <c r="D26" s="164">
        <v>550</v>
      </c>
      <c r="E26" s="164">
        <v>550</v>
      </c>
      <c r="F26" s="164">
        <v>550</v>
      </c>
      <c r="G26" s="164">
        <v>550</v>
      </c>
      <c r="H26" s="166">
        <v>550</v>
      </c>
    </row>
    <row r="27" spans="1:8" ht="33.75" thickBot="1" x14ac:dyDescent="0.3">
      <c r="A27" s="169" t="s">
        <v>697</v>
      </c>
      <c r="B27" s="164">
        <v>550</v>
      </c>
      <c r="C27" s="164">
        <v>550</v>
      </c>
      <c r="D27" s="164">
        <v>550</v>
      </c>
      <c r="E27" s="164">
        <v>550</v>
      </c>
      <c r="F27" s="164">
        <v>550</v>
      </c>
      <c r="G27" s="164">
        <v>550</v>
      </c>
      <c r="H27" s="167">
        <v>550</v>
      </c>
    </row>
    <row r="28" spans="1:8" ht="18.75" thickBot="1" x14ac:dyDescent="0.3">
      <c r="A28" s="176"/>
      <c r="B28" s="170" t="s">
        <v>10269</v>
      </c>
      <c r="C28" s="170" t="s">
        <v>10270</v>
      </c>
      <c r="D28" s="170" t="s">
        <v>10271</v>
      </c>
      <c r="E28" s="170" t="s">
        <v>10272</v>
      </c>
      <c r="F28" s="170" t="s">
        <v>10273</v>
      </c>
      <c r="G28" s="171" t="s">
        <v>10274</v>
      </c>
      <c r="H28" s="172" t="s">
        <v>10279</v>
      </c>
    </row>
    <row r="29" spans="1:8" ht="33.75" thickBot="1" x14ac:dyDescent="0.3">
      <c r="A29" s="176" t="s">
        <v>299</v>
      </c>
      <c r="B29" s="173">
        <v>0</v>
      </c>
      <c r="C29" s="173">
        <v>0</v>
      </c>
      <c r="D29" s="173">
        <v>0</v>
      </c>
      <c r="E29" s="173">
        <v>0</v>
      </c>
      <c r="F29" s="173">
        <v>0</v>
      </c>
      <c r="G29" s="173">
        <v>0</v>
      </c>
      <c r="H29" s="174">
        <v>0</v>
      </c>
    </row>
    <row r="30" spans="1:8" ht="18.75" thickBot="1" x14ac:dyDescent="0.3">
      <c r="A30" s="176" t="s">
        <v>573</v>
      </c>
      <c r="B30" s="173">
        <v>0</v>
      </c>
      <c r="C30" s="173">
        <v>0</v>
      </c>
      <c r="D30" s="173">
        <v>0</v>
      </c>
      <c r="E30" s="173">
        <v>0</v>
      </c>
      <c r="F30" s="173">
        <v>0</v>
      </c>
      <c r="G30" s="173">
        <v>0</v>
      </c>
      <c r="H30" s="174">
        <v>0</v>
      </c>
    </row>
    <row r="31" spans="1:8" ht="50.25" thickBot="1" x14ac:dyDescent="0.3">
      <c r="A31" s="176" t="s">
        <v>10275</v>
      </c>
      <c r="B31" s="173">
        <v>0</v>
      </c>
      <c r="C31" s="173">
        <v>0</v>
      </c>
      <c r="D31" s="173">
        <v>0</v>
      </c>
      <c r="E31" s="173">
        <v>0</v>
      </c>
      <c r="F31" s="173">
        <v>0</v>
      </c>
      <c r="G31" s="173">
        <v>0</v>
      </c>
      <c r="H31" s="174">
        <v>0</v>
      </c>
    </row>
    <row r="32" spans="1:8" ht="116.25" thickBot="1" x14ac:dyDescent="0.3">
      <c r="A32" s="176" t="s">
        <v>10276</v>
      </c>
      <c r="B32" s="173">
        <v>9.6064814814814819E-4</v>
      </c>
      <c r="C32" s="173">
        <v>9.9537037037037042E-4</v>
      </c>
      <c r="D32" s="173">
        <v>0</v>
      </c>
      <c r="E32" s="173">
        <v>0</v>
      </c>
      <c r="F32" s="173">
        <v>9.4907407407407408E-4</v>
      </c>
      <c r="G32" s="173">
        <v>1.0416666666666667E-3</v>
      </c>
      <c r="H32" s="174">
        <v>6.5779320987654317E-4</v>
      </c>
    </row>
    <row r="33" spans="1:8" ht="132.75" thickBot="1" x14ac:dyDescent="0.3">
      <c r="A33" s="176" t="s">
        <v>10277</v>
      </c>
      <c r="B33" s="173">
        <v>0</v>
      </c>
      <c r="C33" s="173">
        <v>8.7962962962962962E-4</v>
      </c>
      <c r="D33" s="173">
        <v>1.0879629629629629E-3</v>
      </c>
      <c r="E33" s="173">
        <v>9.0277777777777774E-4</v>
      </c>
      <c r="F33" s="173">
        <v>8.4490740740740739E-4</v>
      </c>
      <c r="G33" s="173">
        <v>5.3240740740740744E-4</v>
      </c>
      <c r="H33" s="174">
        <v>7.0794753086419755E-4</v>
      </c>
    </row>
    <row r="34" spans="1:8" ht="50.25" thickBot="1" x14ac:dyDescent="0.3">
      <c r="A34" s="176" t="s">
        <v>397</v>
      </c>
      <c r="B34" s="173">
        <v>7.8703703703703705E-4</v>
      </c>
      <c r="C34" s="173">
        <v>5.6712962962962967E-4</v>
      </c>
      <c r="D34" s="173">
        <v>6.134259259259259E-4</v>
      </c>
      <c r="E34" s="173">
        <v>5.0925925925925921E-4</v>
      </c>
      <c r="F34" s="173">
        <v>1.1226851851851851E-3</v>
      </c>
      <c r="G34" s="173">
        <v>7.5231481481481482E-4</v>
      </c>
      <c r="H34" s="174">
        <v>7.2530864197530877E-4</v>
      </c>
    </row>
    <row r="35" spans="1:8" ht="83.25" thickBot="1" x14ac:dyDescent="0.3">
      <c r="A35" s="176" t="s">
        <v>10278</v>
      </c>
      <c r="B35" s="173">
        <v>0</v>
      </c>
      <c r="C35" s="173">
        <v>0</v>
      </c>
      <c r="D35" s="173">
        <v>0</v>
      </c>
      <c r="E35" s="173">
        <v>0</v>
      </c>
      <c r="F35" s="173">
        <v>0</v>
      </c>
      <c r="G35" s="173">
        <v>0</v>
      </c>
      <c r="H35" s="174">
        <v>0</v>
      </c>
    </row>
    <row r="36" spans="1:8" ht="33.75" thickBot="1" x14ac:dyDescent="0.3">
      <c r="A36" s="177" t="s">
        <v>697</v>
      </c>
      <c r="B36" s="173">
        <v>0</v>
      </c>
      <c r="C36" s="173">
        <v>0</v>
      </c>
      <c r="D36" s="173">
        <v>0</v>
      </c>
      <c r="E36" s="173">
        <v>0</v>
      </c>
      <c r="F36" s="173">
        <v>0</v>
      </c>
      <c r="G36" s="173">
        <v>0</v>
      </c>
      <c r="H36" s="175">
        <v>0</v>
      </c>
    </row>
    <row r="37" spans="1:8" ht="18.75" thickBot="1" x14ac:dyDescent="0.3">
      <c r="A37" s="184"/>
      <c r="B37" s="178" t="s">
        <v>10269</v>
      </c>
      <c r="C37" s="178" t="s">
        <v>10270</v>
      </c>
      <c r="D37" s="178" t="s">
        <v>10271</v>
      </c>
      <c r="E37" s="178" t="s">
        <v>10272</v>
      </c>
      <c r="F37" s="178" t="s">
        <v>10273</v>
      </c>
      <c r="G37" s="179" t="s">
        <v>10274</v>
      </c>
      <c r="H37" s="180" t="s">
        <v>10281</v>
      </c>
    </row>
    <row r="38" spans="1:8" ht="33.75" thickBot="1" x14ac:dyDescent="0.3">
      <c r="A38" s="184" t="s">
        <v>299</v>
      </c>
      <c r="B38" s="181">
        <v>0</v>
      </c>
      <c r="C38" s="181">
        <v>0</v>
      </c>
      <c r="D38" s="181">
        <v>0</v>
      </c>
      <c r="E38" s="181">
        <v>0</v>
      </c>
      <c r="F38" s="181">
        <v>0</v>
      </c>
      <c r="G38" s="181">
        <v>0</v>
      </c>
      <c r="H38" s="182">
        <v>0</v>
      </c>
    </row>
    <row r="39" spans="1:8" ht="18.75" thickBot="1" x14ac:dyDescent="0.3">
      <c r="A39" s="184" t="s">
        <v>573</v>
      </c>
      <c r="B39" s="181">
        <v>0</v>
      </c>
      <c r="C39" s="181">
        <v>0</v>
      </c>
      <c r="D39" s="181">
        <v>0</v>
      </c>
      <c r="E39" s="181">
        <v>0</v>
      </c>
      <c r="F39" s="181">
        <v>0</v>
      </c>
      <c r="G39" s="181">
        <v>0</v>
      </c>
      <c r="H39" s="182">
        <v>0</v>
      </c>
    </row>
    <row r="40" spans="1:8" ht="50.25" thickBot="1" x14ac:dyDescent="0.3">
      <c r="A40" s="184" t="s">
        <v>10275</v>
      </c>
      <c r="B40" s="181">
        <v>0</v>
      </c>
      <c r="C40" s="181">
        <v>0</v>
      </c>
      <c r="D40" s="181">
        <v>0</v>
      </c>
      <c r="E40" s="181">
        <v>0</v>
      </c>
      <c r="F40" s="181">
        <v>0</v>
      </c>
      <c r="G40" s="181">
        <v>0</v>
      </c>
      <c r="H40" s="182">
        <v>0</v>
      </c>
    </row>
    <row r="41" spans="1:8" ht="116.25" thickBot="1" x14ac:dyDescent="0.3">
      <c r="A41" s="184" t="s">
        <v>10276</v>
      </c>
      <c r="B41" s="181">
        <v>8.3333333333333339E-4</v>
      </c>
      <c r="C41" s="181">
        <v>8.3333333333333339E-4</v>
      </c>
      <c r="D41" s="181">
        <v>0</v>
      </c>
      <c r="E41" s="181">
        <v>0</v>
      </c>
      <c r="F41" s="181">
        <v>0</v>
      </c>
      <c r="G41" s="181">
        <v>0</v>
      </c>
      <c r="H41" s="182">
        <v>8.3333333333333339E-4</v>
      </c>
    </row>
    <row r="42" spans="1:8" ht="132.75" thickBot="1" x14ac:dyDescent="0.3">
      <c r="A42" s="184" t="s">
        <v>10277</v>
      </c>
      <c r="B42" s="181">
        <v>0</v>
      </c>
      <c r="C42" s="181">
        <v>0</v>
      </c>
      <c r="D42" s="181">
        <v>0</v>
      </c>
      <c r="E42" s="181">
        <v>0</v>
      </c>
      <c r="F42" s="181">
        <v>0</v>
      </c>
      <c r="G42" s="181">
        <v>0</v>
      </c>
      <c r="H42" s="182">
        <v>0</v>
      </c>
    </row>
    <row r="43" spans="1:8" ht="50.25" thickBot="1" x14ac:dyDescent="0.3">
      <c r="A43" s="184" t="s">
        <v>397</v>
      </c>
      <c r="B43" s="181">
        <v>0</v>
      </c>
      <c r="C43" s="181">
        <v>0</v>
      </c>
      <c r="D43" s="181">
        <v>0</v>
      </c>
      <c r="E43" s="181">
        <v>0</v>
      </c>
      <c r="F43" s="181">
        <v>0</v>
      </c>
      <c r="G43" s="181">
        <v>0</v>
      </c>
      <c r="H43" s="182">
        <v>0</v>
      </c>
    </row>
    <row r="44" spans="1:8" ht="83.25" thickBot="1" x14ac:dyDescent="0.3">
      <c r="A44" s="184" t="s">
        <v>10278</v>
      </c>
      <c r="B44" s="181">
        <v>0</v>
      </c>
      <c r="C44" s="181">
        <v>0</v>
      </c>
      <c r="D44" s="181">
        <v>0</v>
      </c>
      <c r="E44" s="181">
        <v>0</v>
      </c>
      <c r="F44" s="181">
        <v>0</v>
      </c>
      <c r="G44" s="181">
        <v>0</v>
      </c>
      <c r="H44" s="182">
        <v>0</v>
      </c>
    </row>
    <row r="45" spans="1:8" ht="33.75" thickBot="1" x14ac:dyDescent="0.3">
      <c r="A45" s="185" t="s">
        <v>697</v>
      </c>
      <c r="B45" s="186">
        <v>0</v>
      </c>
      <c r="C45" s="186">
        <v>0</v>
      </c>
      <c r="D45" s="186">
        <v>0</v>
      </c>
      <c r="E45" s="186">
        <v>0</v>
      </c>
      <c r="F45" s="186">
        <v>0</v>
      </c>
      <c r="G45" s="186">
        <v>0</v>
      </c>
      <c r="H45" s="183">
        <v>0</v>
      </c>
    </row>
  </sheetData>
  <mergeCells count="5">
    <mergeCell ref="J2:J3"/>
    <mergeCell ref="K2:K3"/>
    <mergeCell ref="L2:L3"/>
    <mergeCell ref="M2:M3"/>
    <mergeCell ref="N2:N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2EAF9-037D-4EED-B6AF-D64843480D91}">
  <dimension ref="A1:N45"/>
  <sheetViews>
    <sheetView zoomScale="85" zoomScaleNormal="85" workbookViewId="0">
      <selection activeCell="H7" sqref="H7"/>
    </sheetView>
  </sheetViews>
  <sheetFormatPr baseColWidth="10" defaultRowHeight="15" x14ac:dyDescent="0.25"/>
  <sheetData>
    <row r="1" spans="1:14" ht="30.75" thickBot="1" x14ac:dyDescent="0.3">
      <c r="A1" s="81"/>
      <c r="B1" s="82" t="s">
        <v>10269</v>
      </c>
      <c r="C1" s="82" t="s">
        <v>10270</v>
      </c>
      <c r="D1" s="82" t="s">
        <v>10271</v>
      </c>
      <c r="E1" s="82" t="s">
        <v>10272</v>
      </c>
      <c r="F1" s="82" t="s">
        <v>10273</v>
      </c>
      <c r="G1" s="82" t="s">
        <v>10274</v>
      </c>
      <c r="H1" s="83" t="s">
        <v>10279</v>
      </c>
      <c r="J1" s="191" t="s">
        <v>10282</v>
      </c>
      <c r="K1" s="192" t="s">
        <v>10283</v>
      </c>
      <c r="L1" s="192" t="s">
        <v>10326</v>
      </c>
      <c r="M1" s="192" t="s">
        <v>10327</v>
      </c>
      <c r="N1" s="193" t="s">
        <v>10328</v>
      </c>
    </row>
    <row r="2" spans="1:14" ht="30.75" thickBot="1" x14ac:dyDescent="0.3">
      <c r="A2" s="81" t="s">
        <v>299</v>
      </c>
      <c r="B2" s="84">
        <v>1</v>
      </c>
      <c r="C2" s="84">
        <v>1</v>
      </c>
      <c r="D2" s="84">
        <v>1</v>
      </c>
      <c r="E2" s="84">
        <v>1</v>
      </c>
      <c r="F2" s="84">
        <v>1</v>
      </c>
      <c r="G2" s="84">
        <v>1</v>
      </c>
      <c r="H2" s="85">
        <v>1</v>
      </c>
      <c r="J2" s="273">
        <f>AVERAGE(H2:H9)</f>
        <v>0.99999791666666671</v>
      </c>
      <c r="K2" s="275">
        <f>AVERAGE(H11:H18)</f>
        <v>0.99871458333333329</v>
      </c>
      <c r="L2" s="277">
        <f>AVERAGE(H20:H27)</f>
        <v>550</v>
      </c>
      <c r="M2" s="279">
        <f>AVERAGE(H29:H36)</f>
        <v>4.6561535493827165E-4</v>
      </c>
      <c r="N2" s="281">
        <f>MAX(H38:H45)</f>
        <v>0</v>
      </c>
    </row>
    <row r="3" spans="1:14" ht="17.25" thickBot="1" x14ac:dyDescent="0.3">
      <c r="A3" s="81" t="s">
        <v>573</v>
      </c>
      <c r="B3" s="84">
        <v>1</v>
      </c>
      <c r="C3" s="84">
        <v>1</v>
      </c>
      <c r="D3" s="84">
        <v>1</v>
      </c>
      <c r="E3" s="84">
        <v>1</v>
      </c>
      <c r="F3" s="84">
        <v>1</v>
      </c>
      <c r="G3" s="84">
        <v>1</v>
      </c>
      <c r="H3" s="85">
        <v>1</v>
      </c>
      <c r="J3" s="274"/>
      <c r="K3" s="276"/>
      <c r="L3" s="278"/>
      <c r="M3" s="280"/>
      <c r="N3" s="282"/>
    </row>
    <row r="4" spans="1:14" ht="45.75" thickBot="1" x14ac:dyDescent="0.3">
      <c r="A4" s="81" t="s">
        <v>10275</v>
      </c>
      <c r="B4" s="84">
        <v>1</v>
      </c>
      <c r="C4" s="84">
        <v>1</v>
      </c>
      <c r="D4" s="84">
        <v>1</v>
      </c>
      <c r="E4" s="84">
        <v>1</v>
      </c>
      <c r="F4" s="84">
        <v>1</v>
      </c>
      <c r="G4" s="84">
        <v>1</v>
      </c>
      <c r="H4" s="85">
        <v>1</v>
      </c>
    </row>
    <row r="5" spans="1:14" ht="75.75" thickBot="1" x14ac:dyDescent="0.3">
      <c r="A5" s="81" t="s">
        <v>10276</v>
      </c>
      <c r="B5" s="84">
        <v>1</v>
      </c>
      <c r="C5" s="84">
        <v>1</v>
      </c>
      <c r="D5" s="84">
        <v>1</v>
      </c>
      <c r="E5" s="84">
        <v>1</v>
      </c>
      <c r="F5" s="84">
        <v>1</v>
      </c>
      <c r="G5" s="84">
        <v>1</v>
      </c>
      <c r="H5" s="85">
        <v>1</v>
      </c>
    </row>
    <row r="6" spans="1:14" ht="75.75" thickBot="1" x14ac:dyDescent="0.3">
      <c r="A6" s="81" t="s">
        <v>10277</v>
      </c>
      <c r="B6" s="84">
        <v>1</v>
      </c>
      <c r="C6" s="84">
        <v>1</v>
      </c>
      <c r="D6" s="84">
        <v>1</v>
      </c>
      <c r="E6" s="84">
        <v>1</v>
      </c>
      <c r="F6" s="84">
        <v>1</v>
      </c>
      <c r="G6" s="84">
        <v>1</v>
      </c>
      <c r="H6" s="85">
        <v>1</v>
      </c>
    </row>
    <row r="7" spans="1:14" ht="30.75" thickBot="1" x14ac:dyDescent="0.3">
      <c r="A7" s="81" t="s">
        <v>397</v>
      </c>
      <c r="B7" s="84">
        <v>1</v>
      </c>
      <c r="C7" s="84">
        <v>0.99990000000000001</v>
      </c>
      <c r="D7" s="84">
        <v>1</v>
      </c>
      <c r="E7" s="84">
        <v>1</v>
      </c>
      <c r="F7" s="84">
        <v>1</v>
      </c>
      <c r="G7" s="84">
        <v>1</v>
      </c>
      <c r="H7" s="85">
        <v>0.99998333333333334</v>
      </c>
    </row>
    <row r="8" spans="1:14" ht="45.75" thickBot="1" x14ac:dyDescent="0.3">
      <c r="A8" s="81" t="s">
        <v>10278</v>
      </c>
      <c r="B8" s="84">
        <v>1</v>
      </c>
      <c r="C8" s="84">
        <v>1</v>
      </c>
      <c r="D8" s="84">
        <v>1</v>
      </c>
      <c r="E8" s="84">
        <v>1</v>
      </c>
      <c r="F8" s="84">
        <v>1</v>
      </c>
      <c r="G8" s="84">
        <v>1</v>
      </c>
      <c r="H8" s="85">
        <v>1</v>
      </c>
    </row>
    <row r="9" spans="1:14" ht="30.75" thickBot="1" x14ac:dyDescent="0.3">
      <c r="A9" s="86" t="s">
        <v>697</v>
      </c>
      <c r="B9" s="84">
        <v>1</v>
      </c>
      <c r="C9" s="84">
        <v>1</v>
      </c>
      <c r="D9" s="84">
        <v>1</v>
      </c>
      <c r="E9" s="84">
        <v>1</v>
      </c>
      <c r="F9" s="84">
        <v>1</v>
      </c>
      <c r="G9" s="84">
        <v>1</v>
      </c>
      <c r="H9" s="88">
        <v>1</v>
      </c>
    </row>
    <row r="10" spans="1:14" ht="17.25" thickBot="1" x14ac:dyDescent="0.3">
      <c r="A10" s="89"/>
      <c r="B10" s="90" t="s">
        <v>10269</v>
      </c>
      <c r="C10" s="90" t="s">
        <v>10270</v>
      </c>
      <c r="D10" s="90" t="s">
        <v>10271</v>
      </c>
      <c r="E10" s="90" t="s">
        <v>10272</v>
      </c>
      <c r="F10" s="90" t="s">
        <v>10273</v>
      </c>
      <c r="G10" s="90" t="s">
        <v>10274</v>
      </c>
      <c r="H10" s="91" t="s">
        <v>10279</v>
      </c>
    </row>
    <row r="11" spans="1:14" ht="30.75" thickBot="1" x14ac:dyDescent="0.3">
      <c r="A11" s="92" t="s">
        <v>299</v>
      </c>
      <c r="B11" s="140">
        <v>1</v>
      </c>
      <c r="C11" s="140">
        <v>1</v>
      </c>
      <c r="D11" s="140">
        <v>1</v>
      </c>
      <c r="E11" s="140">
        <v>1</v>
      </c>
      <c r="F11" s="140">
        <v>1</v>
      </c>
      <c r="G11" s="140">
        <v>1</v>
      </c>
      <c r="H11" s="133">
        <v>1</v>
      </c>
    </row>
    <row r="12" spans="1:14" ht="15.75" thickBot="1" x14ac:dyDescent="0.3">
      <c r="A12" s="92" t="s">
        <v>573</v>
      </c>
      <c r="B12" s="140">
        <v>1</v>
      </c>
      <c r="C12" s="140">
        <v>1</v>
      </c>
      <c r="D12" s="140">
        <v>1</v>
      </c>
      <c r="E12" s="140">
        <v>1</v>
      </c>
      <c r="F12" s="140">
        <v>1</v>
      </c>
      <c r="G12" s="140">
        <v>1</v>
      </c>
      <c r="H12" s="133">
        <v>1</v>
      </c>
    </row>
    <row r="13" spans="1:14" ht="45.75" thickBot="1" x14ac:dyDescent="0.3">
      <c r="A13" s="92" t="s">
        <v>10275</v>
      </c>
      <c r="B13" s="140">
        <v>1</v>
      </c>
      <c r="C13" s="140">
        <v>1</v>
      </c>
      <c r="D13" s="140">
        <v>1</v>
      </c>
      <c r="E13" s="140">
        <v>1</v>
      </c>
      <c r="F13" s="140">
        <v>1</v>
      </c>
      <c r="G13" s="140">
        <v>1</v>
      </c>
      <c r="H13" s="133">
        <v>1</v>
      </c>
    </row>
    <row r="14" spans="1:14" ht="90.75" thickBot="1" x14ac:dyDescent="0.3">
      <c r="A14" s="92" t="s">
        <v>10276</v>
      </c>
      <c r="B14" s="140">
        <v>1</v>
      </c>
      <c r="C14" s="140">
        <v>1</v>
      </c>
      <c r="D14" s="140">
        <v>1</v>
      </c>
      <c r="E14" s="140">
        <v>1</v>
      </c>
      <c r="F14" s="140">
        <v>1</v>
      </c>
      <c r="G14" s="140">
        <v>1</v>
      </c>
      <c r="H14" s="133">
        <v>1</v>
      </c>
    </row>
    <row r="15" spans="1:14" ht="90.75" thickBot="1" x14ac:dyDescent="0.3">
      <c r="A15" s="92" t="s">
        <v>10277</v>
      </c>
      <c r="B15" s="140">
        <v>1</v>
      </c>
      <c r="C15" s="140">
        <v>1</v>
      </c>
      <c r="D15" s="140">
        <v>1</v>
      </c>
      <c r="E15" s="140">
        <v>1</v>
      </c>
      <c r="F15" s="140">
        <v>1</v>
      </c>
      <c r="G15" s="140">
        <v>1</v>
      </c>
      <c r="H15" s="133">
        <v>1</v>
      </c>
    </row>
    <row r="16" spans="1:14" ht="45.75" thickBot="1" x14ac:dyDescent="0.3">
      <c r="A16" s="92" t="s">
        <v>397</v>
      </c>
      <c r="B16" s="140">
        <v>1</v>
      </c>
      <c r="C16" s="140">
        <v>0.93830000000000002</v>
      </c>
      <c r="D16" s="140">
        <v>1</v>
      </c>
      <c r="E16" s="140">
        <v>1</v>
      </c>
      <c r="F16" s="140">
        <v>1</v>
      </c>
      <c r="G16" s="140">
        <v>1</v>
      </c>
      <c r="H16" s="133">
        <v>0.98971666666666669</v>
      </c>
    </row>
    <row r="17" spans="1:8" ht="45.75" thickBot="1" x14ac:dyDescent="0.3">
      <c r="A17" s="92" t="s">
        <v>10278</v>
      </c>
      <c r="B17" s="140">
        <v>1</v>
      </c>
      <c r="C17" s="140">
        <v>1</v>
      </c>
      <c r="D17" s="140">
        <v>1</v>
      </c>
      <c r="E17" s="140">
        <v>1</v>
      </c>
      <c r="F17" s="140">
        <v>1</v>
      </c>
      <c r="G17" s="140">
        <v>1</v>
      </c>
      <c r="H17" s="133">
        <v>1</v>
      </c>
    </row>
    <row r="18" spans="1:8" ht="30.75" thickBot="1" x14ac:dyDescent="0.3">
      <c r="A18" s="93" t="s">
        <v>697</v>
      </c>
      <c r="B18" s="140">
        <v>1</v>
      </c>
      <c r="C18" s="140">
        <v>1</v>
      </c>
      <c r="D18" s="140">
        <v>1</v>
      </c>
      <c r="E18" s="140">
        <v>1</v>
      </c>
      <c r="F18" s="140">
        <v>1</v>
      </c>
      <c r="G18" s="140">
        <v>1</v>
      </c>
      <c r="H18" s="134">
        <v>1</v>
      </c>
    </row>
    <row r="19" spans="1:8" ht="18.75" thickBot="1" x14ac:dyDescent="0.3">
      <c r="A19" s="98"/>
      <c r="B19" s="99" t="s">
        <v>10269</v>
      </c>
      <c r="C19" s="99" t="s">
        <v>10270</v>
      </c>
      <c r="D19" s="99" t="s">
        <v>10271</v>
      </c>
      <c r="E19" s="99" t="s">
        <v>10272</v>
      </c>
      <c r="F19" s="99" t="s">
        <v>10273</v>
      </c>
      <c r="G19" s="99" t="s">
        <v>10274</v>
      </c>
      <c r="H19" s="100" t="s">
        <v>10279</v>
      </c>
    </row>
    <row r="20" spans="1:8" ht="30.75" thickBot="1" x14ac:dyDescent="0.3">
      <c r="A20" s="98" t="s">
        <v>299</v>
      </c>
      <c r="B20" s="141">
        <v>550</v>
      </c>
      <c r="C20" s="141">
        <v>550</v>
      </c>
      <c r="D20" s="141">
        <v>550</v>
      </c>
      <c r="E20" s="141">
        <v>550</v>
      </c>
      <c r="F20" s="141">
        <v>550</v>
      </c>
      <c r="G20" s="141">
        <v>550</v>
      </c>
      <c r="H20" s="142">
        <v>550</v>
      </c>
    </row>
    <row r="21" spans="1:8" ht="15.75" thickBot="1" x14ac:dyDescent="0.3">
      <c r="A21" s="98" t="s">
        <v>573</v>
      </c>
      <c r="B21" s="141">
        <v>550</v>
      </c>
      <c r="C21" s="141">
        <v>550</v>
      </c>
      <c r="D21" s="141">
        <v>550</v>
      </c>
      <c r="E21" s="141">
        <v>550</v>
      </c>
      <c r="F21" s="141">
        <v>550</v>
      </c>
      <c r="G21" s="141">
        <v>550</v>
      </c>
      <c r="H21" s="142">
        <v>550</v>
      </c>
    </row>
    <row r="22" spans="1:8" ht="45.75" thickBot="1" x14ac:dyDescent="0.3">
      <c r="A22" s="98" t="s">
        <v>10275</v>
      </c>
      <c r="B22" s="141">
        <v>550</v>
      </c>
      <c r="C22" s="141">
        <v>550</v>
      </c>
      <c r="D22" s="141">
        <v>550</v>
      </c>
      <c r="E22" s="141">
        <v>550</v>
      </c>
      <c r="F22" s="141">
        <v>550</v>
      </c>
      <c r="G22" s="141">
        <v>550</v>
      </c>
      <c r="H22" s="143">
        <v>550</v>
      </c>
    </row>
    <row r="23" spans="1:8" ht="90.75" thickBot="1" x14ac:dyDescent="0.3">
      <c r="A23" s="98" t="s">
        <v>10276</v>
      </c>
      <c r="B23" s="141">
        <v>550</v>
      </c>
      <c r="C23" s="141">
        <v>550</v>
      </c>
      <c r="D23" s="141">
        <v>550</v>
      </c>
      <c r="E23" s="141">
        <v>550</v>
      </c>
      <c r="F23" s="141">
        <v>550</v>
      </c>
      <c r="G23" s="141">
        <v>550</v>
      </c>
      <c r="H23" s="143">
        <v>550</v>
      </c>
    </row>
    <row r="24" spans="1:8" ht="90.75" thickBot="1" x14ac:dyDescent="0.3">
      <c r="A24" s="98" t="s">
        <v>10277</v>
      </c>
      <c r="B24" s="141">
        <v>550</v>
      </c>
      <c r="C24" s="141">
        <v>550</v>
      </c>
      <c r="D24" s="141">
        <v>550</v>
      </c>
      <c r="E24" s="141">
        <v>550</v>
      </c>
      <c r="F24" s="141">
        <v>550</v>
      </c>
      <c r="G24" s="141">
        <v>550</v>
      </c>
      <c r="H24" s="143">
        <v>550</v>
      </c>
    </row>
    <row r="25" spans="1:8" ht="45.75" thickBot="1" x14ac:dyDescent="0.3">
      <c r="A25" s="98" t="s">
        <v>397</v>
      </c>
      <c r="B25" s="141">
        <v>550</v>
      </c>
      <c r="C25" s="141">
        <v>550</v>
      </c>
      <c r="D25" s="141">
        <v>550</v>
      </c>
      <c r="E25" s="141">
        <v>550</v>
      </c>
      <c r="F25" s="141">
        <v>550</v>
      </c>
      <c r="G25" s="141">
        <v>550</v>
      </c>
      <c r="H25" s="143">
        <v>550</v>
      </c>
    </row>
    <row r="26" spans="1:8" ht="45.75" thickBot="1" x14ac:dyDescent="0.3">
      <c r="A26" s="98" t="s">
        <v>10278</v>
      </c>
      <c r="B26" s="141">
        <v>550</v>
      </c>
      <c r="C26" s="141">
        <v>550</v>
      </c>
      <c r="D26" s="141">
        <v>550</v>
      </c>
      <c r="E26" s="141">
        <v>550</v>
      </c>
      <c r="F26" s="141">
        <v>550</v>
      </c>
      <c r="G26" s="141">
        <v>550</v>
      </c>
      <c r="H26" s="143">
        <v>550</v>
      </c>
    </row>
    <row r="27" spans="1:8" ht="30.75" thickBot="1" x14ac:dyDescent="0.3">
      <c r="A27" s="104" t="s">
        <v>697</v>
      </c>
      <c r="B27" s="141">
        <v>550</v>
      </c>
      <c r="C27" s="141">
        <v>550</v>
      </c>
      <c r="D27" s="141">
        <v>550</v>
      </c>
      <c r="E27" s="141">
        <v>550</v>
      </c>
      <c r="F27" s="141">
        <v>550</v>
      </c>
      <c r="G27" s="141">
        <v>550</v>
      </c>
      <c r="H27" s="144">
        <v>550</v>
      </c>
    </row>
    <row r="28" spans="1:8" ht="17.25" thickBot="1" x14ac:dyDescent="0.3">
      <c r="A28" s="107"/>
      <c r="B28" s="108" t="s">
        <v>10269</v>
      </c>
      <c r="C28" s="108" t="s">
        <v>10270</v>
      </c>
      <c r="D28" s="108" t="s">
        <v>10271</v>
      </c>
      <c r="E28" s="108" t="s">
        <v>10272</v>
      </c>
      <c r="F28" s="108" t="s">
        <v>10273</v>
      </c>
      <c r="G28" s="109" t="s">
        <v>10274</v>
      </c>
      <c r="H28" s="110" t="s">
        <v>10279</v>
      </c>
    </row>
    <row r="29" spans="1:8" ht="30.75" thickBot="1" x14ac:dyDescent="0.3">
      <c r="A29" s="111" t="s">
        <v>299</v>
      </c>
      <c r="B29" s="127">
        <v>0</v>
      </c>
      <c r="C29" s="127">
        <v>0</v>
      </c>
      <c r="D29" s="127">
        <v>0</v>
      </c>
      <c r="E29" s="127">
        <v>0</v>
      </c>
      <c r="F29" s="127">
        <v>0</v>
      </c>
      <c r="G29" s="127">
        <v>0</v>
      </c>
      <c r="H29" s="113">
        <v>0</v>
      </c>
    </row>
    <row r="30" spans="1:8" ht="17.25" thickBot="1" x14ac:dyDescent="0.3">
      <c r="A30" s="111" t="s">
        <v>573</v>
      </c>
      <c r="B30" s="127">
        <v>0</v>
      </c>
      <c r="C30" s="127">
        <v>0</v>
      </c>
      <c r="D30" s="127">
        <v>0</v>
      </c>
      <c r="E30" s="127">
        <v>0</v>
      </c>
      <c r="F30" s="127">
        <v>0</v>
      </c>
      <c r="G30" s="127">
        <v>0</v>
      </c>
      <c r="H30" s="113">
        <v>0</v>
      </c>
    </row>
    <row r="31" spans="1:8" ht="45.75" thickBot="1" x14ac:dyDescent="0.3">
      <c r="A31" s="111" t="s">
        <v>10275</v>
      </c>
      <c r="B31" s="127">
        <v>0</v>
      </c>
      <c r="C31" s="127">
        <v>0</v>
      </c>
      <c r="D31" s="127">
        <v>0</v>
      </c>
      <c r="E31" s="127">
        <v>0</v>
      </c>
      <c r="F31" s="127">
        <v>0</v>
      </c>
      <c r="G31" s="127">
        <v>0</v>
      </c>
      <c r="H31" s="113">
        <v>0</v>
      </c>
    </row>
    <row r="32" spans="1:8" ht="75.75" thickBot="1" x14ac:dyDescent="0.3">
      <c r="A32" s="111" t="s">
        <v>10276</v>
      </c>
      <c r="B32" s="127">
        <v>1.8171296296296297E-3</v>
      </c>
      <c r="C32" s="127">
        <v>1.3888888888888889E-3</v>
      </c>
      <c r="D32" s="127">
        <v>1.3310185185185185E-3</v>
      </c>
      <c r="E32" s="127">
        <v>1.712962962962963E-3</v>
      </c>
      <c r="F32" s="127">
        <v>0</v>
      </c>
      <c r="G32" s="127">
        <v>1.8171296296296297E-3</v>
      </c>
      <c r="H32" s="113">
        <v>1.3445216049382718E-3</v>
      </c>
    </row>
    <row r="33" spans="1:8" ht="75.75" thickBot="1" x14ac:dyDescent="0.3">
      <c r="A33" s="111" t="s">
        <v>10277</v>
      </c>
      <c r="B33" s="127">
        <v>0</v>
      </c>
      <c r="C33" s="127">
        <v>1.9791666666666668E-3</v>
      </c>
      <c r="D33" s="127">
        <v>1.3773148148148147E-3</v>
      </c>
      <c r="E33" s="127">
        <v>1.2152777777777778E-3</v>
      </c>
      <c r="F33" s="127">
        <v>1.0532407407407407E-3</v>
      </c>
      <c r="G33" s="127">
        <v>0</v>
      </c>
      <c r="H33" s="113">
        <v>9.3750000000000007E-4</v>
      </c>
    </row>
    <row r="34" spans="1:8" ht="30.75" thickBot="1" x14ac:dyDescent="0.3">
      <c r="A34" s="111" t="s">
        <v>397</v>
      </c>
      <c r="B34" s="127">
        <v>1.4699074074074074E-3</v>
      </c>
      <c r="C34" s="127">
        <v>1.0300925925925926E-3</v>
      </c>
      <c r="D34" s="127">
        <v>1.5625000000000001E-3</v>
      </c>
      <c r="E34" s="127">
        <v>1.25E-3</v>
      </c>
      <c r="F34" s="127">
        <v>9.837962962962962E-4</v>
      </c>
      <c r="G34" s="127">
        <v>1.4699074074074074E-3</v>
      </c>
      <c r="H34" s="113">
        <v>1.2943672839506174E-3</v>
      </c>
    </row>
    <row r="35" spans="1:8" ht="45.75" thickBot="1" x14ac:dyDescent="0.3">
      <c r="A35" s="111" t="s">
        <v>10278</v>
      </c>
      <c r="B35" s="127">
        <v>0</v>
      </c>
      <c r="C35" s="127">
        <v>0</v>
      </c>
      <c r="D35" s="127">
        <v>0</v>
      </c>
      <c r="E35" s="127">
        <v>0</v>
      </c>
      <c r="F35" s="127">
        <v>0</v>
      </c>
      <c r="G35" s="127">
        <v>0</v>
      </c>
      <c r="H35" s="113">
        <v>0</v>
      </c>
    </row>
    <row r="36" spans="1:8" ht="30.75" thickBot="1" x14ac:dyDescent="0.3">
      <c r="A36" s="114" t="s">
        <v>697</v>
      </c>
      <c r="B36" s="127">
        <v>0</v>
      </c>
      <c r="C36" s="127">
        <v>0</v>
      </c>
      <c r="D36" s="127">
        <v>8.9120370370370373E-4</v>
      </c>
      <c r="E36" s="127">
        <v>0</v>
      </c>
      <c r="F36" s="127">
        <v>0</v>
      </c>
      <c r="G36" s="127">
        <v>0</v>
      </c>
      <c r="H36" s="116">
        <v>1.4853395061728396E-4</v>
      </c>
    </row>
    <row r="37" spans="1:8" ht="18.75" thickBot="1" x14ac:dyDescent="0.3">
      <c r="A37" s="117"/>
      <c r="B37" s="118" t="s">
        <v>10269</v>
      </c>
      <c r="C37" s="118" t="s">
        <v>10270</v>
      </c>
      <c r="D37" s="118" t="s">
        <v>10271</v>
      </c>
      <c r="E37" s="118" t="s">
        <v>10272</v>
      </c>
      <c r="F37" s="118" t="s">
        <v>10273</v>
      </c>
      <c r="G37" s="119" t="s">
        <v>10274</v>
      </c>
      <c r="H37" s="120" t="s">
        <v>10281</v>
      </c>
    </row>
    <row r="38" spans="1:8" ht="30.75" thickBot="1" x14ac:dyDescent="0.3">
      <c r="A38" s="117" t="s">
        <v>299</v>
      </c>
      <c r="B38" s="130">
        <v>0</v>
      </c>
      <c r="C38" s="130">
        <v>0</v>
      </c>
      <c r="D38" s="130">
        <v>0</v>
      </c>
      <c r="E38" s="130">
        <v>0</v>
      </c>
      <c r="F38" s="130">
        <v>0</v>
      </c>
      <c r="G38" s="130">
        <v>0</v>
      </c>
      <c r="H38" s="122">
        <v>0</v>
      </c>
    </row>
    <row r="39" spans="1:8" ht="17.25" thickBot="1" x14ac:dyDescent="0.3">
      <c r="A39" s="117" t="s">
        <v>573</v>
      </c>
      <c r="B39" s="130">
        <v>0</v>
      </c>
      <c r="C39" s="130">
        <v>0</v>
      </c>
      <c r="D39" s="130">
        <v>0</v>
      </c>
      <c r="E39" s="130">
        <v>0</v>
      </c>
      <c r="F39" s="130">
        <v>0</v>
      </c>
      <c r="G39" s="130">
        <v>0</v>
      </c>
      <c r="H39" s="122">
        <v>0</v>
      </c>
    </row>
    <row r="40" spans="1:8" ht="45.75" thickBot="1" x14ac:dyDescent="0.3">
      <c r="A40" s="117" t="s">
        <v>10275</v>
      </c>
      <c r="B40" s="130">
        <v>0</v>
      </c>
      <c r="C40" s="130">
        <v>0</v>
      </c>
      <c r="D40" s="130">
        <v>0</v>
      </c>
      <c r="E40" s="130">
        <v>0</v>
      </c>
      <c r="F40" s="130">
        <v>0</v>
      </c>
      <c r="G40" s="130">
        <v>0</v>
      </c>
      <c r="H40" s="122">
        <v>0</v>
      </c>
    </row>
    <row r="41" spans="1:8" ht="75.75" thickBot="1" x14ac:dyDescent="0.3">
      <c r="A41" s="117" t="s">
        <v>10276</v>
      </c>
      <c r="B41" s="130">
        <v>0</v>
      </c>
      <c r="C41" s="130">
        <v>0</v>
      </c>
      <c r="D41" s="130">
        <v>0</v>
      </c>
      <c r="E41" s="130">
        <v>0</v>
      </c>
      <c r="F41" s="130">
        <v>0</v>
      </c>
      <c r="G41" s="130">
        <v>0</v>
      </c>
      <c r="H41" s="122">
        <v>0</v>
      </c>
    </row>
    <row r="42" spans="1:8" ht="75.75" thickBot="1" x14ac:dyDescent="0.3">
      <c r="A42" s="117" t="s">
        <v>10277</v>
      </c>
      <c r="B42" s="130">
        <v>0</v>
      </c>
      <c r="C42" s="130">
        <v>0</v>
      </c>
      <c r="D42" s="130">
        <v>0</v>
      </c>
      <c r="E42" s="130">
        <v>0</v>
      </c>
      <c r="F42" s="130">
        <v>0</v>
      </c>
      <c r="G42" s="130">
        <v>0</v>
      </c>
      <c r="H42" s="122">
        <v>0</v>
      </c>
    </row>
    <row r="43" spans="1:8" ht="30.75" thickBot="1" x14ac:dyDescent="0.3">
      <c r="A43" s="117" t="s">
        <v>397</v>
      </c>
      <c r="B43" s="130">
        <v>0</v>
      </c>
      <c r="C43" s="130">
        <v>0</v>
      </c>
      <c r="D43" s="130">
        <v>0</v>
      </c>
      <c r="E43" s="130">
        <v>0</v>
      </c>
      <c r="F43" s="130">
        <v>0</v>
      </c>
      <c r="G43" s="130">
        <v>0</v>
      </c>
      <c r="H43" s="122">
        <v>0</v>
      </c>
    </row>
    <row r="44" spans="1:8" ht="45.75" thickBot="1" x14ac:dyDescent="0.3">
      <c r="A44" s="117" t="s">
        <v>10278</v>
      </c>
      <c r="B44" s="130">
        <v>0</v>
      </c>
      <c r="C44" s="130">
        <v>0</v>
      </c>
      <c r="D44" s="130">
        <v>0</v>
      </c>
      <c r="E44" s="130">
        <v>0</v>
      </c>
      <c r="F44" s="130">
        <v>0</v>
      </c>
      <c r="G44" s="130">
        <v>0</v>
      </c>
      <c r="H44" s="122">
        <v>0</v>
      </c>
    </row>
    <row r="45" spans="1:8" ht="30.75" thickBot="1" x14ac:dyDescent="0.3">
      <c r="A45" s="123" t="s">
        <v>697</v>
      </c>
      <c r="B45" s="130">
        <v>0</v>
      </c>
      <c r="C45" s="130">
        <v>0</v>
      </c>
      <c r="D45" s="130">
        <v>0</v>
      </c>
      <c r="E45" s="130">
        <v>0</v>
      </c>
      <c r="F45" s="130">
        <v>0</v>
      </c>
      <c r="G45" s="130">
        <v>0</v>
      </c>
      <c r="H45" s="122">
        <v>0</v>
      </c>
    </row>
  </sheetData>
  <mergeCells count="5">
    <mergeCell ref="J2:J3"/>
    <mergeCell ref="K2:K3"/>
    <mergeCell ref="L2:L3"/>
    <mergeCell ref="M2:M3"/>
    <mergeCell ref="N2:N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C8E8A-7871-46C7-9B2E-9778B2778C14}">
  <dimension ref="A1:N45"/>
  <sheetViews>
    <sheetView workbookViewId="0">
      <selection activeCell="A3" sqref="A3"/>
    </sheetView>
  </sheetViews>
  <sheetFormatPr baseColWidth="10" defaultRowHeight="15" x14ac:dyDescent="0.25"/>
  <sheetData>
    <row r="1" spans="1:14" ht="30.75" thickBot="1" x14ac:dyDescent="0.3">
      <c r="A1" s="81"/>
      <c r="B1" s="82" t="s">
        <v>10269</v>
      </c>
      <c r="C1" s="82" t="s">
        <v>10270</v>
      </c>
      <c r="D1" s="82" t="s">
        <v>10271</v>
      </c>
      <c r="E1" s="82" t="s">
        <v>10272</v>
      </c>
      <c r="F1" s="82" t="s">
        <v>10273</v>
      </c>
      <c r="G1" s="82" t="s">
        <v>10274</v>
      </c>
      <c r="H1" s="83" t="s">
        <v>10279</v>
      </c>
      <c r="J1" s="191" t="s">
        <v>10282</v>
      </c>
      <c r="K1" s="192" t="s">
        <v>10283</v>
      </c>
      <c r="L1" s="192" t="s">
        <v>10326</v>
      </c>
      <c r="M1" s="192" t="s">
        <v>10327</v>
      </c>
      <c r="N1" s="193" t="s">
        <v>10328</v>
      </c>
    </row>
    <row r="2" spans="1:14" ht="30.75" thickBot="1" x14ac:dyDescent="0.3">
      <c r="A2" s="81" t="s">
        <v>299</v>
      </c>
      <c r="B2" s="84">
        <v>1</v>
      </c>
      <c r="C2" s="84">
        <v>1</v>
      </c>
      <c r="D2" s="84">
        <v>1</v>
      </c>
      <c r="E2" s="84">
        <v>1</v>
      </c>
      <c r="F2" s="84">
        <v>1</v>
      </c>
      <c r="G2" s="194">
        <v>1</v>
      </c>
      <c r="H2" s="187">
        <v>1</v>
      </c>
      <c r="J2" s="273">
        <f>AVERAGE(H2:H9)</f>
        <v>0.99983749999999993</v>
      </c>
      <c r="K2" s="275">
        <f>AVERAGE(H11:H18)</f>
        <v>0.97922916666666671</v>
      </c>
      <c r="L2" s="277">
        <f>AVERAGE(H20:H27)</f>
        <v>502.54166666666663</v>
      </c>
      <c r="M2" s="279">
        <f>AVERAGE(H29:H36)</f>
        <v>1.9048996913580249E-4</v>
      </c>
      <c r="N2" s="281">
        <f>MAX(H38:H45)</f>
        <v>0</v>
      </c>
    </row>
    <row r="3" spans="1:14" ht="17.25" thickBot="1" x14ac:dyDescent="0.3">
      <c r="A3" s="81" t="s">
        <v>573</v>
      </c>
      <c r="B3" s="84">
        <v>1</v>
      </c>
      <c r="C3" s="84">
        <v>1</v>
      </c>
      <c r="D3" s="84">
        <v>1</v>
      </c>
      <c r="E3" s="84">
        <v>1</v>
      </c>
      <c r="F3" s="84">
        <v>1</v>
      </c>
      <c r="G3" s="84">
        <v>1</v>
      </c>
      <c r="H3" s="187">
        <v>1</v>
      </c>
      <c r="J3" s="274"/>
      <c r="K3" s="276"/>
      <c r="L3" s="278"/>
      <c r="M3" s="280"/>
      <c r="N3" s="282"/>
    </row>
    <row r="4" spans="1:14" ht="45.75" thickBot="1" x14ac:dyDescent="0.3">
      <c r="A4" s="81" t="s">
        <v>10275</v>
      </c>
      <c r="B4" s="84">
        <v>1</v>
      </c>
      <c r="C4" s="84">
        <v>1</v>
      </c>
      <c r="D4" s="84">
        <v>1</v>
      </c>
      <c r="E4" s="84">
        <v>1</v>
      </c>
      <c r="F4" s="84">
        <v>1</v>
      </c>
      <c r="G4" s="84">
        <v>1</v>
      </c>
      <c r="H4" s="187">
        <v>1</v>
      </c>
    </row>
    <row r="5" spans="1:14" ht="75.75" thickBot="1" x14ac:dyDescent="0.3">
      <c r="A5" s="81" t="s">
        <v>10276</v>
      </c>
      <c r="B5" s="84">
        <v>1</v>
      </c>
      <c r="C5" s="84">
        <v>0.99990000000000001</v>
      </c>
      <c r="D5" s="84">
        <v>1</v>
      </c>
      <c r="E5" s="84">
        <v>1</v>
      </c>
      <c r="F5" s="84">
        <v>1</v>
      </c>
      <c r="G5" s="84">
        <v>1</v>
      </c>
      <c r="H5" s="187">
        <v>0.99998333333333334</v>
      </c>
    </row>
    <row r="6" spans="1:14" ht="75.75" thickBot="1" x14ac:dyDescent="0.3">
      <c r="A6" s="81" t="s">
        <v>10277</v>
      </c>
      <c r="B6" s="84">
        <v>1</v>
      </c>
      <c r="C6" s="84">
        <v>0.99990000000000001</v>
      </c>
      <c r="D6" s="84">
        <v>1</v>
      </c>
      <c r="E6" s="84">
        <v>1</v>
      </c>
      <c r="F6" s="84">
        <v>1</v>
      </c>
      <c r="G6" s="84">
        <v>1</v>
      </c>
      <c r="H6" s="187">
        <v>0.99998333333333334</v>
      </c>
    </row>
    <row r="7" spans="1:14" ht="30.75" thickBot="1" x14ac:dyDescent="0.3">
      <c r="A7" s="81" t="s">
        <v>397</v>
      </c>
      <c r="B7" s="84">
        <v>0.99299999999999999</v>
      </c>
      <c r="C7" s="84">
        <v>1</v>
      </c>
      <c r="D7" s="84">
        <v>0.99990000000000001</v>
      </c>
      <c r="E7" s="84">
        <v>0.99980000000000002</v>
      </c>
      <c r="F7" s="84">
        <v>1</v>
      </c>
      <c r="G7" s="84">
        <v>1</v>
      </c>
      <c r="H7" s="187">
        <v>0.99878333333333325</v>
      </c>
    </row>
    <row r="8" spans="1:14" ht="45.75" thickBot="1" x14ac:dyDescent="0.3">
      <c r="A8" s="81" t="s">
        <v>10278</v>
      </c>
      <c r="B8" s="84">
        <v>1</v>
      </c>
      <c r="C8" s="84">
        <v>1</v>
      </c>
      <c r="D8" s="84">
        <v>1</v>
      </c>
      <c r="E8" s="84">
        <v>1</v>
      </c>
      <c r="F8" s="84">
        <v>1</v>
      </c>
      <c r="G8" s="84">
        <v>1</v>
      </c>
      <c r="H8" s="187">
        <v>1</v>
      </c>
    </row>
    <row r="9" spans="1:14" ht="30.75" thickBot="1" x14ac:dyDescent="0.3">
      <c r="A9" s="86" t="s">
        <v>697</v>
      </c>
      <c r="B9" s="84">
        <v>1</v>
      </c>
      <c r="C9" s="84">
        <v>1</v>
      </c>
      <c r="D9" s="84">
        <v>1</v>
      </c>
      <c r="E9" s="84">
        <v>1</v>
      </c>
      <c r="F9" s="84">
        <v>0.99970000000000003</v>
      </c>
      <c r="G9" s="84">
        <v>1</v>
      </c>
      <c r="H9" s="188">
        <v>0.99995000000000001</v>
      </c>
    </row>
    <row r="10" spans="1:14" ht="17.25" thickBot="1" x14ac:dyDescent="0.3">
      <c r="A10" s="92"/>
      <c r="B10" s="90" t="s">
        <v>10269</v>
      </c>
      <c r="C10" s="90" t="s">
        <v>10270</v>
      </c>
      <c r="D10" s="90" t="s">
        <v>10271</v>
      </c>
      <c r="E10" s="90" t="s">
        <v>10272</v>
      </c>
      <c r="F10" s="90" t="s">
        <v>10273</v>
      </c>
      <c r="G10" s="90" t="s">
        <v>10274</v>
      </c>
      <c r="H10" s="91" t="s">
        <v>10279</v>
      </c>
    </row>
    <row r="11" spans="1:14" ht="30.75" thickBot="1" x14ac:dyDescent="0.3">
      <c r="A11" s="92" t="s">
        <v>299</v>
      </c>
      <c r="B11" s="140">
        <v>1</v>
      </c>
      <c r="C11" s="140">
        <v>1</v>
      </c>
      <c r="D11" s="140">
        <v>1</v>
      </c>
      <c r="E11" s="140">
        <v>1</v>
      </c>
      <c r="F11" s="140">
        <v>1</v>
      </c>
      <c r="G11" s="140">
        <v>1</v>
      </c>
      <c r="H11" s="189">
        <v>1</v>
      </c>
    </row>
    <row r="12" spans="1:14" ht="15.75" thickBot="1" x14ac:dyDescent="0.3">
      <c r="A12" s="92" t="s">
        <v>573</v>
      </c>
      <c r="B12" s="140">
        <v>1</v>
      </c>
      <c r="C12" s="140">
        <v>1</v>
      </c>
      <c r="D12" s="140">
        <v>1</v>
      </c>
      <c r="E12" s="140">
        <v>1</v>
      </c>
      <c r="F12" s="140">
        <v>1</v>
      </c>
      <c r="G12" s="140">
        <v>1</v>
      </c>
      <c r="H12" s="189">
        <v>1</v>
      </c>
    </row>
    <row r="13" spans="1:14" ht="45.75" thickBot="1" x14ac:dyDescent="0.3">
      <c r="A13" s="92" t="s">
        <v>10275</v>
      </c>
      <c r="B13" s="140">
        <v>1</v>
      </c>
      <c r="C13" s="140">
        <v>1</v>
      </c>
      <c r="D13" s="140">
        <v>1</v>
      </c>
      <c r="E13" s="140">
        <v>1</v>
      </c>
      <c r="F13" s="140">
        <v>1</v>
      </c>
      <c r="G13" s="140">
        <v>1</v>
      </c>
      <c r="H13" s="189">
        <v>1</v>
      </c>
    </row>
    <row r="14" spans="1:14" ht="90.75" thickBot="1" x14ac:dyDescent="0.3">
      <c r="A14" s="92" t="s">
        <v>10276</v>
      </c>
      <c r="B14" s="140">
        <v>1</v>
      </c>
      <c r="C14" s="140">
        <v>0.93830000000000002</v>
      </c>
      <c r="D14" s="140">
        <v>1</v>
      </c>
      <c r="E14" s="140">
        <v>1</v>
      </c>
      <c r="F14" s="140">
        <v>1</v>
      </c>
      <c r="G14" s="140">
        <v>1</v>
      </c>
      <c r="H14" s="189">
        <v>0.98971666666666669</v>
      </c>
    </row>
    <row r="15" spans="1:14" ht="90.75" thickBot="1" x14ac:dyDescent="0.3">
      <c r="A15" s="92" t="s">
        <v>10277</v>
      </c>
      <c r="B15" s="140">
        <v>1</v>
      </c>
      <c r="C15" s="140">
        <v>0.88049999999999995</v>
      </c>
      <c r="D15" s="140">
        <v>0.93830000000000002</v>
      </c>
      <c r="E15" s="140">
        <v>0.93830000000000002</v>
      </c>
      <c r="F15" s="140">
        <v>1</v>
      </c>
      <c r="G15" s="140">
        <v>1</v>
      </c>
      <c r="H15" s="189">
        <v>0.95951666666666657</v>
      </c>
    </row>
    <row r="16" spans="1:14" ht="45.75" thickBot="1" x14ac:dyDescent="0.3">
      <c r="A16" s="92" t="s">
        <v>397</v>
      </c>
      <c r="B16" s="140">
        <v>1</v>
      </c>
      <c r="C16" s="140">
        <v>1</v>
      </c>
      <c r="D16" s="140">
        <v>0.88049999999999995</v>
      </c>
      <c r="E16" s="140">
        <v>0.82620000000000005</v>
      </c>
      <c r="F16" s="140">
        <v>1</v>
      </c>
      <c r="G16" s="140">
        <v>1</v>
      </c>
      <c r="H16" s="189">
        <v>0.95111666666666661</v>
      </c>
    </row>
    <row r="17" spans="1:8" ht="45.75" thickBot="1" x14ac:dyDescent="0.3">
      <c r="A17" s="92" t="s">
        <v>10278</v>
      </c>
      <c r="B17" s="140">
        <v>1</v>
      </c>
      <c r="C17" s="140">
        <v>1</v>
      </c>
      <c r="D17" s="140">
        <v>1</v>
      </c>
      <c r="E17" s="140">
        <v>1</v>
      </c>
      <c r="F17" s="140">
        <v>1</v>
      </c>
      <c r="G17" s="140">
        <v>1</v>
      </c>
      <c r="H17" s="189">
        <v>1</v>
      </c>
    </row>
    <row r="18" spans="1:8" ht="30.75" thickBot="1" x14ac:dyDescent="0.3">
      <c r="A18" s="93" t="s">
        <v>697</v>
      </c>
      <c r="B18" s="140">
        <v>1</v>
      </c>
      <c r="C18" s="140">
        <v>1</v>
      </c>
      <c r="D18" s="140">
        <v>1</v>
      </c>
      <c r="E18" s="140">
        <v>1</v>
      </c>
      <c r="F18" s="140">
        <v>0.60089999999999999</v>
      </c>
      <c r="G18" s="140">
        <v>1</v>
      </c>
      <c r="H18" s="190">
        <v>0.93348333333333333</v>
      </c>
    </row>
    <row r="19" spans="1:8" ht="18.75" thickBot="1" x14ac:dyDescent="0.3">
      <c r="A19" s="98"/>
      <c r="B19" s="99" t="s">
        <v>10269</v>
      </c>
      <c r="C19" s="99" t="s">
        <v>10270</v>
      </c>
      <c r="D19" s="99" t="s">
        <v>10271</v>
      </c>
      <c r="E19" s="99" t="s">
        <v>10272</v>
      </c>
      <c r="F19" s="99" t="s">
        <v>10273</v>
      </c>
      <c r="G19" s="99" t="s">
        <v>10274</v>
      </c>
      <c r="H19" s="100" t="s">
        <v>10279</v>
      </c>
    </row>
    <row r="20" spans="1:8" ht="30.75" thickBot="1" x14ac:dyDescent="0.3">
      <c r="A20" s="98" t="s">
        <v>299</v>
      </c>
      <c r="B20" s="141">
        <v>550</v>
      </c>
      <c r="C20" s="141">
        <v>550</v>
      </c>
      <c r="D20" s="141">
        <v>550</v>
      </c>
      <c r="E20" s="141">
        <v>550</v>
      </c>
      <c r="F20" s="141">
        <v>550</v>
      </c>
      <c r="G20" s="141">
        <v>440</v>
      </c>
      <c r="H20" s="142">
        <v>531.66666666666663</v>
      </c>
    </row>
    <row r="21" spans="1:8" ht="15.75" thickBot="1" x14ac:dyDescent="0.3">
      <c r="A21" s="98" t="s">
        <v>573</v>
      </c>
      <c r="B21" s="141">
        <v>550</v>
      </c>
      <c r="C21" s="141">
        <v>550</v>
      </c>
      <c r="D21" s="141">
        <v>550</v>
      </c>
      <c r="E21" s="141">
        <v>550</v>
      </c>
      <c r="F21" s="141">
        <v>550</v>
      </c>
      <c r="G21" s="141">
        <v>440</v>
      </c>
      <c r="H21" s="142">
        <v>531.66666666666663</v>
      </c>
    </row>
    <row r="22" spans="1:8" ht="45.75" thickBot="1" x14ac:dyDescent="0.3">
      <c r="A22" s="98" t="s">
        <v>10275</v>
      </c>
      <c r="B22" s="141">
        <v>550</v>
      </c>
      <c r="C22" s="141">
        <v>550</v>
      </c>
      <c r="D22" s="141">
        <v>550</v>
      </c>
      <c r="E22" s="141">
        <v>550</v>
      </c>
      <c r="F22" s="141">
        <v>550</v>
      </c>
      <c r="G22" s="141">
        <v>440</v>
      </c>
      <c r="H22" s="143">
        <v>531.66666666666663</v>
      </c>
    </row>
    <row r="23" spans="1:8" ht="90.75" thickBot="1" x14ac:dyDescent="0.3">
      <c r="A23" s="98" t="s">
        <v>10276</v>
      </c>
      <c r="B23" s="141">
        <v>550</v>
      </c>
      <c r="C23" s="141">
        <v>550</v>
      </c>
      <c r="D23" s="141">
        <v>550</v>
      </c>
      <c r="E23" s="141">
        <v>550</v>
      </c>
      <c r="F23" s="141">
        <v>550</v>
      </c>
      <c r="G23" s="141">
        <v>440</v>
      </c>
      <c r="H23" s="143">
        <v>531.66666666666663</v>
      </c>
    </row>
    <row r="24" spans="1:8" ht="90.75" thickBot="1" x14ac:dyDescent="0.3">
      <c r="A24" s="98" t="s">
        <v>10277</v>
      </c>
      <c r="B24" s="141">
        <v>550</v>
      </c>
      <c r="C24" s="141">
        <v>275</v>
      </c>
      <c r="D24" s="141">
        <v>550</v>
      </c>
      <c r="E24" s="141">
        <v>550</v>
      </c>
      <c r="F24" s="141">
        <v>550</v>
      </c>
      <c r="G24" s="141">
        <v>440</v>
      </c>
      <c r="H24" s="143">
        <v>485.83333333333331</v>
      </c>
    </row>
    <row r="25" spans="1:8" ht="45.75" thickBot="1" x14ac:dyDescent="0.3">
      <c r="A25" s="98" t="s">
        <v>397</v>
      </c>
      <c r="B25" s="141">
        <v>550</v>
      </c>
      <c r="C25" s="141">
        <v>550</v>
      </c>
      <c r="D25" s="141">
        <v>275</v>
      </c>
      <c r="E25" s="141">
        <v>183</v>
      </c>
      <c r="F25" s="141">
        <v>550</v>
      </c>
      <c r="G25" s="141">
        <v>440</v>
      </c>
      <c r="H25" s="143">
        <v>424.66666666666669</v>
      </c>
    </row>
    <row r="26" spans="1:8" ht="45.75" thickBot="1" x14ac:dyDescent="0.3">
      <c r="A26" s="98" t="s">
        <v>10278</v>
      </c>
      <c r="B26" s="141">
        <v>550</v>
      </c>
      <c r="C26" s="141">
        <v>550</v>
      </c>
      <c r="D26" s="141">
        <v>550</v>
      </c>
      <c r="E26" s="141">
        <v>550</v>
      </c>
      <c r="F26" s="141">
        <v>550</v>
      </c>
      <c r="G26" s="141">
        <v>440</v>
      </c>
      <c r="H26" s="143">
        <v>531.66666666666663</v>
      </c>
    </row>
    <row r="27" spans="1:8" ht="30.75" thickBot="1" x14ac:dyDescent="0.3">
      <c r="A27" s="104" t="s">
        <v>697</v>
      </c>
      <c r="B27" s="141">
        <v>550</v>
      </c>
      <c r="C27" s="141">
        <v>550</v>
      </c>
      <c r="D27" s="141">
        <v>550</v>
      </c>
      <c r="E27" s="141">
        <v>550</v>
      </c>
      <c r="F27" s="141">
        <v>69</v>
      </c>
      <c r="G27" s="141">
        <v>440</v>
      </c>
      <c r="H27" s="144">
        <v>451.5</v>
      </c>
    </row>
    <row r="28" spans="1:8" ht="17.25" thickBot="1" x14ac:dyDescent="0.3">
      <c r="A28" s="107"/>
      <c r="B28" s="108" t="s">
        <v>10269</v>
      </c>
      <c r="C28" s="108" t="s">
        <v>10270</v>
      </c>
      <c r="D28" s="108" t="s">
        <v>10271</v>
      </c>
      <c r="E28" s="108" t="s">
        <v>10272</v>
      </c>
      <c r="F28" s="108" t="s">
        <v>10273</v>
      </c>
      <c r="G28" s="109" t="s">
        <v>10274</v>
      </c>
      <c r="H28" s="110" t="s">
        <v>10279</v>
      </c>
    </row>
    <row r="29" spans="1:8" ht="30.75" thickBot="1" x14ac:dyDescent="0.3">
      <c r="A29" s="111" t="s">
        <v>299</v>
      </c>
      <c r="B29" s="112">
        <v>0</v>
      </c>
      <c r="C29" s="112">
        <v>0</v>
      </c>
      <c r="D29" s="112">
        <v>0</v>
      </c>
      <c r="E29" s="112">
        <v>0</v>
      </c>
      <c r="F29" s="112">
        <v>0</v>
      </c>
      <c r="G29" s="112">
        <v>0</v>
      </c>
      <c r="H29" s="113">
        <v>0</v>
      </c>
    </row>
    <row r="30" spans="1:8" ht="17.25" thickBot="1" x14ac:dyDescent="0.3">
      <c r="A30" s="111" t="s">
        <v>573</v>
      </c>
      <c r="B30" s="112">
        <v>0</v>
      </c>
      <c r="C30" s="112">
        <v>0</v>
      </c>
      <c r="D30" s="112">
        <v>0</v>
      </c>
      <c r="E30" s="112">
        <v>0</v>
      </c>
      <c r="F30" s="112">
        <v>0</v>
      </c>
      <c r="G30" s="112">
        <v>0</v>
      </c>
      <c r="H30" s="113">
        <v>0</v>
      </c>
    </row>
    <row r="31" spans="1:8" ht="45.75" thickBot="1" x14ac:dyDescent="0.3">
      <c r="A31" s="111" t="s">
        <v>10275</v>
      </c>
      <c r="B31" s="112">
        <v>0</v>
      </c>
      <c r="C31" s="112">
        <v>0</v>
      </c>
      <c r="D31" s="112">
        <v>0</v>
      </c>
      <c r="E31" s="112">
        <v>0</v>
      </c>
      <c r="F31" s="112">
        <v>0</v>
      </c>
      <c r="G31" s="112">
        <v>0</v>
      </c>
      <c r="H31" s="113">
        <v>0</v>
      </c>
    </row>
    <row r="32" spans="1:8" ht="75.75" thickBot="1" x14ac:dyDescent="0.3">
      <c r="A32" s="111" t="s">
        <v>10276</v>
      </c>
      <c r="B32" s="112">
        <v>0</v>
      </c>
      <c r="C32" s="112">
        <v>1.0648148148148149E-3</v>
      </c>
      <c r="D32" s="112">
        <v>0</v>
      </c>
      <c r="E32" s="112">
        <v>0</v>
      </c>
      <c r="F32" s="112">
        <v>3.7037037037037035E-4</v>
      </c>
      <c r="G32" s="112">
        <v>0</v>
      </c>
      <c r="H32" s="113">
        <v>2.3919753086419754E-4</v>
      </c>
    </row>
    <row r="33" spans="1:8" ht="75.75" thickBot="1" x14ac:dyDescent="0.3">
      <c r="A33" s="111" t="s">
        <v>10277</v>
      </c>
      <c r="B33" s="112">
        <v>0</v>
      </c>
      <c r="C33" s="112">
        <v>7.407407407407407E-4</v>
      </c>
      <c r="D33" s="112">
        <v>6.5972222222222224E-4</v>
      </c>
      <c r="E33" s="112">
        <v>1.0416666666666667E-3</v>
      </c>
      <c r="F33" s="112">
        <v>3.7037037037037035E-4</v>
      </c>
      <c r="G33" s="112">
        <v>0</v>
      </c>
      <c r="H33" s="113">
        <v>4.6874999999999998E-4</v>
      </c>
    </row>
    <row r="34" spans="1:8" ht="30.75" thickBot="1" x14ac:dyDescent="0.3">
      <c r="A34" s="111" t="s">
        <v>397</v>
      </c>
      <c r="B34" s="112">
        <v>8.3333333333333339E-4</v>
      </c>
      <c r="C34" s="112">
        <v>5.0925925925925921E-4</v>
      </c>
      <c r="D34" s="112">
        <v>8.4490740740740739E-4</v>
      </c>
      <c r="E34" s="112">
        <v>1.2268518518518518E-3</v>
      </c>
      <c r="F34" s="112">
        <v>6.4814814814814813E-4</v>
      </c>
      <c r="G34" s="112">
        <v>8.3333333333333339E-4</v>
      </c>
      <c r="H34" s="113">
        <v>8.1597222222222227E-4</v>
      </c>
    </row>
    <row r="35" spans="1:8" ht="45.75" thickBot="1" x14ac:dyDescent="0.3">
      <c r="A35" s="111" t="s">
        <v>10278</v>
      </c>
      <c r="B35" s="112">
        <v>0</v>
      </c>
      <c r="C35" s="112">
        <v>0</v>
      </c>
      <c r="D35" s="112">
        <v>0</v>
      </c>
      <c r="E35" s="112">
        <v>0</v>
      </c>
      <c r="F35" s="112">
        <v>0</v>
      </c>
      <c r="G35" s="112">
        <v>0</v>
      </c>
      <c r="H35" s="113">
        <v>0</v>
      </c>
    </row>
    <row r="36" spans="1:8" ht="30.75" thickBot="1" x14ac:dyDescent="0.3">
      <c r="A36" s="114" t="s">
        <v>697</v>
      </c>
      <c r="B36" s="112">
        <v>0</v>
      </c>
      <c r="C36" s="112">
        <v>0</v>
      </c>
      <c r="D36" s="112">
        <v>0</v>
      </c>
      <c r="E36" s="112">
        <v>0</v>
      </c>
      <c r="F36" s="112">
        <v>0</v>
      </c>
      <c r="G36" s="112">
        <v>0</v>
      </c>
      <c r="H36" s="116">
        <v>0</v>
      </c>
    </row>
    <row r="37" spans="1:8" ht="18.75" thickBot="1" x14ac:dyDescent="0.3">
      <c r="A37" s="117"/>
      <c r="B37" s="118" t="s">
        <v>10269</v>
      </c>
      <c r="C37" s="118" t="s">
        <v>10270</v>
      </c>
      <c r="D37" s="118" t="s">
        <v>10271</v>
      </c>
      <c r="E37" s="118" t="s">
        <v>10272</v>
      </c>
      <c r="F37" s="118" t="s">
        <v>10273</v>
      </c>
      <c r="G37" s="119" t="s">
        <v>10274</v>
      </c>
      <c r="H37" s="120" t="s">
        <v>10281</v>
      </c>
    </row>
    <row r="38" spans="1:8" ht="30.75" thickBot="1" x14ac:dyDescent="0.3">
      <c r="A38" s="117" t="s">
        <v>299</v>
      </c>
      <c r="B38" s="121">
        <v>0</v>
      </c>
      <c r="C38" s="121">
        <v>0</v>
      </c>
      <c r="D38" s="121">
        <v>0</v>
      </c>
      <c r="E38" s="121">
        <v>0</v>
      </c>
      <c r="F38" s="121">
        <v>0</v>
      </c>
      <c r="G38" s="121">
        <v>0</v>
      </c>
      <c r="H38" s="122">
        <v>0</v>
      </c>
    </row>
    <row r="39" spans="1:8" ht="17.25" thickBot="1" x14ac:dyDescent="0.3">
      <c r="A39" s="117" t="s">
        <v>573</v>
      </c>
      <c r="B39" s="121">
        <v>0</v>
      </c>
      <c r="C39" s="121">
        <v>0</v>
      </c>
      <c r="D39" s="121">
        <v>0</v>
      </c>
      <c r="E39" s="121">
        <v>0</v>
      </c>
      <c r="F39" s="121">
        <v>0</v>
      </c>
      <c r="G39" s="121">
        <v>0</v>
      </c>
      <c r="H39" s="122">
        <v>0</v>
      </c>
    </row>
    <row r="40" spans="1:8" ht="45.75" thickBot="1" x14ac:dyDescent="0.3">
      <c r="A40" s="117" t="s">
        <v>10275</v>
      </c>
      <c r="B40" s="121">
        <v>0</v>
      </c>
      <c r="C40" s="121">
        <v>0</v>
      </c>
      <c r="D40" s="121">
        <v>0</v>
      </c>
      <c r="E40" s="121">
        <v>0</v>
      </c>
      <c r="F40" s="121">
        <v>0</v>
      </c>
      <c r="G40" s="121">
        <v>0</v>
      </c>
      <c r="H40" s="122">
        <v>0</v>
      </c>
    </row>
    <row r="41" spans="1:8" ht="75.75" thickBot="1" x14ac:dyDescent="0.3">
      <c r="A41" s="117" t="s">
        <v>10276</v>
      </c>
      <c r="B41" s="121">
        <v>0</v>
      </c>
      <c r="C41" s="121">
        <v>0</v>
      </c>
      <c r="D41" s="121">
        <v>0</v>
      </c>
      <c r="E41" s="121">
        <v>0</v>
      </c>
      <c r="F41" s="121">
        <v>0</v>
      </c>
      <c r="G41" s="121">
        <v>0</v>
      </c>
      <c r="H41" s="122">
        <v>0</v>
      </c>
    </row>
    <row r="42" spans="1:8" ht="75.75" thickBot="1" x14ac:dyDescent="0.3">
      <c r="A42" s="117" t="s">
        <v>10277</v>
      </c>
      <c r="B42" s="121">
        <v>0</v>
      </c>
      <c r="C42" s="121">
        <v>0</v>
      </c>
      <c r="D42" s="121">
        <v>0</v>
      </c>
      <c r="E42" s="121">
        <v>0</v>
      </c>
      <c r="F42" s="121">
        <v>0</v>
      </c>
      <c r="G42" s="121">
        <v>0</v>
      </c>
      <c r="H42" s="122">
        <v>0</v>
      </c>
    </row>
    <row r="43" spans="1:8" ht="30.75" thickBot="1" x14ac:dyDescent="0.3">
      <c r="A43" s="117" t="s">
        <v>397</v>
      </c>
      <c r="B43" s="121">
        <v>0</v>
      </c>
      <c r="C43" s="121">
        <v>0</v>
      </c>
      <c r="D43" s="121">
        <v>0</v>
      </c>
      <c r="E43" s="121">
        <v>0</v>
      </c>
      <c r="F43" s="121">
        <v>0</v>
      </c>
      <c r="G43" s="121">
        <v>0</v>
      </c>
      <c r="H43" s="122">
        <v>0</v>
      </c>
    </row>
    <row r="44" spans="1:8" ht="45.75" thickBot="1" x14ac:dyDescent="0.3">
      <c r="A44" s="117" t="s">
        <v>10278</v>
      </c>
      <c r="B44" s="121">
        <v>0</v>
      </c>
      <c r="C44" s="121">
        <v>0</v>
      </c>
      <c r="D44" s="121">
        <v>0</v>
      </c>
      <c r="E44" s="121">
        <v>0</v>
      </c>
      <c r="F44" s="121">
        <v>0</v>
      </c>
      <c r="G44" s="121">
        <v>0</v>
      </c>
      <c r="H44" s="122">
        <v>0</v>
      </c>
    </row>
    <row r="45" spans="1:8" ht="30.75" thickBot="1" x14ac:dyDescent="0.3">
      <c r="A45" s="123" t="s">
        <v>697</v>
      </c>
      <c r="B45" s="121">
        <v>0</v>
      </c>
      <c r="C45" s="121">
        <v>0</v>
      </c>
      <c r="D45" s="121">
        <v>0</v>
      </c>
      <c r="E45" s="121">
        <v>0</v>
      </c>
      <c r="F45" s="121">
        <v>0</v>
      </c>
      <c r="G45" s="121">
        <v>0</v>
      </c>
      <c r="H45" s="124">
        <v>0</v>
      </c>
    </row>
  </sheetData>
  <mergeCells count="5">
    <mergeCell ref="J2:J3"/>
    <mergeCell ref="K2:K3"/>
    <mergeCell ref="L2:L3"/>
    <mergeCell ref="M2:M3"/>
    <mergeCell ref="N2:N3"/>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2E176-BD78-416E-A22E-6E1396E62551}">
  <dimension ref="A1:J19"/>
  <sheetViews>
    <sheetView topLeftCell="A7" zoomScale="70" zoomScaleNormal="70" workbookViewId="0">
      <selection activeCell="H10" sqref="H10"/>
    </sheetView>
  </sheetViews>
  <sheetFormatPr baseColWidth="10" defaultColWidth="11.42578125" defaultRowHeight="15" x14ac:dyDescent="0.25"/>
  <cols>
    <col min="1" max="1" width="16" style="195" customWidth="1"/>
    <col min="2" max="2" width="11.5703125" style="195" customWidth="1"/>
    <col min="3" max="3" width="11.28515625" style="195" customWidth="1"/>
    <col min="4" max="4" width="9.140625" style="195" customWidth="1"/>
    <col min="5" max="5" width="10" style="195" customWidth="1"/>
    <col min="6" max="6" width="11.42578125" style="195"/>
    <col min="7" max="7" width="27.42578125" style="195" customWidth="1"/>
    <col min="8" max="8" width="63.140625" style="272" customWidth="1"/>
    <col min="9" max="9" width="52.42578125" style="195" customWidth="1"/>
    <col min="10" max="10" width="42.7109375" style="195" customWidth="1"/>
    <col min="11" max="16384" width="11.42578125" style="195"/>
  </cols>
  <sheetData>
    <row r="1" spans="1:10" ht="15" customHeight="1" x14ac:dyDescent="0.25">
      <c r="A1" s="289" t="s">
        <v>10284</v>
      </c>
      <c r="B1" s="290"/>
      <c r="C1" s="290"/>
      <c r="D1" s="290"/>
      <c r="E1" s="290"/>
      <c r="F1" s="290"/>
      <c r="G1" s="290"/>
      <c r="H1" s="290"/>
      <c r="I1" s="290"/>
      <c r="J1" s="291"/>
    </row>
    <row r="2" spans="1:10" ht="15.75" thickBot="1" x14ac:dyDescent="0.3">
      <c r="A2" s="292"/>
      <c r="B2" s="293"/>
      <c r="C2" s="293"/>
      <c r="D2" s="293"/>
      <c r="E2" s="293"/>
      <c r="F2" s="293"/>
      <c r="G2" s="293"/>
      <c r="H2" s="293"/>
      <c r="I2" s="293"/>
      <c r="J2" s="294"/>
    </row>
    <row r="3" spans="1:10" ht="17.25" thickBot="1" x14ac:dyDescent="0.3">
      <c r="A3" s="295" t="s">
        <v>10285</v>
      </c>
      <c r="B3" s="296"/>
      <c r="C3" s="296"/>
      <c r="D3" s="296"/>
      <c r="E3" s="296"/>
      <c r="F3" s="296"/>
      <c r="G3" s="296"/>
      <c r="H3" s="296"/>
      <c r="I3" s="296"/>
      <c r="J3" s="297"/>
    </row>
    <row r="4" spans="1:10" ht="17.25" thickBot="1" x14ac:dyDescent="0.3">
      <c r="A4" s="283" t="s">
        <v>10286</v>
      </c>
      <c r="B4" s="284"/>
      <c r="C4" s="284"/>
      <c r="D4" s="284"/>
      <c r="E4" s="284"/>
      <c r="F4" s="284"/>
      <c r="G4" s="284"/>
      <c r="H4" s="284"/>
      <c r="I4" s="284"/>
      <c r="J4" s="285"/>
    </row>
    <row r="5" spans="1:10" ht="17.25" thickBot="1" x14ac:dyDescent="0.3">
      <c r="A5" s="283" t="s">
        <v>10287</v>
      </c>
      <c r="B5" s="284"/>
      <c r="C5" s="284"/>
      <c r="D5" s="284"/>
      <c r="E5" s="284"/>
      <c r="F5" s="284"/>
      <c r="G5" s="284"/>
      <c r="H5" s="284"/>
      <c r="I5" s="284"/>
      <c r="J5" s="285"/>
    </row>
    <row r="6" spans="1:10" ht="17.25" thickBot="1" x14ac:dyDescent="0.3">
      <c r="A6" s="283" t="s">
        <v>10288</v>
      </c>
      <c r="B6" s="284"/>
      <c r="C6" s="284"/>
      <c r="D6" s="284"/>
      <c r="E6" s="284"/>
      <c r="F6" s="284"/>
      <c r="G6" s="284"/>
      <c r="H6" s="284"/>
      <c r="I6" s="284"/>
      <c r="J6" s="285"/>
    </row>
    <row r="7" spans="1:10" ht="17.25" thickBot="1" x14ac:dyDescent="0.3">
      <c r="A7" s="283" t="s">
        <v>10289</v>
      </c>
      <c r="B7" s="284"/>
      <c r="C7" s="284"/>
      <c r="D7" s="284"/>
      <c r="E7" s="284"/>
      <c r="F7" s="284"/>
      <c r="G7" s="284"/>
      <c r="H7" s="284"/>
      <c r="I7" s="284"/>
      <c r="J7" s="285"/>
    </row>
    <row r="8" spans="1:10" ht="17.25" thickBot="1" x14ac:dyDescent="0.3">
      <c r="A8" s="283" t="s">
        <v>10290</v>
      </c>
      <c r="B8" s="284"/>
      <c r="C8" s="284"/>
      <c r="D8" s="284"/>
      <c r="E8" s="284"/>
      <c r="F8" s="284"/>
      <c r="G8" s="284"/>
      <c r="H8" s="284"/>
      <c r="I8" s="284"/>
      <c r="J8" s="285"/>
    </row>
    <row r="9" spans="1:10" s="200" customFormat="1" ht="79.5" thickBot="1" x14ac:dyDescent="0.3">
      <c r="A9" s="196" t="s">
        <v>10291</v>
      </c>
      <c r="B9" s="197" t="s">
        <v>10282</v>
      </c>
      <c r="C9" s="197" t="s">
        <v>10283</v>
      </c>
      <c r="D9" s="197" t="s">
        <v>10326</v>
      </c>
      <c r="E9" s="197" t="s">
        <v>10327</v>
      </c>
      <c r="F9" s="197" t="s">
        <v>10328</v>
      </c>
      <c r="G9" s="198" t="s">
        <v>10292</v>
      </c>
      <c r="H9" s="199" t="s">
        <v>10293</v>
      </c>
      <c r="I9" s="198" t="s">
        <v>10294</v>
      </c>
      <c r="J9" s="198" t="s">
        <v>10295</v>
      </c>
    </row>
    <row r="10" spans="1:10" s="208" customFormat="1" ht="150.75" thickBot="1" x14ac:dyDescent="0.3">
      <c r="A10" s="201" t="s">
        <v>312</v>
      </c>
      <c r="B10" s="202">
        <f>linearoja!J2</f>
        <v>0.99980625000000012</v>
      </c>
      <c r="C10" s="202">
        <f>linearoja!K2</f>
        <v>0.94035416666666671</v>
      </c>
      <c r="D10" s="203">
        <f>linearoja!L2</f>
        <v>492.27083333333331</v>
      </c>
      <c r="E10" s="204">
        <f>linearoja!M2</f>
        <v>2.840470679012346E-4</v>
      </c>
      <c r="F10" s="204">
        <f>linearoja!N2</f>
        <v>4.409722222222222E-3</v>
      </c>
      <c r="G10" s="286" t="s">
        <v>10296</v>
      </c>
      <c r="H10" s="205" t="s">
        <v>10297</v>
      </c>
      <c r="I10" s="206" t="s">
        <v>10298</v>
      </c>
      <c r="J10" s="207" t="s">
        <v>10299</v>
      </c>
    </row>
    <row r="11" spans="1:10" ht="120.75" thickBot="1" x14ac:dyDescent="0.3">
      <c r="A11" s="209" t="s">
        <v>250</v>
      </c>
      <c r="B11" s="210">
        <f>lineaverde!J2</f>
        <v>0.9998604166666667</v>
      </c>
      <c r="C11" s="210">
        <f>lineaverde!K2</f>
        <v>0.90268749999999998</v>
      </c>
      <c r="D11" s="211">
        <f>lineaverde!L2</f>
        <v>450.5625</v>
      </c>
      <c r="E11" s="212">
        <f>lineaverde!M2</f>
        <v>4.6899112654320981E-4</v>
      </c>
      <c r="F11" s="212">
        <f>lineaverde!N2</f>
        <v>8.5069444444444437E-3</v>
      </c>
      <c r="G11" s="287"/>
      <c r="H11" s="213" t="s">
        <v>10300</v>
      </c>
      <c r="I11" s="214" t="s">
        <v>10301</v>
      </c>
      <c r="J11" s="215"/>
    </row>
    <row r="12" spans="1:10" ht="135.75" thickBot="1" x14ac:dyDescent="0.3">
      <c r="A12" s="216" t="s">
        <v>10302</v>
      </c>
      <c r="B12" s="217">
        <f>lineaamarilla!J2</f>
        <v>0.9998145833333334</v>
      </c>
      <c r="C12" s="217">
        <f>lineaamarilla!K2</f>
        <v>0.86414583333333339</v>
      </c>
      <c r="D12" s="218">
        <f>lineaamarilla!L2</f>
        <v>427.35416666666669</v>
      </c>
      <c r="E12" s="219">
        <f>lineaamarilla!M2</f>
        <v>5.0371334876543215E-4</v>
      </c>
      <c r="F12" s="219">
        <f>lineaamarilla!N2</f>
        <v>6.6319444444444446E-3</v>
      </c>
      <c r="G12" s="287"/>
      <c r="H12" s="220" t="s">
        <v>10303</v>
      </c>
      <c r="I12" s="221" t="s">
        <v>10304</v>
      </c>
      <c r="J12" s="222"/>
    </row>
    <row r="13" spans="1:10" ht="135.75" thickBot="1" x14ac:dyDescent="0.3">
      <c r="A13" s="223" t="s">
        <v>240</v>
      </c>
      <c r="B13" s="224">
        <f>lineaazul!J2</f>
        <v>0.99985624999999989</v>
      </c>
      <c r="C13" s="224">
        <f>lineaazul!K2</f>
        <v>0.88911458333333337</v>
      </c>
      <c r="D13" s="225">
        <f>lineaazul!L2</f>
        <v>451.125</v>
      </c>
      <c r="E13" s="226">
        <f>lineaazul!M2</f>
        <v>4.0967399691358016E-4</v>
      </c>
      <c r="F13" s="226">
        <f>lineaazul!N2</f>
        <v>7.6157407407407406E-3</v>
      </c>
      <c r="G13" s="287"/>
      <c r="H13" s="227" t="s">
        <v>10305</v>
      </c>
      <c r="I13" s="228" t="s">
        <v>10306</v>
      </c>
      <c r="J13" s="229"/>
    </row>
    <row r="14" spans="1:10" ht="135.75" thickBot="1" x14ac:dyDescent="0.3">
      <c r="A14" s="230" t="s">
        <v>245</v>
      </c>
      <c r="B14" s="231">
        <f>lineanaranja!J2</f>
        <v>0.99993749999999992</v>
      </c>
      <c r="C14" s="231">
        <f>lineanaranja!K2</f>
        <v>0.92732291666666655</v>
      </c>
      <c r="D14" s="232">
        <f>lineanaranja!L2</f>
        <v>462.97916666666669</v>
      </c>
      <c r="E14" s="233">
        <f>lineanaranja!M2</f>
        <v>3.2576195987654325E-4</v>
      </c>
      <c r="F14" s="233">
        <f>lineanaranja!N2</f>
        <v>0</v>
      </c>
      <c r="G14" s="287"/>
      <c r="H14" s="234" t="s">
        <v>10307</v>
      </c>
      <c r="I14" s="235" t="s">
        <v>10308</v>
      </c>
      <c r="J14" s="236" t="s">
        <v>10309</v>
      </c>
    </row>
    <row r="15" spans="1:10" ht="150.75" thickBot="1" x14ac:dyDescent="0.3">
      <c r="A15" s="237" t="s">
        <v>241</v>
      </c>
      <c r="B15" s="238">
        <f>lineablanca!J2</f>
        <v>0.99992291666666666</v>
      </c>
      <c r="C15" s="238">
        <f>lineablanca!K2</f>
        <v>0.97020833333333334</v>
      </c>
      <c r="D15" s="239">
        <f>lineablanca!L2</f>
        <v>506.08333333333331</v>
      </c>
      <c r="E15" s="240">
        <f>lineablanca!M2</f>
        <v>1.4026331018518515E-3</v>
      </c>
      <c r="F15" s="240">
        <f>lineablanca!N2</f>
        <v>5.2175925925925924E-2</v>
      </c>
      <c r="G15" s="287"/>
      <c r="H15" s="241" t="s">
        <v>10310</v>
      </c>
      <c r="I15" s="242" t="s">
        <v>10311</v>
      </c>
      <c r="J15" s="243" t="s">
        <v>10312</v>
      </c>
    </row>
    <row r="16" spans="1:10" ht="135.75" thickBot="1" x14ac:dyDescent="0.3">
      <c r="A16" s="244" t="s">
        <v>243</v>
      </c>
      <c r="B16" s="245">
        <f>lineaceleste!J2</f>
        <v>0.99963124999999997</v>
      </c>
      <c r="C16" s="245">
        <f>lineaceleste!K2</f>
        <v>0.95242291666666667</v>
      </c>
      <c r="D16" s="246">
        <f>lineaceleste!L2</f>
        <v>495.89583333333331</v>
      </c>
      <c r="E16" s="247">
        <f>lineaceleste!M2</f>
        <v>7.6945891203703707E-3</v>
      </c>
      <c r="F16" s="247">
        <f>lineaceleste!N2</f>
        <v>0.33526620370370369</v>
      </c>
      <c r="G16" s="287"/>
      <c r="H16" s="248" t="s">
        <v>10313</v>
      </c>
      <c r="I16" s="249" t="s">
        <v>10314</v>
      </c>
      <c r="J16" s="250" t="s">
        <v>10315</v>
      </c>
    </row>
    <row r="17" spans="1:10" ht="120.75" thickBot="1" x14ac:dyDescent="0.3">
      <c r="A17" s="251" t="s">
        <v>244</v>
      </c>
      <c r="B17" s="252">
        <f>lineamorada!J2</f>
        <v>0.99995208333333341</v>
      </c>
      <c r="C17" s="252">
        <f>lineamorada!K2</f>
        <v>0.94582708333333332</v>
      </c>
      <c r="D17" s="253">
        <f>lineamorada!L2</f>
        <v>485.97916666666669</v>
      </c>
      <c r="E17" s="254">
        <f>lineamorada!M2</f>
        <v>2.613811728395062E-4</v>
      </c>
      <c r="F17" s="254">
        <f>lineamorada!N2</f>
        <v>8.3333333333333339E-4</v>
      </c>
      <c r="G17" s="287"/>
      <c r="H17" s="255" t="s">
        <v>10316</v>
      </c>
      <c r="I17" s="256" t="s">
        <v>10317</v>
      </c>
      <c r="J17" s="257" t="s">
        <v>10318</v>
      </c>
    </row>
    <row r="18" spans="1:10" ht="120.75" thickBot="1" x14ac:dyDescent="0.3">
      <c r="A18" s="258" t="s">
        <v>246</v>
      </c>
      <c r="B18" s="259">
        <f>lineaplateada!J2</f>
        <v>0.99999791666666671</v>
      </c>
      <c r="C18" s="259">
        <f>lineaplateada!K2</f>
        <v>0.99871458333333329</v>
      </c>
      <c r="D18" s="260">
        <f>lineaplateada!L2</f>
        <v>550</v>
      </c>
      <c r="E18" s="261">
        <f>lineaplateada!M2</f>
        <v>4.6561535493827165E-4</v>
      </c>
      <c r="F18" s="261">
        <f>lineaplateada!N2</f>
        <v>0</v>
      </c>
      <c r="G18" s="287"/>
      <c r="H18" s="262" t="s">
        <v>10319</v>
      </c>
      <c r="I18" s="263" t="s">
        <v>10320</v>
      </c>
      <c r="J18" s="264" t="s">
        <v>10321</v>
      </c>
    </row>
    <row r="19" spans="1:10" ht="120.75" thickBot="1" x14ac:dyDescent="0.3">
      <c r="A19" s="265" t="s">
        <v>10322</v>
      </c>
      <c r="B19" s="266">
        <f>lineacafe!J2</f>
        <v>0.99983749999999993</v>
      </c>
      <c r="C19" s="266">
        <f>lineacafe!K2</f>
        <v>0.97922916666666671</v>
      </c>
      <c r="D19" s="267">
        <f>lineacafe!L2</f>
        <v>502.54166666666663</v>
      </c>
      <c r="E19" s="268">
        <f>lineacafe!M2</f>
        <v>1.9048996913580249E-4</v>
      </c>
      <c r="F19" s="268">
        <f>lineacafe!N2</f>
        <v>0</v>
      </c>
      <c r="G19" s="288"/>
      <c r="H19" s="269" t="s">
        <v>10323</v>
      </c>
      <c r="I19" s="270" t="s">
        <v>10324</v>
      </c>
      <c r="J19" s="271" t="s">
        <v>10325</v>
      </c>
    </row>
  </sheetData>
  <mergeCells count="8">
    <mergeCell ref="A8:J8"/>
    <mergeCell ref="G10:G19"/>
    <mergeCell ref="A1:J2"/>
    <mergeCell ref="A3:J3"/>
    <mergeCell ref="A4:J4"/>
    <mergeCell ref="A5:J5"/>
    <mergeCell ref="A6:J6"/>
    <mergeCell ref="A7:J7"/>
  </mergeCells>
  <conditionalFormatting sqref="A10">
    <cfRule type="colorScale" priority="4">
      <colorScale>
        <cfvo type="min"/>
        <cfvo type="percentile" val="50"/>
        <cfvo type="max"/>
        <color rgb="FF63BE7B"/>
        <color rgb="FFFCFCFF"/>
        <color rgb="FFF8696B"/>
      </colorScale>
    </cfRule>
  </conditionalFormatting>
  <conditionalFormatting sqref="A10:A19">
    <cfRule type="colorScale" priority="5">
      <colorScale>
        <cfvo type="min"/>
        <cfvo type="max"/>
        <color rgb="FFF8696B"/>
        <color rgb="FFFCFCFF"/>
      </colorScale>
    </cfRule>
  </conditionalFormatting>
  <conditionalFormatting sqref="B1:C3 B9:C19 B79:C1048576">
    <cfRule type="cellIs" dxfId="2" priority="3" operator="lessThan">
      <formula>0.932071875</formula>
    </cfRule>
  </conditionalFormatting>
  <conditionalFormatting sqref="D10:D19">
    <cfRule type="cellIs" dxfId="1" priority="2" operator="lessThan">
      <formula>488.68</formula>
    </cfRule>
  </conditionalFormatting>
  <conditionalFormatting sqref="E10:F19">
    <cfRule type="cellIs" dxfId="0" priority="1" operator="greaterThan">
      <formula>0.167633102</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Bs</vt:lpstr>
      <vt:lpstr>Total</vt:lpstr>
      <vt:lpstr>Cantidad</vt:lpstr>
      <vt:lpstr>pasajeros</vt:lpstr>
      <vt:lpstr>dashboard</vt:lpstr>
      <vt:lpstr>linearoja</vt:lpstr>
      <vt:lpstr>lineaverde</vt:lpstr>
      <vt:lpstr>lineaamarilla</vt:lpstr>
      <vt:lpstr>lineaazul</vt:lpstr>
      <vt:lpstr>lineanaranja</vt:lpstr>
      <vt:lpstr>lineablanca</vt:lpstr>
      <vt:lpstr>lineaceleste</vt:lpstr>
      <vt:lpstr>lineamorada</vt:lpstr>
      <vt:lpstr>lineaplateada</vt:lpstr>
      <vt:lpstr>lineacafe</vt:lpstr>
      <vt:lpstr>resumentotal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mantenimiento</dc:creator>
  <cp:lastModifiedBy>mantenimiento</cp:lastModifiedBy>
  <cp:revision>1</cp:revision>
  <dcterms:created xsi:type="dcterms:W3CDTF">2024-04-25T21:35:31Z</dcterms:created>
  <dcterms:modified xsi:type="dcterms:W3CDTF">2024-08-22T19:40:15Z</dcterms:modified>
</cp:coreProperties>
</file>