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\PZI\pzi\pzi-webapp\print-templates\"/>
    </mc:Choice>
  </mc:AlternateContent>
  <xr:revisionPtr revIDLastSave="0" documentId="13_ncr:1_{41D921CE-CC0E-48B3-AD44-49AFC7DB39DE}" xr6:coauthVersionLast="47" xr6:coauthVersionMax="47" xr10:uidLastSave="{00000000-0000-0000-0000-000000000000}"/>
  <bookViews>
    <workbookView xWindow="-98" yWindow="-98" windowWidth="28996" windowHeight="17475" firstSheet="6" activeTab="9" xr2:uid="{168798AE-E9A2-4A6D-96D0-7C8E7DD0792A}"/>
  </bookViews>
  <sheets>
    <sheet name="zabaveno" sheetId="49" r:id="rId1"/>
    <sheet name="zabaveno_all" sheetId="48" r:id="rId2"/>
    <sheet name="narozeni_pra_b" sheetId="46" r:id="rId3"/>
    <sheet name="narozeni_pra" sheetId="47" r:id="rId4"/>
    <sheet name="jedineccre" sheetId="55" r:id="rId5"/>
    <sheet name="jedinec" sheetId="44" r:id="rId6"/>
    <sheet name="zijici_u_b" sheetId="43" r:id="rId7"/>
    <sheet name="zijici_h_b" sheetId="36" r:id="rId8"/>
    <sheet name="zijici_u" sheetId="42" r:id="rId9"/>
    <sheet name="zijici_h" sheetId="31" r:id="rId10"/>
    <sheet name="stavKeDni_x" sheetId="40" r:id="rId11"/>
    <sheet name="stavKeDni_rajon" sheetId="41" r:id="rId12"/>
    <sheet name="stavKeDni_en" sheetId="54" r:id="rId13"/>
    <sheet name="stavKeDni" sheetId="29" r:id="rId14"/>
    <sheet name="history" sheetId="13" r:id="rId15"/>
    <sheet name="history_eng" sheetId="53" r:id="rId16"/>
    <sheet name="druhPozn" sheetId="12" r:id="rId17"/>
    <sheet name="ARKS" sheetId="11" r:id="rId18"/>
    <sheet name="CRpohyb" sheetId="50" r:id="rId19"/>
    <sheet name="inventura" sheetId="38" r:id="rId20"/>
    <sheet name="inventura_old" sheetId="5" r:id="rId21"/>
    <sheet name="zbytky" sheetId="32" r:id="rId22"/>
    <sheet name="deponace (2)" sheetId="52" r:id="rId23"/>
    <sheet name="deponace" sheetId="6" r:id="rId24"/>
    <sheet name="zijici_b" sheetId="35" r:id="rId25"/>
    <sheet name="zijici" sheetId="58" r:id="rId26"/>
    <sheet name="zijici_prev" sheetId="9" r:id="rId27"/>
    <sheet name="systém CZ" sheetId="22" r:id="rId28"/>
    <sheet name="poznámky" sheetId="18" r:id="rId29"/>
    <sheet name="čipy" sheetId="20" r:id="rId30"/>
    <sheet name="registr" sheetId="19" r:id="rId31"/>
    <sheet name="ekonom" sheetId="25" r:id="rId32"/>
    <sheet name="zijici_hrozh" sheetId="56" r:id="rId33"/>
    <sheet name="CRrozhodnuti" sheetId="57" r:id="rId34"/>
  </sheets>
  <externalReferences>
    <externalReference r:id="rId35"/>
    <externalReference r:id="rId36"/>
    <externalReference r:id="rId37"/>
    <externalReference r:id="rId38"/>
  </externalReferences>
  <definedNames>
    <definedName name="depDoHead">deponace!$B$5:$J$7</definedName>
    <definedName name="depOdHead">deponace!$B$1:$J$2</definedName>
    <definedName name="deponDo">deponace!$B$8:$J$8</definedName>
    <definedName name="deponOd">deponace!$B$3:$J$3</definedName>
    <definedName name="header" localSheetId="3">narozeni_pra!$B$3:$L$3</definedName>
    <definedName name="header" localSheetId="2">narozeni_pra_b!$B$3:$H$3</definedName>
    <definedName name="header" localSheetId="0">zabaveno!$B$1:$J$1</definedName>
    <definedName name="header" localSheetId="7">zijici_h_b!$B$3:$I$3</definedName>
    <definedName name="header" localSheetId="8">zijici_u!$B$3:$M$3</definedName>
    <definedName name="header" localSheetId="6">zijici_u_b!$B$3:$H$3</definedName>
    <definedName name="header">zijici_h!$B$3:$O$3</definedName>
    <definedName name="jedinec" localSheetId="17">#REF!</definedName>
    <definedName name="jedinec" localSheetId="16">#REF!</definedName>
    <definedName name="jedinec" localSheetId="14">#REF!</definedName>
    <definedName name="jedinec" localSheetId="15">#REF!</definedName>
    <definedName name="jedinec" localSheetId="5">jedinec!$B$1:$F$25</definedName>
    <definedName name="jedinec" localSheetId="4">jedineccre!$B$1:$F$27</definedName>
    <definedName name="jedinec">#REF!</definedName>
    <definedName name="jedinecPZ" localSheetId="18">[1]jedinec!$B$1:$H$26</definedName>
    <definedName name="jedinecPZ" localSheetId="19">[2]jedinec!$B$1:$H$26</definedName>
    <definedName name="jedinecPZ" localSheetId="4">[1]jedinec!$B$1:$H$26</definedName>
    <definedName name="jedinecPZ" localSheetId="13">[3]jedinec!$B$1:$H$26</definedName>
    <definedName name="jedinecPZ" localSheetId="12">[3]jedinec!$B$1:$H$26</definedName>
    <definedName name="jedinecPZ" localSheetId="11">[3]jedinec!$B$1:$H$26</definedName>
    <definedName name="jedinecPZ" localSheetId="10">[3]jedinec!$B$1:$H$26</definedName>
    <definedName name="jedinecPZ" localSheetId="1">[3]jedinec!$B$1:$H$26</definedName>
    <definedName name="jedinecPZ">[4]jedinec!$B$1:$H$26</definedName>
    <definedName name="_xlnm.Print_Area" localSheetId="17">ARKS!$B$1:$E$46</definedName>
    <definedName name="_xlnm.Print_Area" localSheetId="29">čipy!$B$1:$C$31</definedName>
    <definedName name="_xlnm.Print_Area" localSheetId="18">CRpohyb!$B$1:$K$5</definedName>
    <definedName name="_xlnm.Print_Area" localSheetId="33">CRrozhodnuti!$B$1:$K$7</definedName>
    <definedName name="_xlnm.Print_Area" localSheetId="23">deponace!$B$1:$J$41</definedName>
    <definedName name="_xlnm.Print_Area" localSheetId="22">'deponace (2)'!$B$1:$H$41</definedName>
    <definedName name="_xlnm.Print_Area" localSheetId="16">druhPozn!$B$1:$F$20</definedName>
    <definedName name="_xlnm.Print_Area" localSheetId="31">ekonom!$A$1:$H$33</definedName>
    <definedName name="_xlnm.Print_Area" localSheetId="14">history!$B$1:$K$27</definedName>
    <definedName name="_xlnm.Print_Area" localSheetId="15">history_eng!$B$1:$J$27</definedName>
    <definedName name="_xlnm.Print_Area" localSheetId="19">inventura!$B$1:$H$40</definedName>
    <definedName name="_xlnm.Print_Area" localSheetId="20">inventura_old!$B$1:$F$37</definedName>
    <definedName name="_xlnm.Print_Area" localSheetId="5">jedinec!$B$1:$G$51</definedName>
    <definedName name="_xlnm.Print_Area" localSheetId="4">jedineccre!$B$1:$E$36</definedName>
    <definedName name="_xlnm.Print_Area" localSheetId="3">narozeni_pra!$B$1:$L$36</definedName>
    <definedName name="_xlnm.Print_Area" localSheetId="2">narozeni_pra_b!$B$1:$H$36</definedName>
    <definedName name="_xlnm.Print_Area" localSheetId="28">poznámky!$A$1:$F$28</definedName>
    <definedName name="_xlnm.Print_Area" localSheetId="30">registr!$B$1:$K$10</definedName>
    <definedName name="_xlnm.Print_Area" localSheetId="13">stavKeDni!$B$1:$L$26</definedName>
    <definedName name="_xlnm.Print_Area" localSheetId="12">stavKeDni_en!$B$1:$N$16</definedName>
    <definedName name="_xlnm.Print_Area" localSheetId="11">stavKeDni_rajon!$B$1:$E$26</definedName>
    <definedName name="_xlnm.Print_Area" localSheetId="10">stavKeDni_x!$B$1:$M$23</definedName>
    <definedName name="_xlnm.Print_Area" localSheetId="27">'systém CZ'!$A$1:$H$15</definedName>
    <definedName name="_xlnm.Print_Area" localSheetId="0">zabaveno!$B$1:$J$34</definedName>
    <definedName name="_xlnm.Print_Area" localSheetId="1">zabaveno_all!$B$1:$K$21</definedName>
    <definedName name="_xlnm.Print_Area" localSheetId="25">zijici!$B$1:$L$9</definedName>
    <definedName name="_xlnm.Print_Area" localSheetId="24">zijici_b!$B$1:$K$11</definedName>
    <definedName name="_xlnm.Print_Area" localSheetId="9">zijici_h!$B$1:$O$9</definedName>
    <definedName name="_xlnm.Print_Area" localSheetId="7">zijici_h_b!$B$1:$I$9</definedName>
    <definedName name="_xlnm.Print_Area" localSheetId="26">zijici_prev!$B$1:$K$36</definedName>
    <definedName name="_xlnm.Print_Area" localSheetId="8">zijici_u!$B$1:$M$11</definedName>
    <definedName name="_xlnm.Print_Area" localSheetId="6">zijici_u_b!$B$1:$H$11</definedName>
    <definedName name="_xlnm.Print_Titles" localSheetId="14">history!$1:$1</definedName>
    <definedName name="_xlnm.Print_Titles" localSheetId="15">history_eng!$1:$1</definedName>
    <definedName name="_xlnm.Print_Titles" localSheetId="3">narozeni_pra!$3:$3</definedName>
    <definedName name="_xlnm.Print_Titles" localSheetId="2">narozeni_pra_b!$3:$3</definedName>
    <definedName name="_xlnm.Print_Titles" localSheetId="0">zabaveno!$1:$1</definedName>
    <definedName name="_xlnm.Print_Titles" localSheetId="9">zijici_h!$3:$3</definedName>
    <definedName name="_xlnm.Print_Titles" localSheetId="7">zijici_h_b!$3:$3</definedName>
    <definedName name="_xlnm.Print_Titles" localSheetId="8">zijici_u!$3:$3</definedName>
    <definedName name="_xlnm.Print_Titles" localSheetId="6">zijici_u_b!$3:$3</definedName>
    <definedName name="text" localSheetId="12">stavKeDni_en!$C$12:$T$12</definedName>
    <definedName name="text" localSheetId="11">stavKeDni_rajon!$C$11:$H$11</definedName>
    <definedName name="text" localSheetId="10">stavKeDni_x!$C$8:$S$8</definedName>
    <definedName name="text" localSheetId="1">zabaveno_all!$C$6:$Q$6</definedName>
    <definedName name="text">narozeni_pra!$B$6:$L$6</definedName>
    <definedName name="titul" localSheetId="15">history_eng!$B$1:$J$1</definedName>
    <definedName name="titul" localSheetId="3">narozeni_pra!$B$4:$L$5</definedName>
    <definedName name="titul" localSheetId="2">narozeni_pra_b!$B$4:$H$5</definedName>
    <definedName name="titul" localSheetId="13">stavKeDni!$B$3:$R$3</definedName>
    <definedName name="titul" localSheetId="12">stavKeDni_en!$B$3:$T$3</definedName>
    <definedName name="titul" localSheetId="11">stavKeDni_rajon!$B$3:$H$3</definedName>
    <definedName name="titul" localSheetId="10">stavKeDni_x!$B$3:$S$3</definedName>
    <definedName name="titul" localSheetId="0">zabaveno!$B$2:$J$3</definedName>
    <definedName name="titul" localSheetId="1">zabaveno_all!$B$1:$Q$1</definedName>
    <definedName name="titul" localSheetId="9">zijici_h!$B$4:$O$5</definedName>
    <definedName name="titul" localSheetId="7">zijici_h_b!$B$4:$I$5</definedName>
    <definedName name="titul" localSheetId="8">zijici_u!$B$4:$M$5</definedName>
    <definedName name="titul" localSheetId="6">zijici_u_b!$B$4:$H$5</definedName>
    <definedName name="titul">history!$B$1:$K$1</definedName>
    <definedName name="titulPZ" localSheetId="18">[1]history!$B$1:$M$3</definedName>
    <definedName name="titulPZ" localSheetId="19">[2]history!$B$1:$M$3</definedName>
    <definedName name="titulPZ" localSheetId="4">[1]history!$B$1:$M$3</definedName>
    <definedName name="titulPZ" localSheetId="13">[3]history!$B$1:$M$3</definedName>
    <definedName name="titulPZ" localSheetId="12">[3]history!$B$1:$M$3</definedName>
    <definedName name="titulPZ" localSheetId="11">[3]history!$B$1:$M$3</definedName>
    <definedName name="titulPZ" localSheetId="10">[3]history!$B$1:$M$3</definedName>
    <definedName name="titulPZ" localSheetId="1">[3]history!$B$1:$M$3</definedName>
    <definedName name="titulPZ">[4]history!$B$1:$M$3</definedName>
    <definedName name="trida" localSheetId="12">stavKeDni_en!$B$8:$T$11</definedName>
    <definedName name="trida" localSheetId="11">stavKeDni_rajon!$B$7:$H$10</definedName>
    <definedName name="trida" localSheetId="10">stavKeDni_x!$B$4:$S$7</definedName>
    <definedName name="trida" localSheetId="1">zabaveno_all!$B$2:$Q$5</definedName>
    <definedName name="trida">stavKeDni!$B$7:$R$10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5" l="1"/>
  <c r="L8" i="29"/>
  <c r="L5" i="29"/>
  <c r="M8" i="29"/>
  <c r="M5" i="29" s="1"/>
  <c r="J5" i="29" s="1"/>
  <c r="N8" i="29"/>
  <c r="J8" i="29" s="1"/>
  <c r="N5" i="29"/>
  <c r="O8" i="29"/>
  <c r="O5" i="29" s="1"/>
  <c r="P8" i="29"/>
  <c r="P5" i="29" s="1"/>
  <c r="Q8" i="29"/>
  <c r="R8" i="29"/>
  <c r="R5" i="29" s="1"/>
  <c r="J11" i="29"/>
  <c r="K11" i="29"/>
  <c r="N9" i="54"/>
  <c r="N6" i="54" s="1"/>
  <c r="O9" i="54"/>
  <c r="O6" i="54"/>
  <c r="P9" i="54"/>
  <c r="P6" i="54"/>
  <c r="Q9" i="54"/>
  <c r="Q6" i="54" s="1"/>
  <c r="R9" i="54"/>
  <c r="R6" i="54" s="1"/>
  <c r="S9" i="54"/>
  <c r="S6" i="54" s="1"/>
  <c r="T9" i="54"/>
  <c r="T6" i="54"/>
  <c r="L12" i="54"/>
  <c r="M12" i="54"/>
  <c r="E8" i="41"/>
  <c r="E5" i="41" s="1"/>
  <c r="F8" i="41"/>
  <c r="F5" i="41" s="1"/>
  <c r="G8" i="41"/>
  <c r="G5" i="41"/>
  <c r="H8" i="41"/>
  <c r="H5" i="41" s="1"/>
  <c r="D11" i="41"/>
  <c r="M5" i="40"/>
  <c r="N5" i="40"/>
  <c r="K5" i="40" s="1"/>
  <c r="O5" i="40"/>
  <c r="P5" i="40"/>
  <c r="Q5" i="40"/>
  <c r="R5" i="40"/>
  <c r="S5" i="40"/>
  <c r="L5" i="40" s="1"/>
  <c r="K8" i="40"/>
  <c r="L8" i="40"/>
  <c r="L3" i="48"/>
  <c r="M3" i="48"/>
  <c r="N3" i="48"/>
  <c r="O3" i="48"/>
  <c r="P3" i="48"/>
  <c r="Q3" i="48"/>
  <c r="H7" i="43"/>
  <c r="Q5" i="29"/>
  <c r="L6" i="54" l="1"/>
  <c r="L9" i="54"/>
  <c r="K8" i="29"/>
  <c r="M6" i="54"/>
  <c r="D5" i="41"/>
  <c r="K5" i="29"/>
  <c r="M9" i="54"/>
  <c r="D8" i="41"/>
</calcChain>
</file>

<file path=xl/sharedStrings.xml><?xml version="1.0" encoding="utf-8"?>
<sst xmlns="http://schemas.openxmlformats.org/spreadsheetml/2006/main" count="1286" uniqueCount="256">
  <si>
    <t>jedinec</t>
  </si>
  <si>
    <t>vrub</t>
  </si>
  <si>
    <t>datum narození</t>
  </si>
  <si>
    <t>čip</t>
  </si>
  <si>
    <t>kde</t>
  </si>
  <si>
    <t>kroužek</t>
  </si>
  <si>
    <t>otec</t>
  </si>
  <si>
    <t>matka</t>
  </si>
  <si>
    <t>způsob narození</t>
  </si>
  <si>
    <t>domácí jméno</t>
  </si>
  <si>
    <t>odchov</t>
  </si>
  <si>
    <t>ARKS</t>
  </si>
  <si>
    <t>č. registrace</t>
  </si>
  <si>
    <t>č. v plem. knize</t>
  </si>
  <si>
    <t>jméno v plem. knize</t>
  </si>
  <si>
    <t>END</t>
  </si>
  <si>
    <t>%(Nazev_CZ)</t>
  </si>
  <si>
    <t>%(Vrub)</t>
  </si>
  <si>
    <t>%(Chip)</t>
  </si>
  <si>
    <t>%(KrouzekCislo)</t>
  </si>
  <si>
    <t>%(ARKS)</t>
  </si>
  <si>
    <t>%(Registrace)</t>
  </si>
  <si>
    <t>%(PlemKnihaCislo)</t>
  </si>
  <si>
    <t>%(PlemKnihaJmeno)</t>
  </si>
  <si>
    <t>%(Jmeno)</t>
  </si>
  <si>
    <t>%(Pohlavi)</t>
  </si>
  <si>
    <t>%(PrirustCislo)</t>
  </si>
  <si>
    <t>%(Nazev_LAT)</t>
  </si>
  <si>
    <t>%(NarozeniZpusob)</t>
  </si>
  <si>
    <t>%(NarozeniDatum)</t>
  </si>
  <si>
    <t>%(NarozeniMisto)</t>
  </si>
  <si>
    <t>%(Odchov)</t>
  </si>
  <si>
    <t>%(Datum)</t>
  </si>
  <si>
    <t>pohyb</t>
  </si>
  <si>
    <t>biolog</t>
  </si>
  <si>
    <t>biolTitul</t>
  </si>
  <si>
    <t>Datum</t>
  </si>
  <si>
    <t>Přírůstek</t>
  </si>
  <si>
    <t>Úbytek</t>
  </si>
  <si>
    <t>%(Prirustek)</t>
  </si>
  <si>
    <t>%(Ubytek)</t>
  </si>
  <si>
    <t>%(Poznamka)</t>
  </si>
  <si>
    <t>%(Vykon)</t>
  </si>
  <si>
    <t>jiné značení</t>
  </si>
  <si>
    <t>titul</t>
  </si>
  <si>
    <t>text</t>
  </si>
  <si>
    <t>%(JineZnaceni)</t>
  </si>
  <si>
    <t>CITES: %(CITES)</t>
  </si>
  <si>
    <t>RDB: %(RDB)</t>
  </si>
  <si>
    <t>Deponace od</t>
  </si>
  <si>
    <t>Deponace do</t>
  </si>
  <si>
    <t>deponOd</t>
  </si>
  <si>
    <t>deponDo</t>
  </si>
  <si>
    <t>depOdHead</t>
  </si>
  <si>
    <t>depDoHead</t>
  </si>
  <si>
    <t>Narození deponátu</t>
  </si>
  <si>
    <t>depNarHead</t>
  </si>
  <si>
    <t>deponNar</t>
  </si>
  <si>
    <t>depTrHead</t>
  </si>
  <si>
    <t>deponTr</t>
  </si>
  <si>
    <t>Trvalá deponace do</t>
  </si>
  <si>
    <t>%(Heslo)</t>
  </si>
  <si>
    <t>č.</t>
  </si>
  <si>
    <t>sex</t>
  </si>
  <si>
    <t>jméno</t>
  </si>
  <si>
    <t>Místo</t>
  </si>
  <si>
    <t>datum přírustku</t>
  </si>
  <si>
    <t>č. plem. knihy</t>
  </si>
  <si>
    <t>otec x matka</t>
  </si>
  <si>
    <t>%(Otec_PC) x %(Matka_PC)</t>
  </si>
  <si>
    <t>datum úbytku</t>
  </si>
  <si>
    <t>způsob a kam</t>
  </si>
  <si>
    <t>%(Pohyb_Zpusob):</t>
  </si>
  <si>
    <t>%(Pohlavi) %(PrirustCislo)</t>
  </si>
  <si>
    <t>%(Prirustek)  %(PrirustekMisto)</t>
  </si>
  <si>
    <t>%(PrirustekDatum)</t>
  </si>
  <si>
    <t>%(Classis)</t>
  </si>
  <si>
    <t>%(Ordo)</t>
  </si>
  <si>
    <t>%(Familia)</t>
  </si>
  <si>
    <t>%(Genus)</t>
  </si>
  <si>
    <t xml:space="preserve">%(UbytekDatum) </t>
  </si>
  <si>
    <t xml:space="preserve">  %(Ubytek)  %(UbytekMisto)</t>
  </si>
  <si>
    <t>%(Pohyb_Zpusob)</t>
  </si>
  <si>
    <t>%(CRochrana)</t>
  </si>
  <si>
    <t>%(Nazev_CZ (Nazev_LAT) PrirustCislo)</t>
  </si>
  <si>
    <t>%(CITES)</t>
  </si>
  <si>
    <t>%(EEP)</t>
  </si>
  <si>
    <t>%(RDB)</t>
  </si>
  <si>
    <t>%(CR)</t>
  </si>
  <si>
    <t>%(Trida)</t>
  </si>
  <si>
    <t>%(Rad)</t>
  </si>
  <si>
    <t>%(Celed)</t>
  </si>
  <si>
    <t xml:space="preserve"> %(Nazev_CZ)</t>
  </si>
  <si>
    <t xml:space="preserve">%(Ubytek_Datum) </t>
  </si>
  <si>
    <t xml:space="preserve">  %(Ubytek)  %(Ubytek_Misto)</t>
  </si>
  <si>
    <t>%(registrace)</t>
  </si>
  <si>
    <r>
      <t xml:space="preserve">Pohyb zvířat od </t>
    </r>
    <r>
      <rPr>
        <b/>
        <sz val="14"/>
        <rFont val="Arial CE"/>
        <family val="2"/>
        <charset val="238"/>
      </rPr>
      <t>%(Datum)</t>
    </r>
    <r>
      <rPr>
        <b/>
        <sz val="12"/>
        <rFont val="Arial CE"/>
        <family val="2"/>
        <charset val="238"/>
      </rPr>
      <t xml:space="preserve"> do </t>
    </r>
    <r>
      <rPr>
        <b/>
        <sz val="14"/>
        <rFont val="Arial CE"/>
        <family val="2"/>
        <charset val="238"/>
      </rPr>
      <t>%(Datum)</t>
    </r>
  </si>
  <si>
    <t>%(Cena)</t>
  </si>
  <si>
    <t>%(CenaCelkem)</t>
  </si>
  <si>
    <t>Celkem %(PohybZpusob)</t>
  </si>
  <si>
    <t>%(PohybZpusob)</t>
  </si>
  <si>
    <t>Přírustky:</t>
  </si>
  <si>
    <t>Přírustky celkem:</t>
  </si>
  <si>
    <t>Úbytky:</t>
  </si>
  <si>
    <t>Úbytky celkem</t>
  </si>
  <si>
    <t>Přírutky celkem</t>
  </si>
  <si>
    <t>Rozdíl</t>
  </si>
  <si>
    <t>vzoreček</t>
  </si>
  <si>
    <t>CELKOVÁ REKAPITULACE</t>
  </si>
  <si>
    <t>%(Rajon)</t>
  </si>
  <si>
    <r>
      <t xml:space="preserve">%(Nazev_CZ </t>
    </r>
    <r>
      <rPr>
        <i/>
        <sz val="8"/>
        <rFont val="Arial CE"/>
        <family val="2"/>
        <charset val="238"/>
      </rPr>
      <t>)</t>
    </r>
  </si>
  <si>
    <t>Úbytky celkem:</t>
  </si>
  <si>
    <r>
      <t xml:space="preserve">%(Nazev_CZ) </t>
    </r>
    <r>
      <rPr>
        <i/>
        <sz val="8"/>
        <rFont val="Arial Narrow CE"/>
        <family val="2"/>
        <charset val="238"/>
      </rPr>
      <t>(%(Nazev_LAT))</t>
    </r>
    <r>
      <rPr>
        <sz val="8"/>
        <rFont val="Arial Narrow CE"/>
        <family val="2"/>
        <charset val="238"/>
      </rPr>
      <t xml:space="preserve"> - %(Pohlavi) %(PrirustCislo) </t>
    </r>
  </si>
  <si>
    <r>
      <t xml:space="preserve">%(Nazev_CZ) </t>
    </r>
    <r>
      <rPr>
        <i/>
        <sz val="8"/>
        <rFont val="Arial Narrow CE"/>
        <family val="2"/>
        <charset val="238"/>
      </rPr>
      <t>(%(Nazev_LAT))</t>
    </r>
  </si>
  <si>
    <r>
      <t>%(Nazev_CZ)</t>
    </r>
    <r>
      <rPr>
        <sz val="9"/>
        <rFont val="Arial Narrow CE"/>
        <family val="2"/>
        <charset val="238"/>
      </rPr>
      <t xml:space="preserve">  </t>
    </r>
  </si>
  <si>
    <t>CR: %(CROCHRANA)</t>
  </si>
  <si>
    <t>cena</t>
  </si>
  <si>
    <t>trida</t>
  </si>
  <si>
    <t>%(Trida_CZ)</t>
  </si>
  <si>
    <t>%(Druh_LAT)</t>
  </si>
  <si>
    <t>%(Druh_CZ)</t>
  </si>
  <si>
    <t>%(LivingF)</t>
  </si>
  <si>
    <t>%(LivingM)</t>
  </si>
  <si>
    <t>%(LivingU)</t>
  </si>
  <si>
    <t>%(DeponF)</t>
  </si>
  <si>
    <t>%(DeponM)</t>
  </si>
  <si>
    <t>%(DeponU)</t>
  </si>
  <si>
    <t>end</t>
  </si>
  <si>
    <t>header</t>
  </si>
  <si>
    <t>CITES</t>
  </si>
  <si>
    <t>RDB</t>
  </si>
  <si>
    <t>ČR</t>
  </si>
  <si>
    <t>v zoo</t>
  </si>
  <si>
    <t>deponáty</t>
  </si>
  <si>
    <t>cena celkem</t>
  </si>
  <si>
    <t>stav ke dni: %(KeDni)</t>
  </si>
  <si>
    <t>umístění</t>
  </si>
  <si>
    <t>%(RajonC)</t>
  </si>
  <si>
    <t>%(SumPrice)</t>
  </si>
  <si>
    <r>
      <t>%(Nazev_CZ)</t>
    </r>
    <r>
      <rPr>
        <sz val="10"/>
        <rFont val="Arial CE"/>
        <family val="2"/>
        <charset val="238"/>
      </rPr>
      <t xml:space="preserve"> </t>
    </r>
  </si>
  <si>
    <t>%(Umisteni)</t>
  </si>
  <si>
    <t>%(PocetR)</t>
  </si>
  <si>
    <t>EEP</t>
  </si>
  <si>
    <t>ISB</t>
  </si>
  <si>
    <t>ESB</t>
  </si>
  <si>
    <t>úsek : %(Usek) - %(Kod)</t>
  </si>
  <si>
    <t>usek</t>
  </si>
  <si>
    <t>%(ISB)</t>
  </si>
  <si>
    <t>%(ESB)</t>
  </si>
  <si>
    <t>hybrid</t>
  </si>
  <si>
    <t>%(Hybrid)</t>
  </si>
  <si>
    <t>pohyb_b</t>
  </si>
  <si>
    <t>deponOd_b</t>
  </si>
  <si>
    <t>deponDo_b</t>
  </si>
  <si>
    <t>deponTr_b</t>
  </si>
  <si>
    <t>deponNar_b</t>
  </si>
  <si>
    <t>rajon</t>
  </si>
  <si>
    <t>%(Usek)</t>
  </si>
  <si>
    <t>datum přírůstku</t>
  </si>
  <si>
    <t>registrace</t>
  </si>
  <si>
    <t>%(Trida_LAT)</t>
  </si>
  <si>
    <t>Poznámka</t>
  </si>
  <si>
    <t>celkový stav</t>
  </si>
  <si>
    <t>rajón : %(Rajon) - %(Kod) [%(Usek)]</t>
  </si>
  <si>
    <t>%(Rajon) - %(Kod) [%(Usek)]</t>
  </si>
  <si>
    <t xml:space="preserve">rajón : </t>
  </si>
  <si>
    <t>Biologický údaj</t>
  </si>
  <si>
    <t>Počet</t>
  </si>
  <si>
    <t>%(Pocet)</t>
  </si>
  <si>
    <t>Celkem zbývá</t>
  </si>
  <si>
    <t>úbytek</t>
  </si>
  <si>
    <t>%(Ubytek_Datum) %(Ubytek) %(Ubytek_Misto)</t>
  </si>
  <si>
    <t>způsob a odkud</t>
  </si>
  <si>
    <t>%(smer)</t>
  </si>
  <si>
    <t>pohyb_u</t>
  </si>
  <si>
    <t>pohyb_p</t>
  </si>
  <si>
    <t>EU</t>
  </si>
  <si>
    <t>%(EU)</t>
  </si>
  <si>
    <t>zabaveno</t>
  </si>
  <si>
    <t>%(Ubytek)  %(UbytekMisto)</t>
  </si>
  <si>
    <t>%(MinDatumCZ) - %(MaxDatumCZ)</t>
  </si>
  <si>
    <t>%(CRevidence)</t>
  </si>
  <si>
    <t>vědecký název druhu</t>
  </si>
  <si>
    <t>český název druhu</t>
  </si>
  <si>
    <t>číslo</t>
  </si>
  <si>
    <t>pohlaví</t>
  </si>
  <si>
    <t>%(Otec_PC) %(Otec_CR)</t>
  </si>
  <si>
    <t>%(Matka_PC) %(Matka_CR)</t>
  </si>
  <si>
    <t>podpis</t>
  </si>
  <si>
    <t>Alena Hofrichterová</t>
  </si>
  <si>
    <t>%(RegKomu)</t>
  </si>
  <si>
    <t>%(RegKdy)</t>
  </si>
  <si>
    <t>EU permit</t>
  </si>
  <si>
    <t>%(EUpermit)</t>
  </si>
  <si>
    <t>%(PrirustekMisto)</t>
  </si>
  <si>
    <t>%(UbytekMisto)</t>
  </si>
  <si>
    <t>Acquisition</t>
  </si>
  <si>
    <t>Birth</t>
  </si>
  <si>
    <t>Sex</t>
  </si>
  <si>
    <t>Nb.</t>
  </si>
  <si>
    <t>Disposition</t>
  </si>
  <si>
    <t>Chip</t>
  </si>
  <si>
    <t>Circle</t>
  </si>
  <si>
    <t>Studbook Nb.</t>
  </si>
  <si>
    <t>House Name</t>
  </si>
  <si>
    <t>Sir x Dame</t>
  </si>
  <si>
    <t>ARKS ID</t>
  </si>
  <si>
    <t>%(Trida_EN)</t>
  </si>
  <si>
    <t>%(Druh_EN)</t>
  </si>
  <si>
    <t>in zoo</t>
  </si>
  <si>
    <t>total price</t>
  </si>
  <si>
    <t>deposit</t>
  </si>
  <si>
    <r>
      <t>celkový stav/</t>
    </r>
    <r>
      <rPr>
        <b/>
        <i/>
        <sz val="11"/>
        <rFont val="Arial CE"/>
        <charset val="238"/>
      </rPr>
      <t>habitus</t>
    </r>
  </si>
  <si>
    <t>census to: %(KeDniEn)</t>
  </si>
  <si>
    <t>%(RegPovinnost)</t>
  </si>
  <si>
    <t>datum</t>
  </si>
  <si>
    <t>exemplář</t>
  </si>
  <si>
    <t>místo</t>
  </si>
  <si>
    <t>poznámka</t>
  </si>
  <si>
    <t>doklad</t>
  </si>
  <si>
    <t>%(CisloSmlouvy)</t>
  </si>
  <si>
    <t>%(Otec_PC)   %(Otec_A)</t>
  </si>
  <si>
    <t>%(Matka_PC)   %(Matka_A)</t>
  </si>
  <si>
    <t>Magistrát hl. m. Prahy</t>
  </si>
  <si>
    <t>Odbor životního prostředí</t>
  </si>
  <si>
    <t>Odd. ochrany přírody a krajiny</t>
  </si>
  <si>
    <t>Jungmannova 29/35</t>
  </si>
  <si>
    <t>110 00 Praha 1</t>
  </si>
  <si>
    <r>
      <t xml:space="preserve">Věc:  </t>
    </r>
    <r>
      <rPr>
        <b/>
        <u/>
        <sz val="12"/>
        <rFont val="Cambria"/>
        <family val="1"/>
        <charset val="238"/>
      </rPr>
      <t>Žádost o vzetí jedince do evidence</t>
    </r>
  </si>
  <si>
    <t>Dobrý den,</t>
  </si>
  <si>
    <t>podle § 54 odst. 4 zákona č. 114/1992 Sb., o ochraně přírody a krajiny:</t>
  </si>
  <si>
    <t>Děkujeme za vyřízení.</t>
  </si>
  <si>
    <t>S pozdravem</t>
  </si>
  <si>
    <t>odd. dokumentace</t>
  </si>
  <si>
    <t xml:space="preserve">žádáme o vzetí uvedeného jedince z vlastního chovu do evidence </t>
  </si>
  <si>
    <t>druh</t>
  </si>
  <si>
    <t xml:space="preserve">%(Pohlavi) %(PrirustCislo) </t>
  </si>
  <si>
    <t>Pohyb jedinců chráněných druhů zvířat podle zákona 114/1992 Sb. v Zoo Praha: %(Mode)</t>
  </si>
  <si>
    <t>CITES EU</t>
  </si>
  <si>
    <t>a</t>
  </si>
  <si>
    <t>decision</t>
  </si>
  <si>
    <t xml:space="preserve">rozhodnutí: </t>
  </si>
  <si>
    <t xml:space="preserve">%(rozhodnuti) </t>
  </si>
  <si>
    <r>
      <t xml:space="preserve">%(Nazev_CZ) </t>
    </r>
    <r>
      <rPr>
        <i/>
        <sz val="9"/>
        <rFont val="Arial Narrow CE"/>
        <family val="2"/>
        <charset val="238"/>
      </rPr>
      <t>(%(Nazev_LAT))</t>
    </r>
  </si>
  <si>
    <t>ubikace</t>
  </si>
  <si>
    <t xml:space="preserve"> %(ARKS)</t>
  </si>
  <si>
    <t>%(Ubikace)</t>
  </si>
  <si>
    <t>+/-</t>
  </si>
  <si>
    <t>Pohyb jedinců chráněných druhů zvířat podle zákona 114/1992 Sb.: %(Mode)</t>
  </si>
  <si>
    <t>Zoologická zahrada hl. h. Prahy</t>
  </si>
  <si>
    <t>U Trojského zámku 3/120</t>
  </si>
  <si>
    <t>171 00 Praha 7</t>
  </si>
  <si>
    <t>ZIMS</t>
  </si>
  <si>
    <t>%(V_Zoo)</t>
  </si>
  <si>
    <t>%(SumaCelkem)</t>
  </si>
  <si>
    <t>jedinec2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</si>
</sst>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#,##0.00\ &quot;Kč&quot;;[Red]#,##0.00\ &quot;Kč&quot;"/>
    <numFmt numFmtId="166" formatCode="#,##0.00;[Red]#,##0.00"/>
    <numFmt numFmtId="167" formatCode="0;[Red]0"/>
  </numFmts>
  <fonts count="71">
    <font>
      <sz val="12"/>
      <name val="Arial CE"/>
      <charset val="238"/>
    </font>
    <font>
      <sz val="10"/>
      <name val="Arial CE"/>
      <charset val="238"/>
    </font>
    <font>
      <i/>
      <sz val="12"/>
      <name val="Arial CE"/>
      <charset val="238"/>
    </font>
    <font>
      <sz val="9"/>
      <name val="Courier New"/>
      <family val="3"/>
      <charset val="238"/>
    </font>
    <font>
      <sz val="11"/>
      <name val="Arial CE"/>
      <family val="2"/>
      <charset val="238"/>
    </font>
    <font>
      <b/>
      <i/>
      <sz val="12"/>
      <name val="Arial CE"/>
      <family val="2"/>
      <charset val="238"/>
    </font>
    <font>
      <b/>
      <i/>
      <sz val="14"/>
      <name val="Arial CE"/>
      <family val="2"/>
      <charset val="238"/>
    </font>
    <font>
      <sz val="11"/>
      <color indexed="10"/>
      <name val="Arial CE"/>
      <family val="2"/>
      <charset val="238"/>
    </font>
    <font>
      <sz val="10"/>
      <name val="Arial CE"/>
      <family val="2"/>
      <charset val="238"/>
    </font>
    <font>
      <i/>
      <sz val="10"/>
      <name val="Arial CE"/>
      <family val="2"/>
      <charset val="238"/>
    </font>
    <font>
      <b/>
      <sz val="11"/>
      <name val="Arial CE"/>
      <family val="2"/>
      <charset val="238"/>
    </font>
    <font>
      <sz val="9"/>
      <name val="Courier New CE"/>
      <family val="3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8"/>
      <name val="Arial Narrow CE"/>
      <family val="2"/>
      <charset val="238"/>
    </font>
    <font>
      <sz val="10"/>
      <name val="Arial Narrow CE"/>
      <family val="2"/>
      <charset val="238"/>
    </font>
    <font>
      <sz val="8"/>
      <name val="Arial CE"/>
      <charset val="238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b/>
      <sz val="9"/>
      <name val="Arial CE"/>
      <family val="2"/>
      <charset val="238"/>
    </font>
    <font>
      <sz val="9"/>
      <name val="Arial CE"/>
      <charset val="238"/>
    </font>
    <font>
      <b/>
      <sz val="9"/>
      <color indexed="10"/>
      <name val="Arial CE"/>
      <family val="2"/>
      <charset val="238"/>
    </font>
    <font>
      <sz val="8"/>
      <name val="Arial Narrow CE"/>
      <family val="2"/>
      <charset val="238"/>
    </font>
    <font>
      <b/>
      <sz val="8"/>
      <name val="Arial Narrow CE"/>
      <family val="2"/>
      <charset val="238"/>
    </font>
    <font>
      <sz val="9"/>
      <name val="Arial Narrow CE"/>
      <family val="2"/>
      <charset val="238"/>
    </font>
    <font>
      <b/>
      <sz val="14"/>
      <name val="Arial CE"/>
      <family val="2"/>
      <charset val="238"/>
    </font>
    <font>
      <b/>
      <i/>
      <u/>
      <sz val="12"/>
      <name val="Arial CE"/>
      <family val="2"/>
      <charset val="238"/>
    </font>
    <font>
      <i/>
      <sz val="8"/>
      <name val="Arial Narrow CE"/>
      <family val="2"/>
      <charset val="238"/>
    </font>
    <font>
      <b/>
      <sz val="9"/>
      <name val="Arial Narrow CE"/>
      <family val="2"/>
      <charset val="238"/>
    </font>
    <font>
      <sz val="11"/>
      <name val="Courier New CE"/>
      <family val="3"/>
      <charset val="238"/>
    </font>
    <font>
      <b/>
      <i/>
      <sz val="8"/>
      <name val="Arial CE"/>
      <family val="2"/>
      <charset val="238"/>
    </font>
    <font>
      <b/>
      <sz val="8"/>
      <name val="Arial CE"/>
      <family val="2"/>
      <charset val="238"/>
    </font>
    <font>
      <sz val="10"/>
      <name val="Courier New CE"/>
      <family val="3"/>
      <charset val="238"/>
    </font>
    <font>
      <i/>
      <sz val="9"/>
      <name val="Arial Narrow CE"/>
      <family val="2"/>
      <charset val="238"/>
    </font>
    <font>
      <i/>
      <sz val="12"/>
      <name val="Arial CE"/>
      <family val="2"/>
      <charset val="238"/>
    </font>
    <font>
      <sz val="10"/>
      <color indexed="16"/>
      <name val="Arial CE"/>
      <family val="2"/>
      <charset val="238"/>
    </font>
    <font>
      <sz val="11"/>
      <name val="Arial"/>
      <family val="2"/>
      <charset val="238"/>
    </font>
    <font>
      <sz val="11"/>
      <name val="Arial Narrow"/>
      <family val="2"/>
      <charset val="238"/>
    </font>
    <font>
      <sz val="9"/>
      <name val="CopprplGoth Cn AT"/>
    </font>
    <font>
      <sz val="11"/>
      <name val="CopprplGoth Cn AT"/>
    </font>
    <font>
      <sz val="12"/>
      <name val="CopprplGoth Cn AT"/>
    </font>
    <font>
      <sz val="8"/>
      <name val="CopprplGoth Cn AT"/>
    </font>
    <font>
      <sz val="10"/>
      <name val="CopprplGoth Cn AT"/>
    </font>
    <font>
      <b/>
      <i/>
      <sz val="11"/>
      <name val="Arial CE"/>
      <charset val="238"/>
    </font>
    <font>
      <i/>
      <sz val="11"/>
      <name val="Arial CE"/>
      <charset val="238"/>
    </font>
    <font>
      <b/>
      <sz val="8"/>
      <color indexed="10"/>
      <name val="Arial CE"/>
      <charset val="238"/>
    </font>
    <font>
      <sz val="12"/>
      <name val="Arial CE"/>
      <charset val="238"/>
    </font>
    <font>
      <b/>
      <sz val="11"/>
      <name val="Arial"/>
      <family val="2"/>
      <charset val="238"/>
    </font>
    <font>
      <b/>
      <sz val="9"/>
      <name val="Arial"/>
      <family val="2"/>
      <charset val="238"/>
    </font>
    <font>
      <b/>
      <sz val="9"/>
      <name val="Arial Narrow"/>
      <family val="2"/>
      <charset val="238"/>
    </font>
    <font>
      <sz val="12"/>
      <name val="Cambria"/>
      <family val="1"/>
      <charset val="238"/>
    </font>
    <font>
      <sz val="10"/>
      <name val="Cambria"/>
      <family val="1"/>
      <charset val="238"/>
    </font>
    <font>
      <b/>
      <sz val="12"/>
      <name val="Cambria"/>
      <family val="1"/>
      <charset val="238"/>
    </font>
    <font>
      <b/>
      <u/>
      <sz val="12"/>
      <name val="Cambria"/>
      <family val="1"/>
      <charset val="238"/>
    </font>
    <font>
      <b/>
      <sz val="11"/>
      <name val="Arial Narrow"/>
      <family val="2"/>
      <charset val="238"/>
    </font>
    <font>
      <sz val="9"/>
      <name val="Arial"/>
      <family val="2"/>
      <charset val="238"/>
    </font>
    <font>
      <sz val="9"/>
      <name val="Arial Narrow"/>
      <family val="2"/>
      <charset val="238"/>
    </font>
    <font>
      <b/>
      <i/>
      <sz val="14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name val="Cambria"/>
      <family val="1"/>
      <charset val="238"/>
      <scheme val="major"/>
    </font>
    <font>
      <sz val="11"/>
      <name val="Cambria"/>
      <family val="1"/>
      <charset val="238"/>
      <scheme val="major"/>
    </font>
    <font>
      <sz val="10"/>
      <name val="Cambria"/>
      <family val="1"/>
      <charset val="238"/>
      <scheme val="major"/>
    </font>
    <font>
      <b/>
      <sz val="12"/>
      <name val="Cambria"/>
      <family val="1"/>
      <charset val="238"/>
      <scheme val="major"/>
    </font>
    <font>
      <sz val="9"/>
      <name val="Cambria"/>
      <family val="1"/>
      <charset val="238"/>
      <scheme val="major"/>
    </font>
    <font>
      <sz val="10"/>
      <color indexed="16"/>
      <name val="Cambria"/>
      <family val="1"/>
      <charset val="238"/>
      <scheme val="major"/>
    </font>
    <font>
      <sz val="11"/>
      <name val="Calibri"/>
      <family val="2"/>
      <charset val="238"/>
      <scheme val="minor"/>
    </font>
    <font>
      <b/>
      <sz val="10"/>
      <color rgb="FF800000"/>
      <name val="Arial CE"/>
    </font>
  </fonts>
  <fills count="1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A0F4F4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7" fillId="0" borderId="0"/>
    <xf numFmtId="0" fontId="37" fillId="0" borderId="0"/>
    <xf numFmtId="0" fontId="1" fillId="0" borderId="0"/>
  </cellStyleXfs>
  <cellXfs count="473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0" fillId="0" borderId="2" xfId="0" applyBorder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/>
    </xf>
    <xf numFmtId="0" fontId="7" fillId="0" borderId="0" xfId="0" applyFont="1" applyAlignment="1">
      <alignment horizontal="left" shrinkToFi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indent="1"/>
    </xf>
    <xf numFmtId="0" fontId="12" fillId="0" borderId="0" xfId="0" applyFont="1"/>
    <xf numFmtId="0" fontId="12" fillId="0" borderId="0" xfId="0" applyFont="1" applyAlignment="1">
      <alignment horizontal="left" indent="1"/>
    </xf>
    <xf numFmtId="0" fontId="6" fillId="0" borderId="0" xfId="0" applyFont="1" applyAlignment="1">
      <alignment horizontal="left" vertical="center" indent="1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15" fillId="4" borderId="3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0" xfId="0" applyFont="1"/>
    <xf numFmtId="0" fontId="0" fillId="0" borderId="7" xfId="0" applyBorder="1"/>
    <xf numFmtId="0" fontId="18" fillId="0" borderId="0" xfId="0" applyFont="1"/>
    <xf numFmtId="0" fontId="18" fillId="0" borderId="7" xfId="0" applyFont="1" applyBorder="1" applyAlignment="1">
      <alignment horizontal="left"/>
    </xf>
    <xf numFmtId="0" fontId="18" fillId="0" borderId="7" xfId="0" applyFont="1" applyBorder="1"/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0" fillId="0" borderId="0" xfId="0" applyAlignment="1">
      <alignment vertical="center"/>
    </xf>
    <xf numFmtId="0" fontId="20" fillId="0" borderId="0" xfId="0" applyFont="1" applyAlignment="1">
      <alignment horizontal="center"/>
    </xf>
    <xf numFmtId="0" fontId="22" fillId="5" borderId="0" xfId="0" applyFont="1" applyFill="1" applyAlignment="1">
      <alignment horizontal="center"/>
    </xf>
    <xf numFmtId="0" fontId="23" fillId="0" borderId="7" xfId="0" applyFont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24" fillId="4" borderId="3" xfId="0" applyFont="1" applyFill="1" applyBorder="1" applyAlignment="1">
      <alignment horizontal="center" vertical="center"/>
    </xf>
    <xf numFmtId="49" fontId="24" fillId="4" borderId="3" xfId="0" applyNumberFormat="1" applyFont="1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49" fontId="25" fillId="0" borderId="5" xfId="0" applyNumberFormat="1" applyFont="1" applyBorder="1" applyAlignment="1">
      <alignment horizontal="center" vertical="center"/>
    </xf>
    <xf numFmtId="0" fontId="21" fillId="0" borderId="0" xfId="0" applyFont="1"/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14" fontId="13" fillId="0" borderId="0" xfId="0" applyNumberFormat="1" applyFont="1" applyAlignment="1">
      <alignment horizontal="left" vertical="center" indent="1"/>
    </xf>
    <xf numFmtId="0" fontId="27" fillId="0" borderId="0" xfId="0" applyFont="1"/>
    <xf numFmtId="0" fontId="8" fillId="0" borderId="9" xfId="0" applyFont="1" applyBorder="1"/>
    <xf numFmtId="0" fontId="12" fillId="6" borderId="10" xfId="0" applyFont="1" applyFill="1" applyBorder="1"/>
    <xf numFmtId="0" fontId="12" fillId="6" borderId="9" xfId="0" applyFont="1" applyFill="1" applyBorder="1"/>
    <xf numFmtId="0" fontId="12" fillId="6" borderId="11" xfId="0" applyFont="1" applyFill="1" applyBorder="1"/>
    <xf numFmtId="0" fontId="8" fillId="0" borderId="0" xfId="0" applyFont="1" applyAlignment="1">
      <alignment vertical="center"/>
    </xf>
    <xf numFmtId="0" fontId="16" fillId="0" borderId="7" xfId="0" applyFont="1" applyBorder="1"/>
    <xf numFmtId="0" fontId="23" fillId="0" borderId="0" xfId="0" applyFont="1"/>
    <xf numFmtId="0" fontId="15" fillId="0" borderId="0" xfId="0" applyFont="1" applyAlignment="1">
      <alignment horizontal="left" indent="1"/>
    </xf>
    <xf numFmtId="164" fontId="23" fillId="0" borderId="7" xfId="0" applyNumberFormat="1" applyFont="1" applyBorder="1" applyAlignment="1">
      <alignment horizontal="left" vertical="top" indent="1" shrinkToFit="1"/>
    </xf>
    <xf numFmtId="0" fontId="23" fillId="0" borderId="7" xfId="0" applyFont="1" applyBorder="1" applyAlignment="1">
      <alignment horizontal="left" vertical="top" indent="1"/>
    </xf>
    <xf numFmtId="0" fontId="23" fillId="0" borderId="0" xfId="0" applyFont="1" applyAlignment="1">
      <alignment horizontal="left" indent="1"/>
    </xf>
    <xf numFmtId="0" fontId="29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 indent="1"/>
    </xf>
    <xf numFmtId="0" fontId="23" fillId="0" borderId="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left" vertical="center" indent="1" shrinkToFit="1"/>
    </xf>
    <xf numFmtId="14" fontId="25" fillId="0" borderId="7" xfId="0" applyNumberFormat="1" applyFont="1" applyBorder="1" applyAlignment="1">
      <alignment horizontal="left" vertical="center" indent="1"/>
    </xf>
    <xf numFmtId="0" fontId="25" fillId="0" borderId="7" xfId="0" applyFont="1" applyBorder="1" applyAlignment="1">
      <alignment horizontal="left" vertical="center" indent="1"/>
    </xf>
    <xf numFmtId="49" fontId="25" fillId="0" borderId="7" xfId="0" applyNumberFormat="1" applyFont="1" applyBorder="1" applyAlignment="1">
      <alignment horizontal="left" vertical="center" indent="1"/>
    </xf>
    <xf numFmtId="49" fontId="12" fillId="0" borderId="0" xfId="0" applyNumberFormat="1" applyFont="1"/>
    <xf numFmtId="49" fontId="15" fillId="0" borderId="0" xfId="0" applyNumberFormat="1" applyFont="1" applyAlignment="1">
      <alignment horizontal="left" indent="1"/>
    </xf>
    <xf numFmtId="49" fontId="23" fillId="0" borderId="0" xfId="0" applyNumberFormat="1" applyFont="1" applyAlignment="1">
      <alignment horizontal="left" indent="1"/>
    </xf>
    <xf numFmtId="14" fontId="23" fillId="0" borderId="7" xfId="0" applyNumberFormat="1" applyFont="1" applyBorder="1" applyAlignment="1">
      <alignment horizontal="left" vertical="top" indent="1" shrinkToFit="1"/>
    </xf>
    <xf numFmtId="0" fontId="12" fillId="6" borderId="2" xfId="0" applyFont="1" applyFill="1" applyBorder="1"/>
    <xf numFmtId="0" fontId="0" fillId="6" borderId="2" xfId="0" applyFill="1" applyBorder="1"/>
    <xf numFmtId="49" fontId="15" fillId="5" borderId="2" xfId="0" applyNumberFormat="1" applyFont="1" applyFill="1" applyBorder="1" applyAlignment="1">
      <alignment horizontal="left" indent="1"/>
    </xf>
    <xf numFmtId="0" fontId="15" fillId="5" borderId="2" xfId="0" applyFont="1" applyFill="1" applyBorder="1" applyAlignment="1">
      <alignment horizontal="left" indent="1"/>
    </xf>
    <xf numFmtId="49" fontId="23" fillId="0" borderId="7" xfId="0" applyNumberFormat="1" applyFont="1" applyBorder="1" applyAlignment="1">
      <alignment horizontal="left" vertical="center" indent="1"/>
    </xf>
    <xf numFmtId="0" fontId="1" fillId="7" borderId="0" xfId="3" applyFill="1"/>
    <xf numFmtId="0" fontId="12" fillId="0" borderId="0" xfId="3" applyFont="1"/>
    <xf numFmtId="0" fontId="1" fillId="0" borderId="0" xfId="3"/>
    <xf numFmtId="0" fontId="30" fillId="0" borderId="0" xfId="3" applyFont="1"/>
    <xf numFmtId="0" fontId="30" fillId="6" borderId="0" xfId="3" applyFont="1" applyFill="1"/>
    <xf numFmtId="0" fontId="10" fillId="0" borderId="0" xfId="3" applyFont="1"/>
    <xf numFmtId="0" fontId="14" fillId="0" borderId="0" xfId="3" applyFont="1"/>
    <xf numFmtId="0" fontId="8" fillId="0" borderId="0" xfId="3" applyFont="1"/>
    <xf numFmtId="0" fontId="8" fillId="0" borderId="12" xfId="3" applyFont="1" applyBorder="1"/>
    <xf numFmtId="0" fontId="15" fillId="4" borderId="13" xfId="0" applyFont="1" applyFill="1" applyBorder="1" applyAlignment="1">
      <alignment horizontal="center" vertical="center"/>
    </xf>
    <xf numFmtId="49" fontId="15" fillId="4" borderId="13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15" fillId="4" borderId="13" xfId="0" applyFont="1" applyFill="1" applyBorder="1" applyAlignment="1">
      <alignment horizontal="center" vertical="center" wrapText="1"/>
    </xf>
    <xf numFmtId="0" fontId="31" fillId="8" borderId="9" xfId="0" applyFont="1" applyFill="1" applyBorder="1" applyAlignment="1">
      <alignment horizontal="left" vertical="center" indent="1"/>
    </xf>
    <xf numFmtId="0" fontId="17" fillId="0" borderId="0" xfId="0" applyFont="1" applyAlignment="1">
      <alignment vertical="center"/>
    </xf>
    <xf numFmtId="0" fontId="17" fillId="8" borderId="10" xfId="0" applyFont="1" applyFill="1" applyBorder="1" applyAlignment="1">
      <alignment vertical="center"/>
    </xf>
    <xf numFmtId="0" fontId="19" fillId="8" borderId="9" xfId="0" applyFont="1" applyFill="1" applyBorder="1" applyAlignment="1">
      <alignment horizontal="left" vertical="center"/>
    </xf>
    <xf numFmtId="0" fontId="0" fillId="8" borderId="11" xfId="0" applyFill="1" applyBorder="1" applyAlignment="1">
      <alignment vertical="center"/>
    </xf>
    <xf numFmtId="0" fontId="10" fillId="9" borderId="3" xfId="3" applyFont="1" applyFill="1" applyBorder="1" applyAlignment="1">
      <alignment horizontal="left" indent="1"/>
    </xf>
    <xf numFmtId="0" fontId="10" fillId="9" borderId="3" xfId="3" applyFont="1" applyFill="1" applyBorder="1"/>
    <xf numFmtId="0" fontId="10" fillId="9" borderId="3" xfId="3" applyFont="1" applyFill="1" applyBorder="1" applyAlignment="1">
      <alignment horizontal="center"/>
    </xf>
    <xf numFmtId="0" fontId="32" fillId="0" borderId="0" xfId="3" applyFont="1"/>
    <xf numFmtId="0" fontId="18" fillId="9" borderId="9" xfId="3" applyFont="1" applyFill="1" applyBorder="1"/>
    <xf numFmtId="0" fontId="18" fillId="0" borderId="0" xfId="3" applyFont="1"/>
    <xf numFmtId="0" fontId="23" fillId="0" borderId="15" xfId="0" applyFont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165" fontId="32" fillId="8" borderId="9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indent="1"/>
    </xf>
    <xf numFmtId="0" fontId="23" fillId="0" borderId="16" xfId="0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indent="1"/>
    </xf>
    <xf numFmtId="165" fontId="23" fillId="0" borderId="15" xfId="0" applyNumberFormat="1" applyFont="1" applyBorder="1" applyAlignment="1">
      <alignment vertical="center"/>
    </xf>
    <xf numFmtId="0" fontId="23" fillId="0" borderId="17" xfId="0" applyFont="1" applyBorder="1" applyAlignment="1">
      <alignment horizontal="left" vertical="center" indent="1"/>
    </xf>
    <xf numFmtId="165" fontId="15" fillId="8" borderId="9" xfId="0" applyNumberFormat="1" applyFont="1" applyFill="1" applyBorder="1" applyAlignment="1">
      <alignment vertical="center"/>
    </xf>
    <xf numFmtId="14" fontId="23" fillId="0" borderId="15" xfId="0" applyNumberFormat="1" applyFont="1" applyBorder="1" applyAlignment="1">
      <alignment horizontal="center" vertical="center"/>
    </xf>
    <xf numFmtId="0" fontId="13" fillId="8" borderId="9" xfId="0" applyFont="1" applyFill="1" applyBorder="1" applyAlignment="1">
      <alignment horizontal="left" vertical="center"/>
    </xf>
    <xf numFmtId="49" fontId="23" fillId="0" borderId="15" xfId="0" applyNumberFormat="1" applyFont="1" applyBorder="1" applyAlignment="1">
      <alignment horizontal="left" vertical="center" indent="1"/>
    </xf>
    <xf numFmtId="14" fontId="25" fillId="0" borderId="4" xfId="0" applyNumberFormat="1" applyFont="1" applyBorder="1" applyAlignment="1">
      <alignment horizontal="center" vertical="center"/>
    </xf>
    <xf numFmtId="0" fontId="32" fillId="9" borderId="3" xfId="3" applyFont="1" applyFill="1" applyBorder="1" applyAlignment="1">
      <alignment horizontal="center"/>
    </xf>
    <xf numFmtId="0" fontId="10" fillId="9" borderId="10" xfId="3" applyFont="1" applyFill="1" applyBorder="1" applyAlignment="1">
      <alignment horizontal="left" indent="1"/>
    </xf>
    <xf numFmtId="0" fontId="11" fillId="0" borderId="7" xfId="3" applyFont="1" applyBorder="1"/>
    <xf numFmtId="165" fontId="11" fillId="0" borderId="7" xfId="3" applyNumberFormat="1" applyFont="1" applyBorder="1"/>
    <xf numFmtId="165" fontId="33" fillId="9" borderId="11" xfId="3" applyNumberFormat="1" applyFont="1" applyFill="1" applyBorder="1"/>
    <xf numFmtId="0" fontId="33" fillId="9" borderId="9" xfId="3" applyFont="1" applyFill="1" applyBorder="1"/>
    <xf numFmtId="0" fontId="25" fillId="0" borderId="7" xfId="3" applyFont="1" applyBorder="1" applyAlignment="1">
      <alignment horizontal="left" indent="1"/>
    </xf>
    <xf numFmtId="0" fontId="34" fillId="0" borderId="7" xfId="3" applyFont="1" applyBorder="1" applyAlignment="1">
      <alignment horizontal="left" indent="1"/>
    </xf>
    <xf numFmtId="0" fontId="25" fillId="0" borderId="7" xfId="3" applyFont="1" applyBorder="1" applyAlignment="1">
      <alignment horizontal="center"/>
    </xf>
    <xf numFmtId="0" fontId="23" fillId="0" borderId="0" xfId="0" applyFont="1" applyAlignment="1">
      <alignment horizontal="right"/>
    </xf>
    <xf numFmtId="167" fontId="23" fillId="0" borderId="7" xfId="0" applyNumberFormat="1" applyFont="1" applyBorder="1" applyAlignment="1">
      <alignment horizontal="right" vertical="center"/>
    </xf>
    <xf numFmtId="49" fontId="15" fillId="5" borderId="2" xfId="0" applyNumberFormat="1" applyFont="1" applyFill="1" applyBorder="1" applyAlignment="1">
      <alignment horizontal="left" vertical="center" indent="1"/>
    </xf>
    <xf numFmtId="0" fontId="15" fillId="5" borderId="2" xfId="0" applyFont="1" applyFill="1" applyBorder="1" applyAlignment="1">
      <alignment horizontal="left" vertical="center" indent="1"/>
    </xf>
    <xf numFmtId="0" fontId="15" fillId="5" borderId="2" xfId="0" applyFont="1" applyFill="1" applyBorder="1" applyAlignment="1">
      <alignment horizontal="right" vertical="center"/>
    </xf>
    <xf numFmtId="49" fontId="15" fillId="0" borderId="0" xfId="0" applyNumberFormat="1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right" vertical="center"/>
    </xf>
    <xf numFmtId="164" fontId="23" fillId="0" borderId="7" xfId="0" applyNumberFormat="1" applyFont="1" applyBorder="1" applyAlignment="1">
      <alignment horizontal="left" vertical="center" indent="1" shrinkToFit="1"/>
    </xf>
    <xf numFmtId="49" fontId="23" fillId="0" borderId="0" xfId="0" applyNumberFormat="1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3" fillId="0" borderId="0" xfId="0" applyFont="1" applyAlignment="1">
      <alignment horizontal="right" vertical="center"/>
    </xf>
    <xf numFmtId="0" fontId="23" fillId="5" borderId="2" xfId="0" applyFont="1" applyFill="1" applyBorder="1" applyAlignment="1">
      <alignment horizontal="left" vertical="center" indent="1"/>
    </xf>
    <xf numFmtId="0" fontId="23" fillId="5" borderId="2" xfId="0" applyFont="1" applyFill="1" applyBorder="1" applyAlignment="1">
      <alignment horizontal="right" vertical="center"/>
    </xf>
    <xf numFmtId="49" fontId="23" fillId="0" borderId="0" xfId="0" applyNumberFormat="1" applyFont="1" applyAlignment="1">
      <alignment horizontal="left" vertical="center" indent="1" shrinkToFit="1"/>
    </xf>
    <xf numFmtId="164" fontId="23" fillId="0" borderId="0" xfId="0" applyNumberFormat="1" applyFont="1" applyAlignment="1">
      <alignment horizontal="left" vertical="center" indent="1" shrinkToFit="1"/>
    </xf>
    <xf numFmtId="14" fontId="23" fillId="0" borderId="7" xfId="0" applyNumberFormat="1" applyFont="1" applyBorder="1" applyAlignment="1">
      <alignment horizontal="left" vertical="center" indent="1" shrinkToFit="1"/>
    </xf>
    <xf numFmtId="166" fontId="23" fillId="0" borderId="7" xfId="0" applyNumberFormat="1" applyFont="1" applyBorder="1" applyAlignment="1">
      <alignment horizontal="right" vertical="center"/>
    </xf>
    <xf numFmtId="14" fontId="23" fillId="0" borderId="7" xfId="0" applyNumberFormat="1" applyFont="1" applyBorder="1" applyAlignment="1">
      <alignment horizontal="center" vertical="center"/>
    </xf>
    <xf numFmtId="164" fontId="25" fillId="10" borderId="7" xfId="0" applyNumberFormat="1" applyFont="1" applyFill="1" applyBorder="1" applyAlignment="1">
      <alignment horizontal="left" vertical="center" indent="1" shrinkToFit="1"/>
    </xf>
    <xf numFmtId="0" fontId="23" fillId="10" borderId="7" xfId="0" applyFont="1" applyFill="1" applyBorder="1" applyAlignment="1">
      <alignment horizontal="left" vertical="center" indent="1"/>
    </xf>
    <xf numFmtId="14" fontId="25" fillId="10" borderId="7" xfId="0" applyNumberFormat="1" applyFont="1" applyFill="1" applyBorder="1" applyAlignment="1">
      <alignment horizontal="left" vertical="center" indent="1"/>
    </xf>
    <xf numFmtId="0" fontId="25" fillId="10" borderId="7" xfId="0" applyFont="1" applyFill="1" applyBorder="1" applyAlignment="1">
      <alignment horizontal="left" vertical="center" indent="1"/>
    </xf>
    <xf numFmtId="49" fontId="25" fillId="10" borderId="7" xfId="0" applyNumberFormat="1" applyFont="1" applyFill="1" applyBorder="1" applyAlignment="1">
      <alignment horizontal="left" vertical="center" indent="1"/>
    </xf>
    <xf numFmtId="164" fontId="23" fillId="10" borderId="7" xfId="0" applyNumberFormat="1" applyFont="1" applyFill="1" applyBorder="1" applyAlignment="1">
      <alignment horizontal="left" vertical="center" indent="1" shrinkToFit="1"/>
    </xf>
    <xf numFmtId="166" fontId="23" fillId="10" borderId="7" xfId="0" applyNumberFormat="1" applyFont="1" applyFill="1" applyBorder="1" applyAlignment="1">
      <alignment horizontal="right" vertical="center"/>
    </xf>
    <xf numFmtId="167" fontId="23" fillId="10" borderId="7" xfId="0" applyNumberFormat="1" applyFont="1" applyFill="1" applyBorder="1" applyAlignment="1">
      <alignment horizontal="right" vertical="center"/>
    </xf>
    <xf numFmtId="49" fontId="23" fillId="10" borderId="7" xfId="0" applyNumberFormat="1" applyFont="1" applyFill="1" applyBorder="1" applyAlignment="1">
      <alignment horizontal="left" vertical="center" indent="1"/>
    </xf>
    <xf numFmtId="0" fontId="23" fillId="0" borderId="0" xfId="0" applyFont="1" applyAlignment="1">
      <alignment horizontal="left"/>
    </xf>
    <xf numFmtId="14" fontId="23" fillId="10" borderId="7" xfId="0" applyNumberFormat="1" applyFont="1" applyFill="1" applyBorder="1" applyAlignment="1">
      <alignment horizontal="left" vertical="center" indent="1" shrinkToFit="1"/>
    </xf>
    <xf numFmtId="0" fontId="12" fillId="4" borderId="0" xfId="0" applyFont="1" applyFill="1" applyAlignment="1">
      <alignment horizontal="center"/>
    </xf>
    <xf numFmtId="0" fontId="35" fillId="8" borderId="0" xfId="0" applyFont="1" applyFill="1" applyAlignment="1">
      <alignment horizontal="center"/>
    </xf>
    <xf numFmtId="0" fontId="14" fillId="0" borderId="7" xfId="0" applyFont="1" applyBorder="1" applyAlignment="1">
      <alignment horizontal="left" indent="1"/>
    </xf>
    <xf numFmtId="0" fontId="14" fillId="0" borderId="7" xfId="0" applyFont="1" applyBorder="1" applyAlignment="1">
      <alignment horizontal="center"/>
    </xf>
    <xf numFmtId="0" fontId="23" fillId="0" borderId="18" xfId="0" applyFont="1" applyBorder="1" applyAlignment="1">
      <alignment horizontal="left" vertical="center" indent="1"/>
    </xf>
    <xf numFmtId="0" fontId="18" fillId="8" borderId="9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/>
    <xf numFmtId="0" fontId="0" fillId="0" borderId="11" xfId="0" applyBorder="1"/>
    <xf numFmtId="0" fontId="8" fillId="2" borderId="19" xfId="0" applyFont="1" applyFill="1" applyBorder="1" applyAlignment="1">
      <alignment horizontal="left" vertical="center" indent="1"/>
    </xf>
    <xf numFmtId="49" fontId="12" fillId="3" borderId="20" xfId="0" applyNumberFormat="1" applyFont="1" applyFill="1" applyBorder="1" applyAlignment="1">
      <alignment horizontal="left" vertical="center" indent="1"/>
    </xf>
    <xf numFmtId="0" fontId="8" fillId="2" borderId="21" xfId="0" applyFont="1" applyFill="1" applyBorder="1" applyAlignment="1">
      <alignment horizontal="left" vertical="center" indent="1"/>
    </xf>
    <xf numFmtId="49" fontId="12" fillId="3" borderId="22" xfId="0" applyNumberFormat="1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49" fontId="12" fillId="3" borderId="24" xfId="0" applyNumberFormat="1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0" fillId="0" borderId="27" xfId="0" applyBorder="1"/>
    <xf numFmtId="0" fontId="10" fillId="0" borderId="0" xfId="3" applyFont="1" applyAlignment="1">
      <alignment horizontal="left" indent="1"/>
    </xf>
    <xf numFmtId="0" fontId="32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10" fillId="10" borderId="3" xfId="3" applyFont="1" applyFill="1" applyBorder="1" applyAlignment="1">
      <alignment horizontal="center"/>
    </xf>
    <xf numFmtId="0" fontId="33" fillId="10" borderId="10" xfId="3" applyFont="1" applyFill="1" applyBorder="1"/>
    <xf numFmtId="0" fontId="33" fillId="10" borderId="9" xfId="3" applyFont="1" applyFill="1" applyBorder="1"/>
    <xf numFmtId="165" fontId="33" fillId="10" borderId="11" xfId="3" applyNumberFormat="1" applyFont="1" applyFill="1" applyBorder="1"/>
    <xf numFmtId="0" fontId="33" fillId="0" borderId="0" xfId="3" applyFont="1"/>
    <xf numFmtId="165" fontId="33" fillId="0" borderId="0" xfId="3" applyNumberFormat="1" applyFont="1"/>
    <xf numFmtId="0" fontId="20" fillId="0" borderId="0" xfId="0" applyFont="1"/>
    <xf numFmtId="0" fontId="1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165" fontId="15" fillId="0" borderId="0" xfId="0" applyNumberFormat="1" applyFont="1" applyAlignment="1">
      <alignment vertical="center"/>
    </xf>
    <xf numFmtId="0" fontId="17" fillId="0" borderId="28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31" fillId="0" borderId="14" xfId="0" applyFont="1" applyBorder="1" applyAlignment="1">
      <alignment horizontal="left" vertical="center" indent="1"/>
    </xf>
    <xf numFmtId="0" fontId="19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165" fontId="32" fillId="0" borderId="14" xfId="0" applyNumberFormat="1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 vertical="center" indent="1"/>
    </xf>
    <xf numFmtId="0" fontId="19" fillId="1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165" fontId="32" fillId="10" borderId="0" xfId="0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165" fontId="15" fillId="10" borderId="0" xfId="0" applyNumberFormat="1" applyFont="1" applyFill="1" applyAlignment="1">
      <alignment vertical="center"/>
    </xf>
    <xf numFmtId="0" fontId="0" fillId="10" borderId="30" xfId="0" applyFill="1" applyBorder="1" applyAlignment="1">
      <alignment vertical="center"/>
    </xf>
    <xf numFmtId="49" fontId="12" fillId="3" borderId="31" xfId="0" applyNumberFormat="1" applyFont="1" applyFill="1" applyBorder="1" applyAlignment="1">
      <alignment horizontal="left" vertical="center" indent="1"/>
    </xf>
    <xf numFmtId="49" fontId="12" fillId="3" borderId="32" xfId="0" applyNumberFormat="1" applyFont="1" applyFill="1" applyBorder="1" applyAlignment="1">
      <alignment horizontal="left" vertical="center" indent="1"/>
    </xf>
    <xf numFmtId="49" fontId="12" fillId="3" borderId="33" xfId="0" applyNumberFormat="1" applyFont="1" applyFill="1" applyBorder="1" applyAlignment="1">
      <alignment horizontal="left" vertical="center" indent="1"/>
    </xf>
    <xf numFmtId="49" fontId="12" fillId="3" borderId="32" xfId="0" applyNumberFormat="1" applyFont="1" applyFill="1" applyBorder="1" applyAlignment="1">
      <alignment horizontal="center" vertical="center"/>
    </xf>
    <xf numFmtId="0" fontId="36" fillId="11" borderId="14" xfId="0" applyFont="1" applyFill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36" fillId="11" borderId="9" xfId="0" applyFont="1" applyFill="1" applyBorder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49" fontId="16" fillId="0" borderId="6" xfId="0" applyNumberFormat="1" applyFont="1" applyBorder="1" applyAlignment="1">
      <alignment horizontal="center" vertical="center"/>
    </xf>
    <xf numFmtId="14" fontId="23" fillId="0" borderId="15" xfId="0" applyNumberFormat="1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/>
    </xf>
    <xf numFmtId="0" fontId="17" fillId="0" borderId="0" xfId="0" applyFont="1" applyAlignment="1">
      <alignment horizontal="right"/>
    </xf>
    <xf numFmtId="0" fontId="13" fillId="8" borderId="10" xfId="0" applyFont="1" applyFill="1" applyBorder="1" applyAlignment="1">
      <alignment horizontal="left" vertical="center" indent="1"/>
    </xf>
    <xf numFmtId="165" fontId="18" fillId="8" borderId="9" xfId="0" applyNumberFormat="1" applyFont="1" applyFill="1" applyBorder="1" applyAlignment="1">
      <alignment vertical="center"/>
    </xf>
    <xf numFmtId="0" fontId="32" fillId="8" borderId="11" xfId="0" applyFont="1" applyFill="1" applyBorder="1" applyAlignment="1">
      <alignment vertical="center"/>
    </xf>
    <xf numFmtId="0" fontId="23" fillId="0" borderId="34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/>
    </xf>
    <xf numFmtId="14" fontId="16" fillId="0" borderId="4" xfId="0" applyNumberFormat="1" applyFont="1" applyBorder="1" applyAlignment="1">
      <alignment horizontal="center" vertical="center"/>
    </xf>
    <xf numFmtId="49" fontId="25" fillId="0" borderId="6" xfId="0" applyNumberFormat="1" applyFont="1" applyBorder="1" applyAlignment="1">
      <alignment horizontal="center" vertical="center"/>
    </xf>
    <xf numFmtId="164" fontId="25" fillId="12" borderId="7" xfId="0" applyNumberFormat="1" applyFont="1" applyFill="1" applyBorder="1" applyAlignment="1">
      <alignment horizontal="left" vertical="center" indent="1" shrinkToFit="1"/>
    </xf>
    <xf numFmtId="0" fontId="23" fillId="12" borderId="7" xfId="0" applyFont="1" applyFill="1" applyBorder="1" applyAlignment="1">
      <alignment horizontal="left" vertical="center" indent="1"/>
    </xf>
    <xf numFmtId="14" fontId="25" fillId="12" borderId="7" xfId="0" applyNumberFormat="1" applyFont="1" applyFill="1" applyBorder="1" applyAlignment="1">
      <alignment horizontal="left" vertical="center" indent="1"/>
    </xf>
    <xf numFmtId="14" fontId="25" fillId="12" borderId="7" xfId="0" applyNumberFormat="1" applyFont="1" applyFill="1" applyBorder="1" applyAlignment="1">
      <alignment horizontal="center" vertical="center"/>
    </xf>
    <xf numFmtId="0" fontId="25" fillId="12" borderId="7" xfId="0" applyFont="1" applyFill="1" applyBorder="1" applyAlignment="1">
      <alignment horizontal="left" vertical="center" indent="1"/>
    </xf>
    <xf numFmtId="49" fontId="25" fillId="12" borderId="7" xfId="0" applyNumberFormat="1" applyFont="1" applyFill="1" applyBorder="1" applyAlignment="1">
      <alignment horizontal="left" vertical="center" indent="1"/>
    </xf>
    <xf numFmtId="164" fontId="25" fillId="4" borderId="7" xfId="0" applyNumberFormat="1" applyFont="1" applyFill="1" applyBorder="1" applyAlignment="1">
      <alignment horizontal="left" vertical="center" indent="1" shrinkToFit="1"/>
    </xf>
    <xf numFmtId="0" fontId="23" fillId="4" borderId="7" xfId="0" applyFont="1" applyFill="1" applyBorder="1" applyAlignment="1">
      <alignment horizontal="left" vertical="center" indent="1"/>
    </xf>
    <xf numFmtId="14" fontId="25" fillId="4" borderId="7" xfId="0" applyNumberFormat="1" applyFont="1" applyFill="1" applyBorder="1" applyAlignment="1">
      <alignment horizontal="left" vertical="center" indent="1"/>
    </xf>
    <xf numFmtId="14" fontId="25" fillId="4" borderId="7" xfId="0" applyNumberFormat="1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left" vertical="center" indent="1"/>
    </xf>
    <xf numFmtId="49" fontId="25" fillId="4" borderId="7" xfId="0" applyNumberFormat="1" applyFont="1" applyFill="1" applyBorder="1" applyAlignment="1">
      <alignment horizontal="left" vertical="center" indent="1"/>
    </xf>
    <xf numFmtId="0" fontId="23" fillId="0" borderId="15" xfId="0" applyFont="1" applyBorder="1" applyAlignment="1">
      <alignment vertical="center"/>
    </xf>
    <xf numFmtId="0" fontId="23" fillId="8" borderId="7" xfId="0" applyFont="1" applyFill="1" applyBorder="1" applyAlignment="1">
      <alignment horizontal="left" vertical="center" indent="1" shrinkToFit="1"/>
    </xf>
    <xf numFmtId="164" fontId="23" fillId="8" borderId="7" xfId="0" applyNumberFormat="1" applyFont="1" applyFill="1" applyBorder="1" applyAlignment="1">
      <alignment horizontal="left" vertical="center" indent="1" shrinkToFit="1"/>
    </xf>
    <xf numFmtId="0" fontId="23" fillId="8" borderId="7" xfId="0" applyFont="1" applyFill="1" applyBorder="1" applyAlignment="1">
      <alignment horizontal="left" vertical="center" indent="1"/>
    </xf>
    <xf numFmtId="166" fontId="23" fillId="8" borderId="7" xfId="0" applyNumberFormat="1" applyFont="1" applyFill="1" applyBorder="1" applyAlignment="1">
      <alignment horizontal="right" vertical="center"/>
    </xf>
    <xf numFmtId="167" fontId="23" fillId="8" borderId="7" xfId="0" applyNumberFormat="1" applyFont="1" applyFill="1" applyBorder="1" applyAlignment="1">
      <alignment horizontal="right" vertical="center"/>
    </xf>
    <xf numFmtId="49" fontId="23" fillId="8" borderId="7" xfId="0" applyNumberFormat="1" applyFont="1" applyFill="1" applyBorder="1" applyAlignment="1">
      <alignment horizontal="left" vertical="center" indent="1"/>
    </xf>
    <xf numFmtId="0" fontId="23" fillId="13" borderId="7" xfId="0" applyFont="1" applyFill="1" applyBorder="1" applyAlignment="1">
      <alignment horizontal="left" vertical="center" indent="1" shrinkToFit="1"/>
    </xf>
    <xf numFmtId="164" fontId="23" fillId="13" borderId="7" xfId="0" applyNumberFormat="1" applyFont="1" applyFill="1" applyBorder="1" applyAlignment="1">
      <alignment horizontal="left" vertical="center" indent="1" shrinkToFit="1"/>
    </xf>
    <xf numFmtId="0" fontId="23" fillId="13" borderId="7" xfId="0" applyFont="1" applyFill="1" applyBorder="1" applyAlignment="1">
      <alignment horizontal="left" vertical="center" indent="1"/>
    </xf>
    <xf numFmtId="166" fontId="23" fillId="13" borderId="7" xfId="0" applyNumberFormat="1" applyFont="1" applyFill="1" applyBorder="1" applyAlignment="1">
      <alignment horizontal="right" vertical="center"/>
    </xf>
    <xf numFmtId="167" fontId="23" fillId="13" borderId="7" xfId="0" applyNumberFormat="1" applyFont="1" applyFill="1" applyBorder="1" applyAlignment="1">
      <alignment horizontal="right" vertical="center"/>
    </xf>
    <xf numFmtId="49" fontId="23" fillId="13" borderId="7" xfId="0" applyNumberFormat="1" applyFont="1" applyFill="1" applyBorder="1" applyAlignment="1">
      <alignment horizontal="left" vertical="center" indent="1"/>
    </xf>
    <xf numFmtId="14" fontId="23" fillId="8" borderId="7" xfId="0" applyNumberFormat="1" applyFont="1" applyFill="1" applyBorder="1" applyAlignment="1">
      <alignment horizontal="left" vertical="center" indent="1" shrinkToFit="1"/>
    </xf>
    <xf numFmtId="0" fontId="3" fillId="0" borderId="0" xfId="2" applyFont="1"/>
    <xf numFmtId="0" fontId="37" fillId="0" borderId="0" xfId="2"/>
    <xf numFmtId="49" fontId="11" fillId="0" borderId="0" xfId="2" applyNumberFormat="1" applyFont="1" applyAlignment="1">
      <alignment horizontal="left"/>
    </xf>
    <xf numFmtId="164" fontId="25" fillId="12" borderId="7" xfId="2" applyNumberFormat="1" applyFont="1" applyFill="1" applyBorder="1" applyAlignment="1">
      <alignment horizontal="left" vertical="center" indent="1" shrinkToFit="1"/>
    </xf>
    <xf numFmtId="0" fontId="23" fillId="12" borderId="7" xfId="2" applyFont="1" applyFill="1" applyBorder="1" applyAlignment="1">
      <alignment horizontal="left" vertical="center" indent="1"/>
    </xf>
    <xf numFmtId="0" fontId="39" fillId="0" borderId="0" xfId="0" applyFont="1"/>
    <xf numFmtId="0" fontId="40" fillId="0" borderId="0" xfId="0" applyFont="1"/>
    <xf numFmtId="14" fontId="25" fillId="12" borderId="7" xfId="2" applyNumberFormat="1" applyFont="1" applyFill="1" applyBorder="1" applyAlignment="1">
      <alignment horizontal="left" vertical="center" indent="1"/>
    </xf>
    <xf numFmtId="14" fontId="25" fillId="12" borderId="7" xfId="2" applyNumberFormat="1" applyFont="1" applyFill="1" applyBorder="1" applyAlignment="1">
      <alignment horizontal="center" vertical="center"/>
    </xf>
    <xf numFmtId="0" fontId="25" fillId="12" borderId="7" xfId="2" applyFont="1" applyFill="1" applyBorder="1" applyAlignment="1">
      <alignment horizontal="left" vertical="center" indent="1"/>
    </xf>
    <xf numFmtId="49" fontId="25" fillId="12" borderId="7" xfId="2" applyNumberFormat="1" applyFont="1" applyFill="1" applyBorder="1" applyAlignment="1">
      <alignment horizontal="left" vertical="center" indent="1"/>
    </xf>
    <xf numFmtId="0" fontId="8" fillId="0" borderId="0" xfId="2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49" fontId="16" fillId="0" borderId="7" xfId="0" applyNumberFormat="1" applyFont="1" applyBorder="1"/>
    <xf numFmtId="49" fontId="25" fillId="0" borderId="8" xfId="0" applyNumberFormat="1" applyFont="1" applyBorder="1" applyAlignment="1">
      <alignment horizontal="center" vertical="center"/>
    </xf>
    <xf numFmtId="49" fontId="23" fillId="12" borderId="7" xfId="2" applyNumberFormat="1" applyFont="1" applyFill="1" applyBorder="1" applyAlignment="1">
      <alignment horizontal="left" vertical="center" indent="1"/>
    </xf>
    <xf numFmtId="49" fontId="16" fillId="0" borderId="8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 shrinkToFit="1"/>
    </xf>
    <xf numFmtId="49" fontId="8" fillId="0" borderId="27" xfId="0" applyNumberFormat="1" applyFont="1" applyBorder="1" applyAlignment="1">
      <alignment horizontal="left" vertical="center" shrinkToFit="1"/>
    </xf>
    <xf numFmtId="0" fontId="12" fillId="3" borderId="20" xfId="0" applyFont="1" applyFill="1" applyBorder="1" applyAlignment="1">
      <alignment horizontal="left" vertical="center" indent="1"/>
    </xf>
    <xf numFmtId="4" fontId="15" fillId="5" borderId="2" xfId="0" applyNumberFormat="1" applyFont="1" applyFill="1" applyBorder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4" fontId="23" fillId="0" borderId="0" xfId="0" applyNumberFormat="1" applyFont="1" applyAlignment="1">
      <alignment horizontal="right" vertical="center"/>
    </xf>
    <xf numFmtId="4" fontId="23" fillId="5" borderId="2" xfId="0" applyNumberFormat="1" applyFont="1" applyFill="1" applyBorder="1" applyAlignment="1">
      <alignment horizontal="right" vertical="center"/>
    </xf>
    <xf numFmtId="4" fontId="23" fillId="0" borderId="0" xfId="0" applyNumberFormat="1" applyFont="1" applyAlignment="1">
      <alignment horizontal="right"/>
    </xf>
    <xf numFmtId="4" fontId="23" fillId="0" borderId="7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center" vertical="center"/>
    </xf>
    <xf numFmtId="0" fontId="10" fillId="9" borderId="28" xfId="3" applyFont="1" applyFill="1" applyBorder="1" applyAlignment="1">
      <alignment horizontal="left" vertical="center"/>
    </xf>
    <xf numFmtId="0" fontId="10" fillId="9" borderId="14" xfId="3" applyFont="1" applyFill="1" applyBorder="1" applyAlignment="1">
      <alignment vertical="center"/>
    </xf>
    <xf numFmtId="0" fontId="10" fillId="9" borderId="29" xfId="3" applyFont="1" applyFill="1" applyBorder="1" applyAlignment="1">
      <alignment vertical="center"/>
    </xf>
    <xf numFmtId="0" fontId="44" fillId="9" borderId="35" xfId="3" applyFont="1" applyFill="1" applyBorder="1" applyAlignment="1">
      <alignment vertical="center"/>
    </xf>
    <xf numFmtId="0" fontId="44" fillId="9" borderId="36" xfId="3" applyFont="1" applyFill="1" applyBorder="1" applyAlignment="1">
      <alignment vertical="center"/>
    </xf>
    <xf numFmtId="0" fontId="10" fillId="9" borderId="37" xfId="3" applyFont="1" applyFill="1" applyBorder="1" applyAlignment="1">
      <alignment horizontal="center" vertical="center"/>
    </xf>
    <xf numFmtId="0" fontId="10" fillId="9" borderId="4" xfId="3" applyFont="1" applyFill="1" applyBorder="1" applyAlignment="1">
      <alignment horizontal="center" vertical="center"/>
    </xf>
    <xf numFmtId="0" fontId="10" fillId="9" borderId="5" xfId="3" applyFont="1" applyFill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1" fillId="0" borderId="0" xfId="3" applyAlignment="1">
      <alignment vertical="center"/>
    </xf>
    <xf numFmtId="0" fontId="10" fillId="10" borderId="3" xfId="3" applyFont="1" applyFill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10" borderId="10" xfId="3" applyFont="1" applyFill="1" applyBorder="1" applyAlignment="1">
      <alignment vertical="center"/>
    </xf>
    <xf numFmtId="0" fontId="33" fillId="10" borderId="9" xfId="3" applyFont="1" applyFill="1" applyBorder="1" applyAlignment="1">
      <alignment vertical="center"/>
    </xf>
    <xf numFmtId="165" fontId="33" fillId="10" borderId="11" xfId="3" applyNumberFormat="1" applyFont="1" applyFill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33" fillId="0" borderId="0" xfId="3" applyFont="1" applyAlignment="1">
      <alignment vertical="center"/>
    </xf>
    <xf numFmtId="165" fontId="33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32" fillId="0" borderId="0" xfId="3" applyFont="1" applyAlignment="1">
      <alignment vertical="center"/>
    </xf>
    <xf numFmtId="0" fontId="10" fillId="9" borderId="10" xfId="3" applyFont="1" applyFill="1" applyBorder="1" applyAlignment="1">
      <alignment horizontal="left" vertical="center"/>
    </xf>
    <xf numFmtId="0" fontId="10" fillId="9" borderId="3" xfId="3" applyFont="1" applyFill="1" applyBorder="1" applyAlignment="1">
      <alignment horizontal="left" vertical="center"/>
    </xf>
    <xf numFmtId="0" fontId="18" fillId="9" borderId="9" xfId="3" applyFont="1" applyFill="1" applyBorder="1" applyAlignment="1">
      <alignment vertical="center"/>
    </xf>
    <xf numFmtId="0" fontId="33" fillId="9" borderId="9" xfId="3" applyFont="1" applyFill="1" applyBorder="1" applyAlignment="1">
      <alignment vertical="center"/>
    </xf>
    <xf numFmtId="165" fontId="33" fillId="9" borderId="11" xfId="3" applyNumberFormat="1" applyFont="1" applyFill="1" applyBorder="1" applyAlignment="1">
      <alignment vertical="center"/>
    </xf>
    <xf numFmtId="0" fontId="10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25" fillId="0" borderId="7" xfId="3" applyFont="1" applyBorder="1" applyAlignment="1">
      <alignment horizontal="left" vertical="center"/>
    </xf>
    <xf numFmtId="0" fontId="34" fillId="0" borderId="7" xfId="3" applyFont="1" applyBorder="1" applyAlignment="1">
      <alignment horizontal="left" vertical="center"/>
    </xf>
    <xf numFmtId="0" fontId="25" fillId="0" borderId="7" xfId="3" applyFont="1" applyBorder="1" applyAlignment="1">
      <alignment horizontal="center" vertical="center"/>
    </xf>
    <xf numFmtId="0" fontId="11" fillId="0" borderId="7" xfId="3" applyFont="1" applyBorder="1" applyAlignment="1">
      <alignment vertical="center"/>
    </xf>
    <xf numFmtId="165" fontId="11" fillId="0" borderId="7" xfId="3" applyNumberFormat="1" applyFont="1" applyBorder="1" applyAlignment="1">
      <alignment vertical="center"/>
    </xf>
    <xf numFmtId="0" fontId="45" fillId="9" borderId="38" xfId="3" applyFont="1" applyFill="1" applyBorder="1" applyAlignment="1">
      <alignment horizontal="left" vertical="center"/>
    </xf>
    <xf numFmtId="0" fontId="45" fillId="9" borderId="39" xfId="3" applyFont="1" applyFill="1" applyBorder="1" applyAlignment="1">
      <alignment horizontal="center" vertical="center"/>
    </xf>
    <xf numFmtId="0" fontId="45" fillId="9" borderId="40" xfId="3" applyFont="1" applyFill="1" applyBorder="1" applyAlignment="1">
      <alignment horizontal="center" vertical="center"/>
    </xf>
    <xf numFmtId="0" fontId="45" fillId="9" borderId="41" xfId="3" applyFont="1" applyFill="1" applyBorder="1" applyAlignment="1">
      <alignment horizontal="center" vertical="center"/>
    </xf>
    <xf numFmtId="0" fontId="46" fillId="8" borderId="10" xfId="0" applyFont="1" applyFill="1" applyBorder="1" applyAlignment="1">
      <alignment vertical="center"/>
    </xf>
    <xf numFmtId="0" fontId="46" fillId="8" borderId="11" xfId="0" applyFont="1" applyFill="1" applyBorder="1" applyAlignment="1">
      <alignment horizontal="left" vertical="center"/>
    </xf>
    <xf numFmtId="49" fontId="23" fillId="0" borderId="15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 indent="1" shrinkToFit="1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3" fillId="0" borderId="0" xfId="0" applyFont="1" applyAlignment="1">
      <alignment horizontal="centerContinuous"/>
    </xf>
    <xf numFmtId="0" fontId="65" fillId="0" borderId="0" xfId="0" applyFont="1" applyAlignment="1">
      <alignment horizontal="left"/>
    </xf>
    <xf numFmtId="0" fontId="65" fillId="2" borderId="7" xfId="0" applyFont="1" applyFill="1" applyBorder="1" applyAlignment="1">
      <alignment horizontal="left" vertical="center" indent="1"/>
    </xf>
    <xf numFmtId="49" fontId="66" fillId="3" borderId="7" xfId="0" applyNumberFormat="1" applyFont="1" applyFill="1" applyBorder="1" applyAlignment="1">
      <alignment horizontal="left" vertical="center" indent="1"/>
    </xf>
    <xf numFmtId="0" fontId="67" fillId="0" borderId="0" xfId="0" applyFont="1"/>
    <xf numFmtId="14" fontId="66" fillId="3" borderId="7" xfId="0" applyNumberFormat="1" applyFont="1" applyFill="1" applyBorder="1" applyAlignment="1">
      <alignment horizontal="left" vertical="center" indent="1"/>
    </xf>
    <xf numFmtId="0" fontId="68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164" fontId="25" fillId="4" borderId="15" xfId="2" applyNumberFormat="1" applyFont="1" applyFill="1" applyBorder="1" applyAlignment="1">
      <alignment horizontal="left" vertical="center" indent="1" shrinkToFit="1"/>
    </xf>
    <xf numFmtId="0" fontId="23" fillId="4" borderId="15" xfId="2" applyFont="1" applyFill="1" applyBorder="1" applyAlignment="1">
      <alignment horizontal="left" vertical="center" indent="1"/>
    </xf>
    <xf numFmtId="14" fontId="25" fillId="4" borderId="15" xfId="2" applyNumberFormat="1" applyFont="1" applyFill="1" applyBorder="1" applyAlignment="1">
      <alignment horizontal="left" vertical="center" indent="1"/>
    </xf>
    <xf numFmtId="49" fontId="25" fillId="4" borderId="15" xfId="2" applyNumberFormat="1" applyFont="1" applyFill="1" applyBorder="1" applyAlignment="1">
      <alignment horizontal="left" vertical="center" indent="1"/>
    </xf>
    <xf numFmtId="14" fontId="25" fillId="4" borderId="15" xfId="2" applyNumberFormat="1" applyFont="1" applyFill="1" applyBorder="1" applyAlignment="1">
      <alignment horizontal="center" vertical="center"/>
    </xf>
    <xf numFmtId="0" fontId="25" fillId="4" borderId="15" xfId="2" applyFont="1" applyFill="1" applyBorder="1" applyAlignment="1">
      <alignment horizontal="left" vertical="center" indent="1"/>
    </xf>
    <xf numFmtId="0" fontId="37" fillId="0" borderId="0" xfId="2" applyAlignment="1">
      <alignment vertical="center"/>
    </xf>
    <xf numFmtId="0" fontId="38" fillId="0" borderId="0" xfId="2" applyFont="1" applyAlignment="1">
      <alignment vertical="center"/>
    </xf>
    <xf numFmtId="0" fontId="48" fillId="0" borderId="0" xfId="2" applyFont="1"/>
    <xf numFmtId="0" fontId="49" fillId="15" borderId="10" xfId="2" applyFont="1" applyFill="1" applyBorder="1" applyAlignment="1">
      <alignment horizontal="center" vertical="center"/>
    </xf>
    <xf numFmtId="0" fontId="49" fillId="15" borderId="9" xfId="2" applyFont="1" applyFill="1" applyBorder="1" applyAlignment="1">
      <alignment horizontal="center" vertical="center"/>
    </xf>
    <xf numFmtId="0" fontId="49" fillId="15" borderId="9" xfId="2" applyFont="1" applyFill="1" applyBorder="1" applyAlignment="1">
      <alignment horizontal="center" vertical="center" wrapText="1"/>
    </xf>
    <xf numFmtId="0" fontId="50" fillId="15" borderId="9" xfId="2" applyFont="1" applyFill="1" applyBorder="1" applyAlignment="1">
      <alignment horizontal="center" vertical="center"/>
    </xf>
    <xf numFmtId="0" fontId="29" fillId="15" borderId="9" xfId="2" applyFont="1" applyFill="1" applyBorder="1" applyAlignment="1">
      <alignment horizontal="center" vertical="center"/>
    </xf>
    <xf numFmtId="0" fontId="29" fillId="15" borderId="11" xfId="2" applyFont="1" applyFill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66" fillId="0" borderId="0" xfId="0" applyFont="1" applyAlignment="1">
      <alignment horizontal="center" vertical="center" wrapText="1"/>
    </xf>
    <xf numFmtId="0" fontId="51" fillId="0" borderId="0" xfId="0" applyFont="1"/>
    <xf numFmtId="0" fontId="53" fillId="0" borderId="0" xfId="0" applyFont="1"/>
    <xf numFmtId="0" fontId="51" fillId="0" borderId="0" xfId="0" applyFont="1" applyAlignment="1">
      <alignment horizontal="right"/>
    </xf>
    <xf numFmtId="0" fontId="39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2" fillId="0" borderId="0" xfId="0" applyFont="1"/>
    <xf numFmtId="14" fontId="63" fillId="0" borderId="0" xfId="0" applyNumberFormat="1" applyFont="1"/>
    <xf numFmtId="0" fontId="3" fillId="0" borderId="0" xfId="2" applyFont="1" applyAlignment="1">
      <alignment vertical="center"/>
    </xf>
    <xf numFmtId="0" fontId="49" fillId="0" borderId="0" xfId="2" applyFont="1" applyAlignment="1">
      <alignment horizontal="center" vertical="center"/>
    </xf>
    <xf numFmtId="0" fontId="49" fillId="0" borderId="0" xfId="2" applyFont="1" applyAlignment="1">
      <alignment horizontal="center" vertical="center" wrapText="1"/>
    </xf>
    <xf numFmtId="0" fontId="50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9" fillId="0" borderId="18" xfId="2" applyFont="1" applyBorder="1" applyAlignment="1">
      <alignment horizontal="center" vertical="center"/>
    </xf>
    <xf numFmtId="0" fontId="49" fillId="0" borderId="18" xfId="2" applyFont="1" applyBorder="1" applyAlignment="1">
      <alignment horizontal="center" vertical="center" wrapText="1"/>
    </xf>
    <xf numFmtId="0" fontId="50" fillId="0" borderId="18" xfId="2" applyFont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0" fontId="17" fillId="0" borderId="0" xfId="1" applyFont="1"/>
    <xf numFmtId="0" fontId="15" fillId="4" borderId="13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 wrapText="1"/>
    </xf>
    <xf numFmtId="49" fontId="15" fillId="4" borderId="13" xfId="1" applyNumberFormat="1" applyFont="1" applyFill="1" applyBorder="1" applyAlignment="1">
      <alignment horizontal="center" vertical="center"/>
    </xf>
    <xf numFmtId="0" fontId="17" fillId="0" borderId="1" xfId="1" applyFont="1" applyBorder="1"/>
    <xf numFmtId="0" fontId="47" fillId="0" borderId="14" xfId="1" applyBorder="1"/>
    <xf numFmtId="0" fontId="17" fillId="0" borderId="0" xfId="1" applyFont="1" applyAlignment="1">
      <alignment vertical="center"/>
    </xf>
    <xf numFmtId="0" fontId="1" fillId="0" borderId="0" xfId="1" applyFont="1"/>
    <xf numFmtId="0" fontId="47" fillId="0" borderId="0" xfId="1"/>
    <xf numFmtId="0" fontId="17" fillId="0" borderId="1" xfId="1" applyFont="1" applyBorder="1" applyAlignment="1">
      <alignment vertical="center"/>
    </xf>
    <xf numFmtId="0" fontId="46" fillId="8" borderId="10" xfId="1" applyFont="1" applyFill="1" applyBorder="1" applyAlignment="1">
      <alignment vertical="center"/>
    </xf>
    <xf numFmtId="0" fontId="13" fillId="8" borderId="9" xfId="1" applyFont="1" applyFill="1" applyBorder="1" applyAlignment="1">
      <alignment horizontal="left" vertical="center"/>
    </xf>
    <xf numFmtId="0" fontId="31" fillId="8" borderId="9" xfId="1" applyFont="1" applyFill="1" applyBorder="1" applyAlignment="1">
      <alignment horizontal="left" vertical="center" indent="1"/>
    </xf>
    <xf numFmtId="0" fontId="19" fillId="8" borderId="9" xfId="1" applyFont="1" applyFill="1" applyBorder="1" applyAlignment="1">
      <alignment horizontal="left" vertical="center"/>
    </xf>
    <xf numFmtId="0" fontId="18" fillId="8" borderId="9" xfId="1" applyFont="1" applyFill="1" applyBorder="1" applyAlignment="1">
      <alignment horizontal="left" vertical="center"/>
    </xf>
    <xf numFmtId="165" fontId="15" fillId="8" borderId="9" xfId="1" applyNumberFormat="1" applyFont="1" applyFill="1" applyBorder="1" applyAlignment="1">
      <alignment vertical="center"/>
    </xf>
    <xf numFmtId="0" fontId="18" fillId="0" borderId="0" xfId="1" applyFont="1"/>
    <xf numFmtId="0" fontId="23" fillId="0" borderId="16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49" fontId="23" fillId="0" borderId="15" xfId="1" applyNumberFormat="1" applyFont="1" applyBorder="1" applyAlignment="1">
      <alignment horizontal="center" vertical="center"/>
    </xf>
    <xf numFmtId="0" fontId="23" fillId="0" borderId="15" xfId="1" applyFont="1" applyBorder="1" applyAlignment="1">
      <alignment horizontal="left" vertical="center" indent="1"/>
    </xf>
    <xf numFmtId="49" fontId="23" fillId="0" borderId="15" xfId="1" applyNumberFormat="1" applyFont="1" applyBorder="1" applyAlignment="1">
      <alignment horizontal="left" vertical="center" indent="1"/>
    </xf>
    <xf numFmtId="49" fontId="23" fillId="0" borderId="15" xfId="1" applyNumberFormat="1" applyFont="1" applyBorder="1" applyAlignment="1">
      <alignment horizontal="left" vertical="center"/>
    </xf>
    <xf numFmtId="0" fontId="23" fillId="0" borderId="15" xfId="1" applyFont="1" applyBorder="1" applyAlignment="1">
      <alignment vertical="center"/>
    </xf>
    <xf numFmtId="0" fontId="18" fillId="0" borderId="1" xfId="1" applyFont="1" applyBorder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 indent="1"/>
    </xf>
    <xf numFmtId="0" fontId="48" fillId="15" borderId="0" xfId="2" applyFont="1" applyFill="1" applyAlignment="1">
      <alignment vertical="center"/>
    </xf>
    <xf numFmtId="0" fontId="55" fillId="15" borderId="0" xfId="2" applyFont="1" applyFill="1" applyAlignment="1">
      <alignment vertical="center"/>
    </xf>
    <xf numFmtId="0" fontId="56" fillId="0" borderId="15" xfId="2" applyFont="1" applyBorder="1" applyAlignment="1">
      <alignment horizontal="center" vertical="center"/>
    </xf>
    <xf numFmtId="0" fontId="48" fillId="0" borderId="42" xfId="2" applyFont="1" applyBorder="1" applyAlignment="1">
      <alignment horizontal="left" vertical="center" indent="1"/>
    </xf>
    <xf numFmtId="0" fontId="56" fillId="0" borderId="43" xfId="2" applyFont="1" applyBorder="1" applyAlignment="1">
      <alignment horizontal="center" vertical="center"/>
    </xf>
    <xf numFmtId="0" fontId="56" fillId="0" borderId="44" xfId="2" applyFont="1" applyBorder="1" applyAlignment="1">
      <alignment horizontal="center" vertical="center"/>
    </xf>
    <xf numFmtId="0" fontId="56" fillId="0" borderId="44" xfId="2" applyFont="1" applyBorder="1" applyAlignment="1">
      <alignment horizontal="center" vertical="center" wrapText="1"/>
    </xf>
    <xf numFmtId="0" fontId="57" fillId="0" borderId="44" xfId="2" applyFont="1" applyBorder="1" applyAlignment="1">
      <alignment horizontal="center" vertical="center"/>
    </xf>
    <xf numFmtId="0" fontId="25" fillId="0" borderId="44" xfId="2" applyFont="1" applyBorder="1" applyAlignment="1">
      <alignment horizontal="center" vertical="center"/>
    </xf>
    <xf numFmtId="0" fontId="25" fillId="0" borderId="45" xfId="2" applyFont="1" applyBorder="1" applyAlignment="1">
      <alignment horizontal="center" vertical="center"/>
    </xf>
    <xf numFmtId="49" fontId="56" fillId="0" borderId="44" xfId="2" applyNumberFormat="1" applyFont="1" applyBorder="1" applyAlignment="1">
      <alignment horizontal="center" vertical="center"/>
    </xf>
    <xf numFmtId="0" fontId="69" fillId="0" borderId="0" xfId="0" applyFont="1"/>
    <xf numFmtId="0" fontId="58" fillId="0" borderId="0" xfId="0" applyFont="1" applyAlignment="1">
      <alignment horizontal="left" vertical="center" indent="1"/>
    </xf>
    <xf numFmtId="0" fontId="59" fillId="0" borderId="0" xfId="0" applyFont="1"/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61" fillId="0" borderId="0" xfId="0" applyFont="1"/>
    <xf numFmtId="0" fontId="59" fillId="0" borderId="0" xfId="0" applyFont="1" applyAlignment="1">
      <alignment horizontal="left" indent="1"/>
    </xf>
    <xf numFmtId="0" fontId="61" fillId="0" borderId="0" xfId="0" applyFont="1" applyAlignment="1">
      <alignment horizontal="left" indent="1"/>
    </xf>
    <xf numFmtId="0" fontId="59" fillId="0" borderId="0" xfId="0" applyFont="1" applyAlignment="1">
      <alignment horizontal="right"/>
    </xf>
    <xf numFmtId="14" fontId="56" fillId="0" borderId="7" xfId="0" applyNumberFormat="1" applyFont="1" applyBorder="1" applyAlignment="1">
      <alignment horizontal="center" vertical="center"/>
    </xf>
    <xf numFmtId="164" fontId="56" fillId="0" borderId="7" xfId="0" applyNumberFormat="1" applyFont="1" applyBorder="1" applyAlignment="1">
      <alignment horizontal="center" vertical="center"/>
    </xf>
    <xf numFmtId="49" fontId="56" fillId="0" borderId="7" xfId="0" applyNumberFormat="1" applyFont="1" applyBorder="1" applyAlignment="1">
      <alignment horizontal="center" vertical="center"/>
    </xf>
    <xf numFmtId="14" fontId="60" fillId="0" borderId="7" xfId="0" applyNumberFormat="1" applyFont="1" applyBorder="1" applyAlignment="1">
      <alignment horizontal="center" vertical="center"/>
    </xf>
    <xf numFmtId="49" fontId="56" fillId="0" borderId="40" xfId="0" applyNumberFormat="1" applyFont="1" applyBorder="1" applyAlignment="1">
      <alignment horizontal="center" vertical="center"/>
    </xf>
    <xf numFmtId="0" fontId="56" fillId="0" borderId="40" xfId="0" applyFont="1" applyBorder="1" applyAlignment="1">
      <alignment horizontal="center" vertical="center"/>
    </xf>
    <xf numFmtId="0" fontId="60" fillId="0" borderId="40" xfId="0" applyFont="1" applyBorder="1" applyAlignment="1">
      <alignment horizontal="center" vertical="center"/>
    </xf>
    <xf numFmtId="0" fontId="62" fillId="16" borderId="3" xfId="0" applyFont="1" applyFill="1" applyBorder="1" applyAlignment="1">
      <alignment horizontal="center" vertical="center"/>
    </xf>
    <xf numFmtId="49" fontId="62" fillId="16" borderId="3" xfId="0" applyNumberFormat="1" applyFont="1" applyFill="1" applyBorder="1" applyAlignment="1">
      <alignment horizontal="center" vertical="center"/>
    </xf>
    <xf numFmtId="0" fontId="62" fillId="16" borderId="13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7" xfId="0" applyFont="1" applyBorder="1" applyAlignment="1">
      <alignment horizontal="left"/>
    </xf>
    <xf numFmtId="0" fontId="32" fillId="9" borderId="4" xfId="3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2" fillId="9" borderId="5" xfId="3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9" borderId="37" xfId="3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49" fontId="16" fillId="0" borderId="49" xfId="0" applyNumberFormat="1" applyFont="1" applyBorder="1" applyAlignment="1">
      <alignment horizontal="center" vertical="center"/>
    </xf>
    <xf numFmtId="49" fontId="16" fillId="0" borderId="50" xfId="0" applyNumberFormat="1" applyFont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/>
    </xf>
    <xf numFmtId="0" fontId="24" fillId="4" borderId="5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49" fontId="25" fillId="0" borderId="49" xfId="0" applyNumberFormat="1" applyFont="1" applyBorder="1" applyAlignment="1">
      <alignment horizontal="center" vertical="center"/>
    </xf>
    <xf numFmtId="49" fontId="25" fillId="0" borderId="50" xfId="0" applyNumberFormat="1" applyFont="1" applyBorder="1" applyAlignment="1">
      <alignment horizontal="center" vertical="center"/>
    </xf>
    <xf numFmtId="0" fontId="62" fillId="16" borderId="3" xfId="0" applyFont="1" applyFill="1" applyBorder="1" applyAlignment="1">
      <alignment horizontal="center" vertical="center"/>
    </xf>
    <xf numFmtId="0" fontId="62" fillId="16" borderId="13" xfId="0" applyFont="1" applyFill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6" fillId="0" borderId="40" xfId="0" applyFont="1" applyBorder="1" applyAlignment="1">
      <alignment horizontal="center" vertical="center"/>
    </xf>
    <xf numFmtId="49" fontId="56" fillId="0" borderId="7" xfId="0" applyNumberFormat="1" applyFont="1" applyBorder="1" applyAlignment="1">
      <alignment horizontal="center" vertical="center"/>
    </xf>
    <xf numFmtId="0" fontId="12" fillId="6" borderId="0" xfId="0" applyFont="1" applyFill="1" applyAlignment="1">
      <alignment horizontal="center"/>
    </xf>
  </cellXfs>
  <cellStyles count="4">
    <cellStyle name="Normal" xfId="0" builtinId="0"/>
    <cellStyle name="normální 2" xfId="1" xr:uid="{F6EDEA37-B92E-4EFC-97E8-3ABD370B7E6E}"/>
    <cellStyle name="normální_ČR pohyb" xfId="2" xr:uid="{C658F9B2-D2F2-4ED9-AFE3-9B8FB5AC04C8}"/>
    <cellStyle name="normální_exemplar" xfId="3" xr:uid="{C47B4567-9C3D-4B5D-A5E1-1DE71B7DD18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aha\update\ZADANI~1\evidenceP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imalia\Excel\evidenceP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imalia\Update\Excel\evidencePZ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inux/animali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dinec"/>
      <sheetName val="histor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0296-8EA2-4BD9-B55F-57131C06ED69}">
  <dimension ref="A1:L7"/>
  <sheetViews>
    <sheetView view="pageBreakPreview" zoomScaleNormal="100" workbookViewId="0">
      <selection activeCell="G24" sqref="G24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7" style="28" customWidth="1"/>
    <col min="5" max="5" width="13.1640625" style="28" customWidth="1"/>
    <col min="6" max="6" width="6.5546875" style="28" customWidth="1"/>
    <col min="7" max="7" width="8.27734375" style="28" customWidth="1"/>
    <col min="8" max="8" width="10.44140625" style="28" customWidth="1"/>
    <col min="9" max="9" width="8.44140625" style="28" bestFit="1" customWidth="1"/>
    <col min="10" max="10" width="15.1640625" style="28" bestFit="1" customWidth="1"/>
    <col min="11" max="16384" width="9.27734375" style="28"/>
  </cols>
  <sheetData>
    <row r="1" spans="1:12" ht="26.25" customHeight="1">
      <c r="A1" s="28" t="s">
        <v>128</v>
      </c>
      <c r="B1" s="92" t="s">
        <v>62</v>
      </c>
      <c r="C1" s="92" t="s">
        <v>63</v>
      </c>
      <c r="D1" s="96" t="s">
        <v>66</v>
      </c>
      <c r="E1" s="92" t="s">
        <v>172</v>
      </c>
      <c r="F1" s="96" t="s">
        <v>2</v>
      </c>
      <c r="G1" s="92" t="s">
        <v>4</v>
      </c>
      <c r="H1" s="93" t="s">
        <v>3</v>
      </c>
      <c r="I1" s="92" t="s">
        <v>5</v>
      </c>
      <c r="J1" s="92" t="s">
        <v>170</v>
      </c>
      <c r="K1" s="167" t="s">
        <v>128</v>
      </c>
    </row>
    <row r="2" spans="1:12" customFormat="1" ht="15" customHeight="1">
      <c r="A2" s="28" t="s">
        <v>44</v>
      </c>
      <c r="B2" s="94"/>
      <c r="C2" s="94"/>
      <c r="D2" s="94"/>
      <c r="E2" s="94"/>
      <c r="F2" s="94"/>
      <c r="G2" s="94"/>
      <c r="H2" s="94"/>
      <c r="I2" s="94"/>
      <c r="J2" s="95"/>
      <c r="K2" s="167" t="s">
        <v>44</v>
      </c>
    </row>
    <row r="3" spans="1:12" s="98" customFormat="1" ht="16.8" customHeight="1">
      <c r="A3" s="98" t="s">
        <v>44</v>
      </c>
      <c r="B3" s="99"/>
      <c r="C3" s="119" t="s">
        <v>139</v>
      </c>
      <c r="D3" s="97"/>
      <c r="E3" s="97"/>
      <c r="F3" s="100" t="s">
        <v>27</v>
      </c>
      <c r="G3" s="100"/>
      <c r="H3" s="100"/>
      <c r="I3" s="111"/>
      <c r="J3" s="110"/>
      <c r="K3" s="168" t="s">
        <v>44</v>
      </c>
    </row>
    <row r="4" spans="1:12" s="33" customFormat="1" ht="15" customHeight="1">
      <c r="A4" s="30" t="s">
        <v>45</v>
      </c>
      <c r="B4" s="113" t="s">
        <v>26</v>
      </c>
      <c r="C4" s="108" t="s">
        <v>25</v>
      </c>
      <c r="D4" s="109" t="s">
        <v>75</v>
      </c>
      <c r="E4" s="114" t="s">
        <v>74</v>
      </c>
      <c r="F4" s="120" t="s">
        <v>29</v>
      </c>
      <c r="G4" s="120" t="s">
        <v>23</v>
      </c>
      <c r="H4" s="109" t="s">
        <v>18</v>
      </c>
      <c r="I4" s="109" t="s">
        <v>19</v>
      </c>
      <c r="J4" s="114" t="s">
        <v>179</v>
      </c>
      <c r="K4" s="169" t="s">
        <v>45</v>
      </c>
      <c r="L4" s="112"/>
    </row>
    <row r="5" spans="1:12" ht="15" customHeight="1">
      <c r="A5" s="28" t="s">
        <v>15</v>
      </c>
      <c r="B5" s="40"/>
      <c r="C5" s="40"/>
      <c r="H5" s="33"/>
      <c r="I5" s="33"/>
      <c r="K5" s="28" t="s">
        <v>15</v>
      </c>
    </row>
    <row r="7" spans="1:12" ht="15" customHeight="1">
      <c r="D7"/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3EBE-CF40-4A63-82E8-18AB87325D11}">
  <dimension ref="A1:Q9"/>
  <sheetViews>
    <sheetView tabSelected="1" view="pageBreakPreview" zoomScaleNormal="100" workbookViewId="0">
      <selection activeCell="H40" sqref="H40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7" style="28" customWidth="1"/>
    <col min="5" max="5" width="13.1640625" style="28" customWidth="1"/>
    <col min="6" max="6" width="6.5546875" style="28" customWidth="1"/>
    <col min="7" max="7" width="8.27734375" style="28" customWidth="1"/>
    <col min="8" max="8" width="10.44140625" style="28" customWidth="1"/>
    <col min="9" max="9" width="5" style="28" customWidth="1"/>
    <col min="10" max="10" width="8" style="28" customWidth="1"/>
    <col min="11" max="12" width="8.71875" style="28" customWidth="1"/>
    <col min="13" max="14" width="7.83203125" style="28" customWidth="1"/>
    <col min="15" max="15" width="12.71875" style="28" customWidth="1"/>
    <col min="16" max="16384" width="9.27734375" style="28"/>
  </cols>
  <sheetData>
    <row r="1" spans="1:17" ht="15" customHeight="1">
      <c r="A1" s="28" t="s">
        <v>146</v>
      </c>
      <c r="D1" s="28" t="s">
        <v>165</v>
      </c>
      <c r="E1" s="189" t="s">
        <v>164</v>
      </c>
      <c r="P1" s="28" t="s">
        <v>146</v>
      </c>
    </row>
    <row r="2" spans="1:17" ht="15" customHeight="1">
      <c r="A2" s="28" t="s">
        <v>146</v>
      </c>
      <c r="P2" s="28" t="s">
        <v>146</v>
      </c>
    </row>
    <row r="3" spans="1:17" ht="26.25" customHeight="1">
      <c r="A3" s="28" t="s">
        <v>128</v>
      </c>
      <c r="B3" s="92" t="s">
        <v>62</v>
      </c>
      <c r="C3" s="92" t="s">
        <v>63</v>
      </c>
      <c r="D3" s="96" t="s">
        <v>66</v>
      </c>
      <c r="E3" s="92" t="s">
        <v>172</v>
      </c>
      <c r="F3" s="96" t="s">
        <v>2</v>
      </c>
      <c r="G3" s="92" t="s">
        <v>4</v>
      </c>
      <c r="H3" s="93" t="s">
        <v>3</v>
      </c>
      <c r="I3" s="92" t="s">
        <v>1</v>
      </c>
      <c r="J3" s="92" t="s">
        <v>5</v>
      </c>
      <c r="K3" s="92" t="s">
        <v>116</v>
      </c>
      <c r="L3" s="92" t="s">
        <v>11</v>
      </c>
      <c r="M3" s="92" t="s">
        <v>64</v>
      </c>
      <c r="N3" s="92" t="s">
        <v>159</v>
      </c>
      <c r="O3" s="92" t="s">
        <v>136</v>
      </c>
      <c r="P3" s="167" t="s">
        <v>128</v>
      </c>
    </row>
    <row r="4" spans="1:17" customFormat="1" ht="15" customHeight="1">
      <c r="A4" s="28" t="s">
        <v>44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  <c r="N4" s="95"/>
      <c r="O4" s="170"/>
      <c r="P4" s="167" t="s">
        <v>44</v>
      </c>
    </row>
    <row r="5" spans="1:17" s="98" customFormat="1" ht="16.8" customHeight="1">
      <c r="A5" s="98" t="s">
        <v>44</v>
      </c>
      <c r="B5" s="326" t="s">
        <v>214</v>
      </c>
      <c r="C5" s="119" t="s">
        <v>16</v>
      </c>
      <c r="D5" s="97"/>
      <c r="E5" s="97"/>
      <c r="F5" s="100" t="s">
        <v>27</v>
      </c>
      <c r="G5" s="100"/>
      <c r="H5" s="111"/>
      <c r="I5" s="111"/>
      <c r="J5" s="166"/>
      <c r="K5" s="117" t="s">
        <v>97</v>
      </c>
      <c r="L5" s="117"/>
      <c r="M5" s="110"/>
      <c r="N5" s="110"/>
      <c r="O5" s="327"/>
      <c r="P5" s="168" t="s">
        <v>44</v>
      </c>
      <c r="Q5" s="166" t="s">
        <v>85</v>
      </c>
    </row>
    <row r="6" spans="1:17" s="33" customFormat="1" ht="15" customHeight="1">
      <c r="A6" s="30" t="s">
        <v>45</v>
      </c>
      <c r="B6" s="113" t="s">
        <v>26</v>
      </c>
      <c r="C6" s="108" t="s">
        <v>25</v>
      </c>
      <c r="D6" s="109" t="s">
        <v>75</v>
      </c>
      <c r="E6" s="114" t="s">
        <v>74</v>
      </c>
      <c r="F6" s="120" t="s">
        <v>29</v>
      </c>
      <c r="G6" s="120" t="s">
        <v>23</v>
      </c>
      <c r="H6" s="109" t="s">
        <v>18</v>
      </c>
      <c r="I6" s="109" t="s">
        <v>17</v>
      </c>
      <c r="J6" s="328" t="s">
        <v>19</v>
      </c>
      <c r="K6" s="115" t="s">
        <v>97</v>
      </c>
      <c r="L6" s="245" t="s">
        <v>20</v>
      </c>
      <c r="M6" s="120" t="s">
        <v>24</v>
      </c>
      <c r="N6" s="165" t="s">
        <v>21</v>
      </c>
      <c r="O6" s="116" t="s">
        <v>137</v>
      </c>
      <c r="P6" s="169" t="s">
        <v>45</v>
      </c>
      <c r="Q6" s="112"/>
    </row>
    <row r="7" spans="1:17" ht="15" customHeight="1">
      <c r="A7" s="28" t="s">
        <v>15</v>
      </c>
      <c r="B7" s="40"/>
      <c r="C7" s="40"/>
      <c r="H7" s="33"/>
      <c r="I7" s="33"/>
      <c r="J7" s="33"/>
      <c r="P7" s="28" t="s">
        <v>15</v>
      </c>
    </row>
    <row r="9" spans="1:17" ht="15" customHeight="1">
      <c r="D9"/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98A8-FA51-4090-B4ED-1AE00D589DEB}">
  <dimension ref="A1:T14"/>
  <sheetViews>
    <sheetView view="pageBreakPreview" zoomScale="75" zoomScaleNormal="100" workbookViewId="0">
      <selection activeCell="K35" sqref="K35"/>
    </sheetView>
  </sheetViews>
  <sheetFormatPr defaultColWidth="7.1640625" defaultRowHeight="12.75"/>
  <cols>
    <col min="1" max="1" width="6.27734375" style="85" customWidth="1"/>
    <col min="2" max="2" width="15.83203125" style="85" customWidth="1"/>
    <col min="3" max="3" width="17.1640625" style="85" customWidth="1"/>
    <col min="4" max="4" width="4.27734375" style="107" customWidth="1"/>
    <col min="5" max="5" width="6.27734375" style="107" customWidth="1"/>
    <col min="6" max="10" width="3.71875" style="107" customWidth="1"/>
    <col min="11" max="11" width="11" style="85" customWidth="1"/>
    <col min="12" max="12" width="10.1640625" style="85" customWidth="1"/>
    <col min="13" max="13" width="16.5546875" style="85" customWidth="1"/>
    <col min="14" max="19" width="2.71875" style="85" hidden="1" customWidth="1"/>
    <col min="20" max="20" width="2.71875" style="85" customWidth="1"/>
    <col min="21" max="16384" width="7.1640625" style="85"/>
  </cols>
  <sheetData>
    <row r="1" spans="1:20">
      <c r="A1" s="85" t="s">
        <v>146</v>
      </c>
      <c r="B1" s="85" t="s">
        <v>145</v>
      </c>
      <c r="T1" s="85" t="s">
        <v>146</v>
      </c>
    </row>
    <row r="2" spans="1:20">
      <c r="A2" s="85" t="s">
        <v>146</v>
      </c>
      <c r="T2" s="85" t="s">
        <v>146</v>
      </c>
    </row>
    <row r="3" spans="1:20" ht="13.9">
      <c r="A3" s="83" t="s">
        <v>44</v>
      </c>
      <c r="B3" s="102" t="s">
        <v>135</v>
      </c>
      <c r="C3" s="103"/>
      <c r="D3" s="122" t="s">
        <v>129</v>
      </c>
      <c r="E3" s="122" t="s">
        <v>238</v>
      </c>
      <c r="F3" s="122" t="s">
        <v>130</v>
      </c>
      <c r="G3" s="122" t="s">
        <v>131</v>
      </c>
      <c r="H3" s="122" t="s">
        <v>142</v>
      </c>
      <c r="I3" s="122" t="s">
        <v>143</v>
      </c>
      <c r="J3" s="122" t="s">
        <v>144</v>
      </c>
      <c r="K3" s="104" t="s">
        <v>132</v>
      </c>
      <c r="L3" s="104" t="s">
        <v>133</v>
      </c>
      <c r="M3" s="104" t="s">
        <v>134</v>
      </c>
      <c r="T3" s="83" t="s">
        <v>44</v>
      </c>
    </row>
    <row r="4" spans="1:20" ht="15">
      <c r="A4" s="83" t="s">
        <v>117</v>
      </c>
      <c r="B4" s="84"/>
      <c r="C4" s="84"/>
      <c r="D4" s="105"/>
      <c r="E4" s="105"/>
      <c r="F4" s="105"/>
      <c r="G4" s="105"/>
      <c r="H4" s="105"/>
      <c r="I4" s="105"/>
      <c r="J4" s="105"/>
      <c r="K4" s="84"/>
      <c r="T4" s="83" t="s">
        <v>117</v>
      </c>
    </row>
    <row r="5" spans="1:20" ht="15" customHeight="1">
      <c r="A5" s="83"/>
      <c r="B5" s="123" t="s">
        <v>118</v>
      </c>
      <c r="C5" s="123" t="s">
        <v>160</v>
      </c>
      <c r="D5" s="106"/>
      <c r="E5" s="106"/>
      <c r="F5" s="106"/>
      <c r="G5" s="106"/>
      <c r="H5" s="106"/>
      <c r="I5" s="106"/>
      <c r="J5" s="106"/>
      <c r="K5" s="127" t="str">
        <f>CONCATENATE(TEXT(IF(N5="",0,N5),"??0"),",",TEXT(IF(O5="",0,O5),"??0"),",",TEXT(IF(P5="",0,P5),"??0"))</f>
        <v xml:space="preserve">  0,  0,  0</v>
      </c>
      <c r="L5" s="127" t="str">
        <f>CONCATENATE(TEXT(IF(Q5="",0,Q5),"??0"),",",TEXT(IF(R5="",0,R5),"??0"),",",TEXT(IF(S5="",0,S5),"??0"))</f>
        <v xml:space="preserve">  0,  0,  0</v>
      </c>
      <c r="M5" s="126">
        <f t="shared" ref="M5:S5" si="0">SUM(M6:M7)</f>
        <v>0</v>
      </c>
      <c r="N5" s="87">
        <f t="shared" si="0"/>
        <v>0</v>
      </c>
      <c r="O5" s="87">
        <f t="shared" si="0"/>
        <v>0</v>
      </c>
      <c r="P5" s="87">
        <f t="shared" si="0"/>
        <v>0</v>
      </c>
      <c r="Q5" s="87">
        <f t="shared" si="0"/>
        <v>0</v>
      </c>
      <c r="R5" s="87">
        <f t="shared" si="0"/>
        <v>0</v>
      </c>
      <c r="S5" s="87">
        <f t="shared" si="0"/>
        <v>0</v>
      </c>
      <c r="T5" s="83"/>
    </row>
    <row r="6" spans="1:20" ht="4.05" customHeight="1">
      <c r="A6" s="83"/>
      <c r="B6" s="88"/>
      <c r="C6" s="89"/>
      <c r="K6" s="86"/>
      <c r="L6" s="86"/>
      <c r="M6" s="86"/>
      <c r="N6" s="87"/>
      <c r="O6" s="87"/>
      <c r="P6" s="87"/>
      <c r="Q6" s="87"/>
      <c r="R6" s="87"/>
      <c r="S6" s="87"/>
      <c r="T6" s="83"/>
    </row>
    <row r="7" spans="1:20" ht="4.05" customHeight="1">
      <c r="A7" s="83" t="s">
        <v>117</v>
      </c>
      <c r="B7" s="88"/>
      <c r="C7" s="89"/>
      <c r="K7" s="86"/>
      <c r="L7" s="86"/>
      <c r="M7" s="86"/>
      <c r="N7" s="87"/>
      <c r="O7" s="87"/>
      <c r="P7" s="87"/>
      <c r="Q7" s="87"/>
      <c r="R7" s="87"/>
      <c r="S7" s="87"/>
      <c r="T7" s="83" t="s">
        <v>117</v>
      </c>
    </row>
    <row r="8" spans="1:20" ht="14.25">
      <c r="A8" s="83" t="s">
        <v>45</v>
      </c>
      <c r="B8" s="128" t="s">
        <v>120</v>
      </c>
      <c r="C8" s="129" t="s">
        <v>119</v>
      </c>
      <c r="D8" s="130" t="s">
        <v>85</v>
      </c>
      <c r="E8" s="130" t="s">
        <v>177</v>
      </c>
      <c r="F8" s="130" t="s">
        <v>87</v>
      </c>
      <c r="G8" s="130" t="s">
        <v>83</v>
      </c>
      <c r="H8" s="130" t="s">
        <v>86</v>
      </c>
      <c r="I8" s="130" t="s">
        <v>147</v>
      </c>
      <c r="J8" s="130" t="s">
        <v>148</v>
      </c>
      <c r="K8" s="124" t="str">
        <f>CONCATENATE(TEXT(IF(N8="",0,N8),"??0"),",",TEXT(IF(O8="",0,O8),"??0"),",",TEXT(IF(P8="",0,P8),"??0"))</f>
        <v>%(LivingM),%(LivingF),%(LivingU)</v>
      </c>
      <c r="L8" s="124" t="str">
        <f>CONCATENATE(TEXT(IF(Q8="",0,Q8),"??0"),",",TEXT(IF(R8="",0,R8),"??0"),",",TEXT(IF(S8="",0,S8),"??0"))</f>
        <v>%(DeponM),%(DeponF),%(DeponU)</v>
      </c>
      <c r="M8" s="125" t="s">
        <v>138</v>
      </c>
      <c r="N8" s="87" t="s">
        <v>122</v>
      </c>
      <c r="O8" s="87" t="s">
        <v>121</v>
      </c>
      <c r="P8" s="87" t="s">
        <v>123</v>
      </c>
      <c r="Q8" s="87" t="s">
        <v>125</v>
      </c>
      <c r="R8" s="87" t="s">
        <v>124</v>
      </c>
      <c r="S8" s="87" t="s">
        <v>126</v>
      </c>
      <c r="T8" s="83" t="s">
        <v>45</v>
      </c>
    </row>
    <row r="9" spans="1:20">
      <c r="A9" s="83" t="s">
        <v>127</v>
      </c>
      <c r="C9" s="90"/>
      <c r="K9" s="90"/>
      <c r="L9" s="90"/>
      <c r="M9" s="90"/>
      <c r="N9" s="90"/>
      <c r="O9" s="90"/>
      <c r="P9" s="90"/>
      <c r="Q9" s="90"/>
      <c r="R9" s="90"/>
      <c r="S9" s="90"/>
      <c r="T9" s="83" t="s">
        <v>127</v>
      </c>
    </row>
    <row r="11" spans="1:20">
      <c r="K11" s="91"/>
    </row>
    <row r="14" spans="1:20" ht="15">
      <c r="M14"/>
    </row>
  </sheetData>
  <phoneticPr fontId="17" type="noConversion"/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2C2B-5904-41E1-A43F-295C536146A1}">
  <dimension ref="A1:I17"/>
  <sheetViews>
    <sheetView view="pageBreakPreview" zoomScale="75" zoomScaleNormal="100" workbookViewId="0">
      <selection activeCell="E10" sqref="E10"/>
    </sheetView>
  </sheetViews>
  <sheetFormatPr defaultColWidth="7.1640625" defaultRowHeight="12.75"/>
  <cols>
    <col min="1" max="1" width="6.27734375" style="85" customWidth="1"/>
    <col min="2" max="2" width="15.83203125" style="85" customWidth="1"/>
    <col min="3" max="3" width="17.1640625" style="85" customWidth="1"/>
    <col min="4" max="4" width="11" style="85" customWidth="1"/>
    <col min="5" max="5" width="16.5546875" style="85" customWidth="1"/>
    <col min="6" max="8" width="2.71875" style="85" hidden="1" customWidth="1"/>
    <col min="9" max="9" width="2.71875" style="85" customWidth="1"/>
    <col min="10" max="16384" width="7.1640625" style="85"/>
  </cols>
  <sheetData>
    <row r="1" spans="1:9">
      <c r="A1" s="85" t="s">
        <v>156</v>
      </c>
      <c r="B1" s="85" t="s">
        <v>163</v>
      </c>
      <c r="I1" s="85" t="s">
        <v>156</v>
      </c>
    </row>
    <row r="2" spans="1:9">
      <c r="A2" s="85" t="s">
        <v>156</v>
      </c>
      <c r="I2" s="85" t="s">
        <v>156</v>
      </c>
    </row>
    <row r="3" spans="1:9" ht="13.9">
      <c r="A3" s="83" t="s">
        <v>44</v>
      </c>
      <c r="B3" s="102" t="s">
        <v>135</v>
      </c>
      <c r="C3" s="103"/>
      <c r="D3" s="104" t="s">
        <v>132</v>
      </c>
      <c r="E3" s="104" t="s">
        <v>134</v>
      </c>
      <c r="I3" s="83" t="s">
        <v>44</v>
      </c>
    </row>
    <row r="4" spans="1:9" ht="8" customHeight="1">
      <c r="B4" s="180"/>
      <c r="C4" s="88"/>
      <c r="D4" s="182"/>
      <c r="E4" s="182"/>
      <c r="I4" s="83"/>
    </row>
    <row r="5" spans="1:9" ht="14.25">
      <c r="B5" s="180"/>
      <c r="C5" s="183" t="s">
        <v>162</v>
      </c>
      <c r="D5" s="184" t="str">
        <f>CONCATENATE(TEXT(IF(F5="",0,F5),"??0"),",",TEXT(IF(G5="",0,G5),"??0"),",",TEXT(IF(H5="",0,H5),"??0"))</f>
        <v xml:space="preserve">  0,  0,  0</v>
      </c>
      <c r="E5" s="186">
        <f>SUM(E6:E10)/2</f>
        <v>0</v>
      </c>
      <c r="F5" s="87">
        <f>SUM(F6:F10)/2</f>
        <v>0</v>
      </c>
      <c r="G5" s="87">
        <f>SUM(G6:G10)/2</f>
        <v>0</v>
      </c>
      <c r="H5" s="87">
        <f>SUM(H6:H10)/2</f>
        <v>0</v>
      </c>
    </row>
    <row r="6" spans="1:9" ht="8" customHeight="1">
      <c r="A6" s="83" t="s">
        <v>44</v>
      </c>
      <c r="B6" s="180"/>
      <c r="C6" s="182"/>
      <c r="D6" s="187"/>
      <c r="E6" s="188"/>
      <c r="F6" s="86"/>
      <c r="G6" s="86"/>
      <c r="H6" s="86"/>
      <c r="I6" s="83" t="s">
        <v>44</v>
      </c>
    </row>
    <row r="7" spans="1:9" ht="10.050000000000001" customHeight="1">
      <c r="A7" s="83" t="s">
        <v>117</v>
      </c>
      <c r="B7" s="84"/>
      <c r="C7" s="84"/>
      <c r="D7" s="84"/>
      <c r="I7" s="83" t="s">
        <v>117</v>
      </c>
    </row>
    <row r="8" spans="1:9" ht="15" customHeight="1">
      <c r="A8" s="83"/>
      <c r="B8" s="123" t="s">
        <v>118</v>
      </c>
      <c r="C8" s="123" t="s">
        <v>160</v>
      </c>
      <c r="D8" s="127" t="str">
        <f>CONCATENATE(TEXT(IF(F8="",0,F8),"??0"),",",TEXT(IF(G8="",0,G8),"??0"),",",TEXT(IF(H8="",0,H8),"??0"))</f>
        <v xml:space="preserve">  0,  0,  0</v>
      </c>
      <c r="E8" s="126">
        <f>SUM(E9:E10)</f>
        <v>0</v>
      </c>
      <c r="F8" s="87">
        <f>SUM(F9:F10)</f>
        <v>0</v>
      </c>
      <c r="G8" s="87">
        <f>SUM(G9:G10)</f>
        <v>0</v>
      </c>
      <c r="H8" s="87">
        <f>SUM(H9:H10)</f>
        <v>0</v>
      </c>
      <c r="I8" s="83"/>
    </row>
    <row r="9" spans="1:9" ht="4.05" customHeight="1">
      <c r="A9" s="83"/>
      <c r="B9" s="88"/>
      <c r="C9" s="89"/>
      <c r="D9" s="86"/>
      <c r="E9" s="86"/>
      <c r="F9" s="87"/>
      <c r="G9" s="87"/>
      <c r="H9" s="87"/>
      <c r="I9" s="83"/>
    </row>
    <row r="10" spans="1:9" ht="4.05" customHeight="1">
      <c r="A10" s="83" t="s">
        <v>117</v>
      </c>
      <c r="B10" s="88"/>
      <c r="C10" s="89"/>
      <c r="D10" s="86"/>
      <c r="E10" s="86"/>
      <c r="F10" s="87"/>
      <c r="G10" s="87"/>
      <c r="H10" s="87"/>
      <c r="I10" s="83" t="s">
        <v>117</v>
      </c>
    </row>
    <row r="11" spans="1:9" ht="14.25">
      <c r="A11" s="83" t="s">
        <v>45</v>
      </c>
      <c r="B11" s="128" t="s">
        <v>120</v>
      </c>
      <c r="C11" s="129" t="s">
        <v>119</v>
      </c>
      <c r="D11" s="124" t="str">
        <f>CONCATENATE(TEXT(IF(F11="",0,F11),"??0"),",",TEXT(IF(G11="",0,G11),"??0"),",",TEXT(IF(H11="",0,H11),"??0"))</f>
        <v>%(LivingM),%(LivingF),%(LivingU)</v>
      </c>
      <c r="E11" s="125" t="s">
        <v>138</v>
      </c>
      <c r="F11" s="87" t="s">
        <v>122</v>
      </c>
      <c r="G11" s="87" t="s">
        <v>121</v>
      </c>
      <c r="H11" s="87" t="s">
        <v>123</v>
      </c>
      <c r="I11" s="83" t="s">
        <v>45</v>
      </c>
    </row>
    <row r="12" spans="1:9">
      <c r="A12" s="83" t="s">
        <v>127</v>
      </c>
      <c r="C12" s="90"/>
      <c r="D12" s="90"/>
      <c r="E12" s="90"/>
      <c r="F12" s="90"/>
      <c r="G12" s="90"/>
      <c r="H12" s="90"/>
      <c r="I12" s="83" t="s">
        <v>127</v>
      </c>
    </row>
    <row r="14" spans="1:9">
      <c r="D14" s="91"/>
    </row>
    <row r="17" spans="5:5" ht="15">
      <c r="E17"/>
    </row>
  </sheetData>
  <phoneticPr fontId="17" type="noConversion"/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64BE-6850-4C73-B651-FBB3A9886E39}">
  <dimension ref="A1:U18"/>
  <sheetViews>
    <sheetView view="pageBreakPreview" zoomScale="75" zoomScaleNormal="100" workbookViewId="0">
      <selection activeCell="A9" sqref="A9"/>
    </sheetView>
  </sheetViews>
  <sheetFormatPr defaultColWidth="7.1640625" defaultRowHeight="12.75"/>
  <cols>
    <col min="1" max="1" width="6.27734375" style="85" customWidth="1"/>
    <col min="2" max="2" width="15.83203125" style="85" customWidth="1"/>
    <col min="3" max="4" width="17.1640625" style="85" customWidth="1"/>
    <col min="5" max="5" width="4.27734375" style="107" customWidth="1"/>
    <col min="6" max="6" width="6" style="107" bestFit="1" customWidth="1"/>
    <col min="7" max="11" width="3.71875" style="107" customWidth="1"/>
    <col min="12" max="12" width="11" style="85" customWidth="1"/>
    <col min="13" max="13" width="10.1640625" style="85" customWidth="1"/>
    <col min="14" max="14" width="16.5546875" style="85" customWidth="1"/>
    <col min="15" max="20" width="2.71875" style="85" hidden="1" customWidth="1"/>
    <col min="21" max="21" width="2.71875" style="85" customWidth="1"/>
    <col min="22" max="16384" width="7.1640625" style="85"/>
  </cols>
  <sheetData>
    <row r="1" spans="1:21">
      <c r="A1" s="85" t="s">
        <v>146</v>
      </c>
      <c r="B1" s="85" t="s">
        <v>145</v>
      </c>
      <c r="U1" s="85" t="s">
        <v>146</v>
      </c>
    </row>
    <row r="2" spans="1:21">
      <c r="A2" s="85" t="s">
        <v>146</v>
      </c>
      <c r="U2" s="85" t="s">
        <v>146</v>
      </c>
    </row>
    <row r="3" spans="1:21" ht="13.9">
      <c r="A3" s="83" t="s">
        <v>44</v>
      </c>
      <c r="B3" s="288" t="s">
        <v>135</v>
      </c>
      <c r="C3" s="289"/>
      <c r="D3" s="290"/>
      <c r="E3" s="440" t="s">
        <v>129</v>
      </c>
      <c r="F3" s="440" t="s">
        <v>238</v>
      </c>
      <c r="G3" s="436" t="s">
        <v>130</v>
      </c>
      <c r="H3" s="436" t="s">
        <v>131</v>
      </c>
      <c r="I3" s="436" t="s">
        <v>142</v>
      </c>
      <c r="J3" s="436" t="s">
        <v>143</v>
      </c>
      <c r="K3" s="438" t="s">
        <v>144</v>
      </c>
      <c r="L3" s="293" t="s">
        <v>132</v>
      </c>
      <c r="M3" s="294" t="s">
        <v>133</v>
      </c>
      <c r="N3" s="295" t="s">
        <v>134</v>
      </c>
      <c r="U3" s="83" t="s">
        <v>44</v>
      </c>
    </row>
    <row r="4" spans="1:21" ht="13.9">
      <c r="A4" s="83"/>
      <c r="B4" s="322" t="s">
        <v>213</v>
      </c>
      <c r="C4" s="291"/>
      <c r="D4" s="292"/>
      <c r="E4" s="441"/>
      <c r="F4" s="441"/>
      <c r="G4" s="437"/>
      <c r="H4" s="437"/>
      <c r="I4" s="437"/>
      <c r="J4" s="437"/>
      <c r="K4" s="439"/>
      <c r="L4" s="323" t="s">
        <v>209</v>
      </c>
      <c r="M4" s="324" t="s">
        <v>211</v>
      </c>
      <c r="N4" s="325" t="s">
        <v>210</v>
      </c>
      <c r="U4" s="83"/>
    </row>
    <row r="5" spans="1:21" ht="8" customHeight="1">
      <c r="B5" s="180"/>
      <c r="C5" s="88"/>
      <c r="D5" s="88"/>
      <c r="E5" s="181"/>
      <c r="F5" s="181"/>
      <c r="G5" s="181"/>
      <c r="H5" s="181"/>
      <c r="I5" s="181"/>
      <c r="J5" s="181"/>
      <c r="K5" s="181"/>
      <c r="L5" s="182"/>
      <c r="M5" s="182"/>
      <c r="N5" s="182"/>
      <c r="U5" s="83"/>
    </row>
    <row r="6" spans="1:21" ht="14.25">
      <c r="B6" s="296"/>
      <c r="C6" s="297"/>
      <c r="D6" s="298" t="s">
        <v>212</v>
      </c>
      <c r="E6" s="299"/>
      <c r="F6" s="299"/>
      <c r="G6" s="299"/>
      <c r="H6" s="299"/>
      <c r="I6" s="299"/>
      <c r="J6" s="299"/>
      <c r="K6" s="299"/>
      <c r="L6" s="300" t="str">
        <f>CONCATENATE(TEXT(IF(O6="",0,O6),"??0"),",",TEXT(IF(P6="",0,P6),"??0"),",",TEXT(IF(Q6="",0,Q6),"??0"))</f>
        <v xml:space="preserve">  0,  0,  0</v>
      </c>
      <c r="M6" s="301" t="str">
        <f>CONCATENATE(TEXT(IF(R6="",0,R6),"??0"),",",TEXT(IF(S6="",0,S6),"??0"),",",TEXT(IF(T6="",0,T6),"??0"))</f>
        <v xml:space="preserve">  0,  0,  0</v>
      </c>
      <c r="N6" s="302">
        <f t="shared" ref="N6:T6" si="0">SUM(N7:N11)/2</f>
        <v>0</v>
      </c>
      <c r="O6" s="87">
        <f t="shared" si="0"/>
        <v>0</v>
      </c>
      <c r="P6" s="87">
        <f t="shared" si="0"/>
        <v>0</v>
      </c>
      <c r="Q6" s="87">
        <f t="shared" si="0"/>
        <v>0</v>
      </c>
      <c r="R6" s="87">
        <f t="shared" si="0"/>
        <v>0</v>
      </c>
      <c r="S6" s="87">
        <f t="shared" si="0"/>
        <v>0</v>
      </c>
      <c r="T6" s="87">
        <f t="shared" si="0"/>
        <v>0</v>
      </c>
    </row>
    <row r="7" spans="1:21" ht="8" customHeight="1">
      <c r="A7" s="83" t="s">
        <v>44</v>
      </c>
      <c r="B7" s="296"/>
      <c r="C7" s="303"/>
      <c r="D7" s="303"/>
      <c r="E7" s="299"/>
      <c r="F7" s="299"/>
      <c r="G7" s="299"/>
      <c r="H7" s="299"/>
      <c r="I7" s="299"/>
      <c r="J7" s="299"/>
      <c r="K7" s="299"/>
      <c r="L7" s="304"/>
      <c r="M7" s="304"/>
      <c r="N7" s="305"/>
      <c r="O7" s="86"/>
      <c r="P7" s="86"/>
      <c r="Q7" s="86"/>
      <c r="R7" s="86"/>
      <c r="S7" s="86"/>
      <c r="T7" s="86"/>
      <c r="U7" s="83" t="s">
        <v>44</v>
      </c>
    </row>
    <row r="8" spans="1:21" ht="10.050000000000001" customHeight="1">
      <c r="A8" s="83" t="s">
        <v>117</v>
      </c>
      <c r="B8" s="306"/>
      <c r="C8" s="306"/>
      <c r="D8" s="306"/>
      <c r="E8" s="307"/>
      <c r="F8" s="307"/>
      <c r="G8" s="307"/>
      <c r="H8" s="307"/>
      <c r="I8" s="307"/>
      <c r="J8" s="307"/>
      <c r="K8" s="307"/>
      <c r="L8" s="306"/>
      <c r="M8" s="297"/>
      <c r="N8" s="297"/>
      <c r="U8" s="83" t="s">
        <v>117</v>
      </c>
    </row>
    <row r="9" spans="1:21" ht="15" customHeight="1">
      <c r="A9" s="83"/>
      <c r="B9" s="308" t="s">
        <v>118</v>
      </c>
      <c r="C9" s="308" t="s">
        <v>160</v>
      </c>
      <c r="D9" s="309" t="s">
        <v>207</v>
      </c>
      <c r="E9" s="310"/>
      <c r="F9" s="310"/>
      <c r="G9" s="310"/>
      <c r="H9" s="310"/>
      <c r="I9" s="310"/>
      <c r="J9" s="310"/>
      <c r="K9" s="310"/>
      <c r="L9" s="311" t="str">
        <f>CONCATENATE(TEXT(IF(O9="",0,O9),"??0"),",",TEXT(IF(P9="",0,P9),"??0"),",",TEXT(IF(Q9="",0,Q9),"??0"))</f>
        <v xml:space="preserve">  0,  0,  0</v>
      </c>
      <c r="M9" s="311" t="str">
        <f>CONCATENATE(TEXT(IF(R9="",0,R9),"??0"),",",TEXT(IF(S9="",0,S9),"??0"),",",TEXT(IF(T9="",0,T9),"??0"))</f>
        <v xml:space="preserve">  0,  0,  0</v>
      </c>
      <c r="N9" s="312">
        <f t="shared" ref="N9:T9" si="1">SUM(N10:N11)</f>
        <v>0</v>
      </c>
      <c r="O9" s="87">
        <f t="shared" si="1"/>
        <v>0</v>
      </c>
      <c r="P9" s="87">
        <f t="shared" si="1"/>
        <v>0</v>
      </c>
      <c r="Q9" s="87">
        <f t="shared" si="1"/>
        <v>0</v>
      </c>
      <c r="R9" s="87">
        <f t="shared" si="1"/>
        <v>0</v>
      </c>
      <c r="S9" s="87">
        <f t="shared" si="1"/>
        <v>0</v>
      </c>
      <c r="T9" s="87">
        <f t="shared" si="1"/>
        <v>0</v>
      </c>
      <c r="U9" s="83"/>
    </row>
    <row r="10" spans="1:21" ht="4.05" customHeight="1">
      <c r="A10" s="83"/>
      <c r="B10" s="313"/>
      <c r="C10" s="314"/>
      <c r="D10" s="314"/>
      <c r="E10" s="315"/>
      <c r="F10" s="315"/>
      <c r="G10" s="315"/>
      <c r="H10" s="315"/>
      <c r="I10" s="315"/>
      <c r="J10" s="315"/>
      <c r="K10" s="315"/>
      <c r="L10" s="316"/>
      <c r="M10" s="316"/>
      <c r="N10" s="316"/>
      <c r="O10" s="87"/>
      <c r="P10" s="87"/>
      <c r="Q10" s="87"/>
      <c r="R10" s="87"/>
      <c r="S10" s="87"/>
      <c r="T10" s="87"/>
      <c r="U10" s="83"/>
    </row>
    <row r="11" spans="1:21" ht="4.05" customHeight="1">
      <c r="A11" s="83" t="s">
        <v>117</v>
      </c>
      <c r="B11" s="313"/>
      <c r="C11" s="314"/>
      <c r="D11" s="314"/>
      <c r="E11" s="315"/>
      <c r="F11" s="315"/>
      <c r="G11" s="315"/>
      <c r="H11" s="315"/>
      <c r="I11" s="315"/>
      <c r="J11" s="315"/>
      <c r="K11" s="315"/>
      <c r="L11" s="316"/>
      <c r="M11" s="316"/>
      <c r="N11" s="316"/>
      <c r="O11" s="87"/>
      <c r="P11" s="87"/>
      <c r="Q11" s="87"/>
      <c r="R11" s="87"/>
      <c r="S11" s="87"/>
      <c r="T11" s="87"/>
      <c r="U11" s="83" t="s">
        <v>117</v>
      </c>
    </row>
    <row r="12" spans="1:21" ht="14.25">
      <c r="A12" s="83" t="s">
        <v>45</v>
      </c>
      <c r="B12" s="317" t="s">
        <v>120</v>
      </c>
      <c r="C12" s="318" t="s">
        <v>119</v>
      </c>
      <c r="D12" s="318" t="s">
        <v>208</v>
      </c>
      <c r="E12" s="319" t="s">
        <v>85</v>
      </c>
      <c r="F12" s="319" t="s">
        <v>177</v>
      </c>
      <c r="G12" s="319" t="s">
        <v>87</v>
      </c>
      <c r="H12" s="319" t="s">
        <v>83</v>
      </c>
      <c r="I12" s="319" t="s">
        <v>86</v>
      </c>
      <c r="J12" s="319" t="s">
        <v>147</v>
      </c>
      <c r="K12" s="319" t="s">
        <v>148</v>
      </c>
      <c r="L12" s="320" t="str">
        <f>CONCATENATE(TEXT(IF(O12="",0,O12),"??0"),",",TEXT(IF(P12="",0,P12),"??0"),",",TEXT(IF(Q12="",0,Q12),"??0"))</f>
        <v>%(LivingM),%(LivingF),%(LivingU)</v>
      </c>
      <c r="M12" s="320" t="str">
        <f>CONCATENATE(TEXT(IF(R12="",0,R12),"??0"),",",TEXT(IF(S12="",0,S12),"??0"),",",TEXT(IF(T12="",0,T12),"??0"))</f>
        <v>%(DeponM),%(DeponF),%(DeponU)</v>
      </c>
      <c r="N12" s="321" t="s">
        <v>138</v>
      </c>
      <c r="O12" s="87" t="s">
        <v>122</v>
      </c>
      <c r="P12" s="87" t="s">
        <v>121</v>
      </c>
      <c r="Q12" s="87" t="s">
        <v>123</v>
      </c>
      <c r="R12" s="87" t="s">
        <v>125</v>
      </c>
      <c r="S12" s="87" t="s">
        <v>124</v>
      </c>
      <c r="T12" s="87" t="s">
        <v>126</v>
      </c>
      <c r="U12" s="83" t="s">
        <v>45</v>
      </c>
    </row>
    <row r="13" spans="1:21">
      <c r="A13" s="83" t="s">
        <v>127</v>
      </c>
      <c r="C13" s="90"/>
      <c r="D13" s="90"/>
      <c r="L13" s="90"/>
      <c r="M13" s="90"/>
      <c r="N13" s="90"/>
      <c r="O13" s="90"/>
      <c r="P13" s="90"/>
      <c r="Q13" s="90"/>
      <c r="R13" s="90"/>
      <c r="S13" s="90"/>
      <c r="T13" s="90"/>
      <c r="U13" s="83" t="s">
        <v>127</v>
      </c>
    </row>
    <row r="15" spans="1:21">
      <c r="L15" s="91"/>
    </row>
    <row r="18" spans="14:14" ht="15">
      <c r="N18"/>
    </row>
  </sheetData>
  <mergeCells count="7">
    <mergeCell ref="J3:J4"/>
    <mergeCell ref="K3:K4"/>
    <mergeCell ref="E3:E4"/>
    <mergeCell ref="G3:G4"/>
    <mergeCell ref="H3:H4"/>
    <mergeCell ref="I3:I4"/>
    <mergeCell ref="F3:F4"/>
  </mergeCells>
  <phoneticPr fontId="17" type="noConversion"/>
  <pageMargins left="0" right="0" top="0.98425196850393704" bottom="0.98425196850393704" header="0.51181102362204722" footer="0.51181102362204722"/>
  <pageSetup paperSize="9" scale="78" orientation="landscape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024F-AC8B-4B8F-AB6D-FB78905F81B5}">
  <dimension ref="A1:S17"/>
  <sheetViews>
    <sheetView view="pageBreakPreview" zoomScale="75" zoomScaleNormal="100" workbookViewId="0">
      <selection activeCell="C8" sqref="B8:C8"/>
    </sheetView>
  </sheetViews>
  <sheetFormatPr defaultColWidth="7.1640625" defaultRowHeight="12.75"/>
  <cols>
    <col min="1" max="1" width="6.27734375" style="85" customWidth="1"/>
    <col min="2" max="2" width="15.83203125" style="85" customWidth="1"/>
    <col min="3" max="3" width="17.1640625" style="85" customWidth="1"/>
    <col min="4" max="4" width="4.27734375" style="107" customWidth="1"/>
    <col min="5" max="9" width="3.71875" style="107" customWidth="1"/>
    <col min="10" max="10" width="11" style="85" customWidth="1"/>
    <col min="11" max="11" width="10.1640625" style="85" customWidth="1"/>
    <col min="12" max="12" width="16.5546875" style="85" customWidth="1"/>
    <col min="13" max="18" width="2.71875" style="85" hidden="1" customWidth="1"/>
    <col min="19" max="19" width="2.71875" style="85" customWidth="1"/>
    <col min="20" max="16384" width="7.1640625" style="85"/>
  </cols>
  <sheetData>
    <row r="1" spans="1:19">
      <c r="A1" s="85" t="s">
        <v>146</v>
      </c>
      <c r="B1" s="85" t="s">
        <v>145</v>
      </c>
      <c r="S1" s="85" t="s">
        <v>146</v>
      </c>
    </row>
    <row r="2" spans="1:19">
      <c r="A2" s="85" t="s">
        <v>146</v>
      </c>
      <c r="S2" s="85" t="s">
        <v>146</v>
      </c>
    </row>
    <row r="3" spans="1:19" ht="13.9">
      <c r="A3" s="83" t="s">
        <v>44</v>
      </c>
      <c r="B3" s="102" t="s">
        <v>135</v>
      </c>
      <c r="C3" s="103"/>
      <c r="D3" s="122" t="s">
        <v>129</v>
      </c>
      <c r="E3" s="122" t="s">
        <v>130</v>
      </c>
      <c r="F3" s="122" t="s">
        <v>131</v>
      </c>
      <c r="G3" s="122" t="s">
        <v>142</v>
      </c>
      <c r="H3" s="122" t="s">
        <v>143</v>
      </c>
      <c r="I3" s="122" t="s">
        <v>144</v>
      </c>
      <c r="J3" s="104" t="s">
        <v>132</v>
      </c>
      <c r="K3" s="104" t="s">
        <v>133</v>
      </c>
      <c r="L3" s="104" t="s">
        <v>134</v>
      </c>
      <c r="S3" s="83" t="s">
        <v>44</v>
      </c>
    </row>
    <row r="4" spans="1:19" ht="8" customHeight="1">
      <c r="B4" s="180"/>
      <c r="C4" s="88"/>
      <c r="D4" s="181"/>
      <c r="E4" s="181"/>
      <c r="F4" s="181"/>
      <c r="G4" s="181"/>
      <c r="H4" s="181"/>
      <c r="I4" s="181"/>
      <c r="J4" s="182"/>
      <c r="K4" s="182"/>
      <c r="L4" s="182"/>
      <c r="S4" s="83"/>
    </row>
    <row r="5" spans="1:19" ht="14.25">
      <c r="B5" s="180"/>
      <c r="C5" s="183" t="s">
        <v>162</v>
      </c>
      <c r="D5" s="181"/>
      <c r="E5" s="181"/>
      <c r="F5" s="181"/>
      <c r="G5" s="181"/>
      <c r="H5" s="181"/>
      <c r="I5" s="181"/>
      <c r="J5" s="184" t="str">
        <f>CONCATENATE(TEXT(IF(M5="",0,M5),"??0"),",",TEXT(IF(N5="",0,N5),"??0"),",",TEXT(IF(O5="",0,O5),"??0"))</f>
        <v xml:space="preserve">  0,  0,  0</v>
      </c>
      <c r="K5" s="185" t="str">
        <f>CONCATENATE(TEXT(IF(P5="",0,P5),"??0"),",",TEXT(IF(Q5="",0,Q5),"??0"),",",TEXT(IF(R5="",0,R5),"??0"))</f>
        <v xml:space="preserve">  0,  0,  0</v>
      </c>
      <c r="L5" s="186">
        <f t="shared" ref="L5:R5" si="0">SUM(L6:L10)/2</f>
        <v>0</v>
      </c>
      <c r="M5" s="87">
        <f t="shared" si="0"/>
        <v>0</v>
      </c>
      <c r="N5" s="87">
        <f t="shared" si="0"/>
        <v>0</v>
      </c>
      <c r="O5" s="87">
        <f t="shared" si="0"/>
        <v>0</v>
      </c>
      <c r="P5" s="87">
        <f t="shared" si="0"/>
        <v>0</v>
      </c>
      <c r="Q5" s="87">
        <f t="shared" si="0"/>
        <v>0</v>
      </c>
      <c r="R5" s="87">
        <f t="shared" si="0"/>
        <v>0</v>
      </c>
    </row>
    <row r="6" spans="1:19" ht="8" customHeight="1">
      <c r="A6" s="83" t="s">
        <v>44</v>
      </c>
      <c r="B6" s="180"/>
      <c r="C6" s="182"/>
      <c r="D6" s="181"/>
      <c r="E6" s="181"/>
      <c r="F6" s="181"/>
      <c r="G6" s="181"/>
      <c r="H6" s="181"/>
      <c r="I6" s="181"/>
      <c r="J6" s="187"/>
      <c r="K6" s="187"/>
      <c r="L6" s="188"/>
      <c r="M6" s="86"/>
      <c r="N6" s="86"/>
      <c r="O6" s="86"/>
      <c r="P6" s="86"/>
      <c r="Q6" s="86"/>
      <c r="R6" s="86"/>
      <c r="S6" s="83" t="s">
        <v>44</v>
      </c>
    </row>
    <row r="7" spans="1:19" ht="10.050000000000001" customHeight="1">
      <c r="A7" s="83" t="s">
        <v>117</v>
      </c>
      <c r="B7" s="84"/>
      <c r="C7" s="84"/>
      <c r="D7" s="105"/>
      <c r="E7" s="105"/>
      <c r="F7" s="105"/>
      <c r="G7" s="105"/>
      <c r="H7" s="105"/>
      <c r="I7" s="105"/>
      <c r="J7" s="84"/>
      <c r="S7" s="83" t="s">
        <v>117</v>
      </c>
    </row>
    <row r="8" spans="1:19" ht="15" customHeight="1">
      <c r="A8" s="83"/>
      <c r="B8" s="123" t="s">
        <v>118</v>
      </c>
      <c r="C8" s="123" t="s">
        <v>160</v>
      </c>
      <c r="D8" s="106"/>
      <c r="E8" s="106"/>
      <c r="F8" s="106"/>
      <c r="G8" s="106"/>
      <c r="H8" s="106"/>
      <c r="I8" s="106"/>
      <c r="J8" s="127" t="str">
        <f>CONCATENATE(TEXT(IF(M8="",0,M8),"??0"),",",TEXT(IF(N8="",0,N8),"??0"),",",TEXT(IF(O8="",0,O8),"??0"))</f>
        <v xml:space="preserve">  0,  0,  0</v>
      </c>
      <c r="K8" s="127" t="str">
        <f>CONCATENATE(TEXT(IF(P8="",0,P8),"??0"),",",TEXT(IF(Q8="",0,Q8),"??0"),",",TEXT(IF(R8="",0,R8),"??0"))</f>
        <v xml:space="preserve">  0,  0,  0</v>
      </c>
      <c r="L8" s="126">
        <f t="shared" ref="L8:R8" si="1">SUM(L9:L10)</f>
        <v>0</v>
      </c>
      <c r="M8" s="87">
        <f t="shared" si="1"/>
        <v>0</v>
      </c>
      <c r="N8" s="87">
        <f t="shared" si="1"/>
        <v>0</v>
      </c>
      <c r="O8" s="87">
        <f t="shared" si="1"/>
        <v>0</v>
      </c>
      <c r="P8" s="87">
        <f t="shared" si="1"/>
        <v>0</v>
      </c>
      <c r="Q8" s="87">
        <f t="shared" si="1"/>
        <v>0</v>
      </c>
      <c r="R8" s="87">
        <f t="shared" si="1"/>
        <v>0</v>
      </c>
      <c r="S8" s="83"/>
    </row>
    <row r="9" spans="1:19" ht="4.05" customHeight="1">
      <c r="A9" s="83"/>
      <c r="B9" s="88"/>
      <c r="C9" s="89"/>
      <c r="J9" s="86"/>
      <c r="K9" s="86"/>
      <c r="L9" s="86"/>
      <c r="M9" s="87"/>
      <c r="N9" s="87"/>
      <c r="O9" s="87"/>
      <c r="P9" s="87"/>
      <c r="Q9" s="87"/>
      <c r="R9" s="87"/>
      <c r="S9" s="83"/>
    </row>
    <row r="10" spans="1:19" ht="4.05" customHeight="1">
      <c r="A10" s="83" t="s">
        <v>117</v>
      </c>
      <c r="B10" s="88"/>
      <c r="C10" s="89"/>
      <c r="J10" s="86"/>
      <c r="K10" s="86"/>
      <c r="L10" s="86"/>
      <c r="M10" s="87"/>
      <c r="N10" s="87"/>
      <c r="O10" s="87"/>
      <c r="P10" s="87"/>
      <c r="Q10" s="87"/>
      <c r="R10" s="87"/>
      <c r="S10" s="83" t="s">
        <v>117</v>
      </c>
    </row>
    <row r="11" spans="1:19" ht="14.25">
      <c r="A11" s="83" t="s">
        <v>45</v>
      </c>
      <c r="B11" s="128" t="s">
        <v>120</v>
      </c>
      <c r="C11" s="129" t="s">
        <v>119</v>
      </c>
      <c r="D11" s="130" t="s">
        <v>85</v>
      </c>
      <c r="E11" s="130" t="s">
        <v>87</v>
      </c>
      <c r="F11" s="130" t="s">
        <v>83</v>
      </c>
      <c r="G11" s="130" t="s">
        <v>86</v>
      </c>
      <c r="H11" s="130" t="s">
        <v>147</v>
      </c>
      <c r="I11" s="130" t="s">
        <v>148</v>
      </c>
      <c r="J11" s="124" t="str">
        <f>CONCATENATE(TEXT(IF(M11="",0,M11),"??0"),",",TEXT(IF(N11="",0,N11),"??0"),",",TEXT(IF(O11="",0,O11),"??0"))</f>
        <v>%(LivingM),%(LivingF),%(LivingU)</v>
      </c>
      <c r="K11" s="124" t="str">
        <f>CONCATENATE(TEXT(IF(P11="",0,P11),"??0"),",",TEXT(IF(Q11="",0,Q11),"??0"),",",TEXT(IF(R11="",0,R11),"??0"))</f>
        <v>%(DeponM),%(DeponF),%(DeponU)</v>
      </c>
      <c r="L11" s="125" t="s">
        <v>138</v>
      </c>
      <c r="M11" s="87" t="s">
        <v>122</v>
      </c>
      <c r="N11" s="87" t="s">
        <v>121</v>
      </c>
      <c r="O11" s="87" t="s">
        <v>123</v>
      </c>
      <c r="P11" s="87" t="s">
        <v>125</v>
      </c>
      <c r="Q11" s="87" t="s">
        <v>124</v>
      </c>
      <c r="R11" s="87" t="s">
        <v>126</v>
      </c>
      <c r="S11" s="83" t="s">
        <v>45</v>
      </c>
    </row>
    <row r="12" spans="1:19">
      <c r="A12" s="83" t="s">
        <v>127</v>
      </c>
      <c r="C12" s="90"/>
      <c r="J12" s="90"/>
      <c r="K12" s="90"/>
      <c r="L12" s="90"/>
      <c r="M12" s="90"/>
      <c r="N12" s="90"/>
      <c r="O12" s="90"/>
      <c r="P12" s="90"/>
      <c r="Q12" s="90"/>
      <c r="R12" s="90"/>
      <c r="S12" s="83" t="s">
        <v>127</v>
      </c>
    </row>
    <row r="14" spans="1:19">
      <c r="J14" s="91"/>
    </row>
    <row r="17" spans="12:12" ht="15">
      <c r="L17"/>
    </row>
  </sheetData>
  <phoneticPr fontId="17" type="noConversion"/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60DA-1FFC-4A9D-982B-56AA3B08C987}">
  <dimension ref="A1:L11"/>
  <sheetViews>
    <sheetView view="pageBreakPreview" zoomScaleNormal="75" zoomScaleSheetLayoutView="75" workbookViewId="0">
      <selection activeCell="H24" sqref="G24:H24"/>
    </sheetView>
  </sheetViews>
  <sheetFormatPr defaultColWidth="8.71875" defaultRowHeight="15"/>
  <cols>
    <col min="1" max="1" width="4.71875" bestFit="1" customWidth="1"/>
    <col min="2" max="3" width="2.83203125" style="16" customWidth="1"/>
    <col min="4" max="4" width="9.1640625" style="15" customWidth="1"/>
    <col min="5" max="5" width="13.27734375" style="15" customWidth="1"/>
    <col min="6" max="7" width="4.27734375" style="15" customWidth="1"/>
    <col min="8" max="8" width="17.44140625" customWidth="1"/>
    <col min="9" max="9" width="9.1640625" style="17" customWidth="1"/>
    <col min="10" max="10" width="6" style="17" customWidth="1"/>
    <col min="11" max="11" width="8" style="17" customWidth="1"/>
  </cols>
  <sheetData>
    <row r="1" spans="1:12" ht="17.25">
      <c r="A1" t="s">
        <v>44</v>
      </c>
      <c r="B1" s="21" t="s">
        <v>27</v>
      </c>
      <c r="C1" s="21"/>
      <c r="D1" s="21"/>
      <c r="E1" s="21"/>
      <c r="F1" s="21"/>
      <c r="G1" s="21"/>
      <c r="H1" s="21" t="s">
        <v>16</v>
      </c>
      <c r="I1"/>
      <c r="J1" s="7"/>
      <c r="K1"/>
      <c r="L1" t="s">
        <v>44</v>
      </c>
    </row>
    <row r="2" spans="1:12">
      <c r="C2" s="19"/>
      <c r="E2" s="20"/>
      <c r="H2" s="19"/>
      <c r="J2" s="7"/>
    </row>
    <row r="3" spans="1:12">
      <c r="B3" s="448" t="s">
        <v>62</v>
      </c>
      <c r="C3" s="448" t="s">
        <v>63</v>
      </c>
      <c r="D3" s="42" t="s">
        <v>158</v>
      </c>
      <c r="E3" s="42" t="s">
        <v>172</v>
      </c>
      <c r="F3" s="442" t="s">
        <v>11</v>
      </c>
      <c r="G3" s="443"/>
      <c r="H3" s="42" t="s">
        <v>70</v>
      </c>
      <c r="I3" s="43" t="s">
        <v>3</v>
      </c>
      <c r="J3" s="42" t="s">
        <v>1</v>
      </c>
      <c r="K3" s="42" t="s">
        <v>67</v>
      </c>
    </row>
    <row r="4" spans="1:12">
      <c r="A4" t="s">
        <v>44</v>
      </c>
      <c r="B4" s="448"/>
      <c r="C4" s="448"/>
      <c r="D4" s="42" t="s">
        <v>2</v>
      </c>
      <c r="E4" s="42" t="s">
        <v>4</v>
      </c>
      <c r="F4" s="442" t="s">
        <v>68</v>
      </c>
      <c r="G4" s="443"/>
      <c r="H4" s="42" t="s">
        <v>71</v>
      </c>
      <c r="I4" s="42" t="s">
        <v>5</v>
      </c>
      <c r="J4" s="42" t="s">
        <v>10</v>
      </c>
      <c r="K4" s="42" t="s">
        <v>64</v>
      </c>
      <c r="L4" t="s">
        <v>44</v>
      </c>
    </row>
    <row r="5" spans="1:12" s="9" customFormat="1" ht="20" customHeight="1">
      <c r="A5" s="9" t="s">
        <v>45</v>
      </c>
      <c r="B5" s="444" t="s">
        <v>26</v>
      </c>
      <c r="C5" s="446" t="s">
        <v>25</v>
      </c>
      <c r="D5" s="25" t="s">
        <v>75</v>
      </c>
      <c r="E5" s="25" t="s">
        <v>74</v>
      </c>
      <c r="F5" s="451" t="s">
        <v>20</v>
      </c>
      <c r="G5" s="452"/>
      <c r="H5" s="287" t="s">
        <v>80</v>
      </c>
      <c r="I5" s="25" t="s">
        <v>18</v>
      </c>
      <c r="J5" s="25" t="s">
        <v>17</v>
      </c>
      <c r="K5" s="26" t="s">
        <v>22</v>
      </c>
      <c r="L5" s="9" t="s">
        <v>45</v>
      </c>
    </row>
    <row r="6" spans="1:12" s="9" customFormat="1" ht="20" customHeight="1">
      <c r="A6" s="9" t="s">
        <v>45</v>
      </c>
      <c r="B6" s="445"/>
      <c r="C6" s="447"/>
      <c r="D6" s="222" t="s">
        <v>29</v>
      </c>
      <c r="E6" s="222" t="s">
        <v>23</v>
      </c>
      <c r="F6" s="449" t="s">
        <v>69</v>
      </c>
      <c r="G6" s="450"/>
      <c r="H6" s="27" t="s">
        <v>81</v>
      </c>
      <c r="I6" s="222" t="s">
        <v>19</v>
      </c>
      <c r="J6" s="27" t="s">
        <v>31</v>
      </c>
      <c r="K6" s="277" t="s">
        <v>24</v>
      </c>
      <c r="L6" s="9" t="s">
        <v>45</v>
      </c>
    </row>
    <row r="7" spans="1:12">
      <c r="A7" t="s">
        <v>15</v>
      </c>
      <c r="D7"/>
      <c r="E7"/>
      <c r="F7"/>
      <c r="G7"/>
      <c r="H7" s="17"/>
      <c r="I7" s="15"/>
      <c r="J7" s="15"/>
      <c r="K7" s="15"/>
    </row>
    <row r="10" spans="1:12">
      <c r="E10"/>
      <c r="F10"/>
      <c r="G10"/>
    </row>
    <row r="11" spans="1:12">
      <c r="E11"/>
      <c r="F11"/>
      <c r="G11"/>
    </row>
  </sheetData>
  <mergeCells count="8">
    <mergeCell ref="F3:G3"/>
    <mergeCell ref="F4:G4"/>
    <mergeCell ref="B5:B6"/>
    <mergeCell ref="C5:C6"/>
    <mergeCell ref="B3:B4"/>
    <mergeCell ref="C3:C4"/>
    <mergeCell ref="F6:G6"/>
    <mergeCell ref="F5:G5"/>
  </mergeCells>
  <phoneticPr fontId="17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63D3-CB83-4932-A813-7C4F7D754674}">
  <dimension ref="A1:K11"/>
  <sheetViews>
    <sheetView view="pageBreakPreview" zoomScaleNormal="75" zoomScaleSheetLayoutView="75" workbookViewId="0">
      <selection activeCell="F20" sqref="F20"/>
    </sheetView>
  </sheetViews>
  <sheetFormatPr defaultColWidth="8.71875" defaultRowHeight="15"/>
  <cols>
    <col min="1" max="1" width="4.71875" bestFit="1" customWidth="1"/>
    <col min="2" max="3" width="2.83203125" style="16" customWidth="1"/>
    <col min="4" max="4" width="9.1640625" style="15" customWidth="1"/>
    <col min="5" max="5" width="13.27734375" style="15" customWidth="1"/>
    <col min="6" max="7" width="4.27734375" style="15" customWidth="1"/>
    <col min="8" max="8" width="17.44140625" customWidth="1"/>
    <col min="9" max="9" width="9.1640625" style="17" customWidth="1"/>
    <col min="10" max="10" width="10.5546875" style="17" customWidth="1"/>
  </cols>
  <sheetData>
    <row r="1" spans="1:11" ht="17.25">
      <c r="A1" t="s">
        <v>44</v>
      </c>
      <c r="B1" s="21" t="s">
        <v>27</v>
      </c>
      <c r="C1" s="21"/>
      <c r="D1" s="21"/>
      <c r="E1" s="21"/>
      <c r="F1" s="21"/>
      <c r="G1" s="21"/>
      <c r="H1" s="21" t="s">
        <v>16</v>
      </c>
      <c r="I1"/>
      <c r="J1"/>
      <c r="K1" t="s">
        <v>44</v>
      </c>
    </row>
    <row r="2" spans="1:11">
      <c r="C2" s="19"/>
      <c r="E2" s="20"/>
      <c r="H2" s="19"/>
    </row>
    <row r="3" spans="1:11">
      <c r="B3" s="448" t="s">
        <v>199</v>
      </c>
      <c r="C3" s="448" t="s">
        <v>198</v>
      </c>
      <c r="D3" s="442" t="s">
        <v>196</v>
      </c>
      <c r="E3" s="443"/>
      <c r="F3" s="442" t="s">
        <v>206</v>
      </c>
      <c r="G3" s="443"/>
      <c r="H3" s="453" t="s">
        <v>200</v>
      </c>
      <c r="I3" s="43" t="s">
        <v>201</v>
      </c>
      <c r="J3" s="42" t="s">
        <v>203</v>
      </c>
    </row>
    <row r="4" spans="1:11">
      <c r="A4" t="s">
        <v>44</v>
      </c>
      <c r="B4" s="448"/>
      <c r="C4" s="448"/>
      <c r="D4" s="442" t="s">
        <v>197</v>
      </c>
      <c r="E4" s="443"/>
      <c r="F4" s="442" t="s">
        <v>205</v>
      </c>
      <c r="G4" s="443"/>
      <c r="H4" s="454"/>
      <c r="I4" s="42" t="s">
        <v>202</v>
      </c>
      <c r="J4" s="42" t="s">
        <v>204</v>
      </c>
      <c r="K4" t="s">
        <v>44</v>
      </c>
    </row>
    <row r="5" spans="1:11" s="9" customFormat="1" ht="20" customHeight="1">
      <c r="A5" s="9" t="s">
        <v>45</v>
      </c>
      <c r="B5" s="444" t="s">
        <v>26</v>
      </c>
      <c r="C5" s="446" t="s">
        <v>25</v>
      </c>
      <c r="D5" s="25" t="s">
        <v>75</v>
      </c>
      <c r="E5" s="25" t="s">
        <v>194</v>
      </c>
      <c r="F5" s="451" t="s">
        <v>20</v>
      </c>
      <c r="G5" s="452"/>
      <c r="H5" s="287" t="s">
        <v>80</v>
      </c>
      <c r="I5" s="25" t="s">
        <v>18</v>
      </c>
      <c r="J5" s="26" t="s">
        <v>22</v>
      </c>
      <c r="K5" s="9" t="s">
        <v>45</v>
      </c>
    </row>
    <row r="6" spans="1:11" s="9" customFormat="1" ht="20" customHeight="1">
      <c r="A6" s="9" t="s">
        <v>45</v>
      </c>
      <c r="B6" s="445"/>
      <c r="C6" s="447"/>
      <c r="D6" s="222" t="s">
        <v>29</v>
      </c>
      <c r="E6" s="222" t="s">
        <v>23</v>
      </c>
      <c r="F6" s="449" t="s">
        <v>69</v>
      </c>
      <c r="G6" s="450"/>
      <c r="H6" s="27" t="s">
        <v>195</v>
      </c>
      <c r="I6" s="222" t="s">
        <v>19</v>
      </c>
      <c r="J6" s="277" t="s">
        <v>24</v>
      </c>
      <c r="K6" s="9" t="s">
        <v>45</v>
      </c>
    </row>
    <row r="7" spans="1:11">
      <c r="A7" t="s">
        <v>15</v>
      </c>
      <c r="D7"/>
      <c r="E7"/>
      <c r="F7"/>
      <c r="G7"/>
      <c r="H7" s="17"/>
      <c r="I7" s="15"/>
      <c r="J7" s="15"/>
    </row>
    <row r="10" spans="1:11">
      <c r="E10"/>
      <c r="F10"/>
      <c r="G10"/>
    </row>
    <row r="11" spans="1:11">
      <c r="E11"/>
      <c r="F11"/>
      <c r="G11"/>
    </row>
  </sheetData>
  <mergeCells count="11">
    <mergeCell ref="H3:H4"/>
    <mergeCell ref="F3:G3"/>
    <mergeCell ref="F4:G4"/>
    <mergeCell ref="F6:G6"/>
    <mergeCell ref="F5:G5"/>
    <mergeCell ref="B5:B6"/>
    <mergeCell ref="C5:C6"/>
    <mergeCell ref="B3:B4"/>
    <mergeCell ref="C3:C4"/>
    <mergeCell ref="D4:E4"/>
    <mergeCell ref="D3:E3"/>
  </mergeCells>
  <phoneticPr fontId="0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8439-5FD5-4E6B-8D67-02444E2CA5C0}">
  <dimension ref="A1:G4"/>
  <sheetViews>
    <sheetView view="pageBreakPreview" zoomScale="75" zoomScaleNormal="100" workbookViewId="0">
      <selection activeCell="F15" sqref="F15"/>
    </sheetView>
  </sheetViews>
  <sheetFormatPr defaultColWidth="8.71875" defaultRowHeight="15"/>
  <cols>
    <col min="2" max="2" width="7.83203125" customWidth="1"/>
    <col min="6" max="6" width="36.71875" customWidth="1"/>
  </cols>
  <sheetData>
    <row r="1" spans="1:7">
      <c r="A1" t="s">
        <v>44</v>
      </c>
      <c r="B1" s="78" t="s">
        <v>27</v>
      </c>
      <c r="C1" s="78"/>
      <c r="D1" s="78"/>
      <c r="E1" s="79"/>
      <c r="F1" s="78" t="s">
        <v>16</v>
      </c>
      <c r="G1" t="s">
        <v>44</v>
      </c>
    </row>
    <row r="2" spans="1:7">
      <c r="B2" s="19"/>
      <c r="C2" s="19"/>
      <c r="D2" s="19"/>
      <c r="F2" s="19"/>
    </row>
    <row r="3" spans="1:7" ht="409.5" customHeight="1">
      <c r="A3" t="s">
        <v>44</v>
      </c>
      <c r="B3" s="455" t="s">
        <v>41</v>
      </c>
      <c r="C3" s="455"/>
      <c r="D3" s="455"/>
      <c r="E3" s="455"/>
      <c r="F3" s="455"/>
      <c r="G3" t="s">
        <v>44</v>
      </c>
    </row>
    <row r="4" spans="1:7">
      <c r="A4" t="s">
        <v>15</v>
      </c>
    </row>
  </sheetData>
  <mergeCells count="1">
    <mergeCell ref="B3:F3"/>
  </mergeCell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647F-66DB-4135-84B4-88AEA44AF15B}">
  <dimension ref="A1:F23"/>
  <sheetViews>
    <sheetView view="pageBreakPreview" zoomScale="60" zoomScaleNormal="100" workbookViewId="0">
      <selection activeCell="C5" sqref="C5"/>
    </sheetView>
  </sheetViews>
  <sheetFormatPr defaultColWidth="8.71875" defaultRowHeight="15"/>
  <cols>
    <col min="2" max="2" width="9.44140625" style="18" customWidth="1"/>
    <col min="3" max="3" width="30.83203125" style="18" customWidth="1"/>
    <col min="4" max="4" width="29.83203125" style="18" customWidth="1"/>
    <col min="5" max="5" width="5.44140625" style="8" customWidth="1"/>
  </cols>
  <sheetData>
    <row r="1" spans="1:6">
      <c r="A1" t="s">
        <v>45</v>
      </c>
      <c r="B1" s="163" t="s">
        <v>20</v>
      </c>
      <c r="C1" s="163" t="s">
        <v>27</v>
      </c>
      <c r="D1" s="163" t="s">
        <v>16</v>
      </c>
      <c r="E1" s="164" t="s">
        <v>26</v>
      </c>
      <c r="F1" t="s">
        <v>45</v>
      </c>
    </row>
    <row r="2" spans="1:6">
      <c r="A2" t="s">
        <v>15</v>
      </c>
    </row>
    <row r="23" spans="2:2" ht="20.25" customHeight="1">
      <c r="B23"/>
    </row>
  </sheetData>
  <phoneticPr fontId="17" type="noConversion"/>
  <pageMargins left="0.39370078740157483" right="0.39370078740157483" top="0.39370078740157483" bottom="0.78740157480314965" header="0.51181102362204722" footer="0.51181102362204722"/>
  <pageSetup paperSize="9" orientation="portrait" r:id="rId1"/>
  <headerFooter alignWithMargins="0">
    <oddFooter>Stránka &amp;P z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5EFB-7568-4710-890E-923CF991014B}">
  <dimension ref="A1:L17"/>
  <sheetViews>
    <sheetView view="pageBreakPreview" zoomScale="90" zoomScaleNormal="100" workbookViewId="0">
      <selection activeCell="D3" sqref="D3"/>
    </sheetView>
  </sheetViews>
  <sheetFormatPr defaultColWidth="8" defaultRowHeight="13.5"/>
  <cols>
    <col min="1" max="1" width="8" style="260" customWidth="1"/>
    <col min="2" max="2" width="7.27734375" style="260" customWidth="1"/>
    <col min="3" max="3" width="23.44140625" style="260" customWidth="1"/>
    <col min="4" max="4" width="6.71875" style="260" customWidth="1"/>
    <col min="5" max="5" width="9.71875" style="260" customWidth="1"/>
    <col min="6" max="6" width="7.1640625" style="260" customWidth="1"/>
    <col min="7" max="7" width="12.83203125" style="260" customWidth="1"/>
    <col min="8" max="8" width="11.83203125" style="260" bestFit="1" customWidth="1"/>
    <col min="9" max="9" width="2.44140625" style="260" customWidth="1"/>
    <col min="10" max="10" width="8" style="260" customWidth="1"/>
    <col min="11" max="11" width="9.5546875" style="260" customWidth="1"/>
    <col min="12" max="16384" width="8" style="260"/>
  </cols>
  <sheetData>
    <row r="1" spans="1:12" ht="44.25" customHeight="1">
      <c r="A1" s="259" t="s">
        <v>128</v>
      </c>
      <c r="B1" s="347" t="s">
        <v>248</v>
      </c>
      <c r="C1" s="348"/>
      <c r="D1" s="348"/>
      <c r="E1" s="348"/>
      <c r="F1" s="348"/>
      <c r="G1" s="347"/>
      <c r="H1" s="348" t="s">
        <v>180</v>
      </c>
      <c r="I1" s="347"/>
      <c r="J1" s="347"/>
      <c r="K1" s="347"/>
      <c r="L1" s="259" t="s">
        <v>128</v>
      </c>
    </row>
    <row r="2" spans="1:12" ht="13.9">
      <c r="A2" s="259" t="s">
        <v>128</v>
      </c>
      <c r="B2" s="350" t="s">
        <v>215</v>
      </c>
      <c r="C2" s="351" t="s">
        <v>235</v>
      </c>
      <c r="D2" s="351" t="s">
        <v>216</v>
      </c>
      <c r="E2" s="352" t="s">
        <v>219</v>
      </c>
      <c r="F2" s="351" t="s">
        <v>5</v>
      </c>
      <c r="G2" s="353" t="s">
        <v>3</v>
      </c>
      <c r="H2" s="353" t="s">
        <v>33</v>
      </c>
      <c r="I2" s="351"/>
      <c r="J2" s="354" t="s">
        <v>217</v>
      </c>
      <c r="K2" s="355" t="s">
        <v>218</v>
      </c>
      <c r="L2" s="259" t="s">
        <v>128</v>
      </c>
    </row>
    <row r="3" spans="1:12" ht="15.75" customHeight="1">
      <c r="A3" s="259" t="s">
        <v>175</v>
      </c>
      <c r="B3" s="341" t="s">
        <v>32</v>
      </c>
      <c r="C3" s="342" t="s">
        <v>113</v>
      </c>
      <c r="D3" s="342" t="s">
        <v>236</v>
      </c>
      <c r="E3" s="343" t="s">
        <v>181</v>
      </c>
      <c r="F3" s="344" t="s">
        <v>19</v>
      </c>
      <c r="G3" s="344" t="s">
        <v>18</v>
      </c>
      <c r="H3" s="343" t="s">
        <v>82</v>
      </c>
      <c r="I3" s="345" t="s">
        <v>173</v>
      </c>
      <c r="J3" s="346" t="s">
        <v>61</v>
      </c>
      <c r="K3" s="344" t="s">
        <v>41</v>
      </c>
      <c r="L3" s="261" t="s">
        <v>175</v>
      </c>
    </row>
    <row r="4" spans="1:12" ht="15.75" customHeight="1">
      <c r="A4" s="259" t="s">
        <v>174</v>
      </c>
      <c r="B4" s="262" t="s">
        <v>32</v>
      </c>
      <c r="C4" s="263" t="s">
        <v>113</v>
      </c>
      <c r="D4" s="263" t="s">
        <v>236</v>
      </c>
      <c r="E4" s="263" t="s">
        <v>181</v>
      </c>
      <c r="F4" s="276" t="s">
        <v>19</v>
      </c>
      <c r="G4" s="276" t="s">
        <v>18</v>
      </c>
      <c r="H4" s="266" t="s">
        <v>82</v>
      </c>
      <c r="I4" s="267" t="s">
        <v>173</v>
      </c>
      <c r="J4" s="268" t="s">
        <v>61</v>
      </c>
      <c r="K4" s="269" t="s">
        <v>41</v>
      </c>
      <c r="L4" s="261" t="s">
        <v>174</v>
      </c>
    </row>
    <row r="5" spans="1:12">
      <c r="A5" s="270" t="s">
        <v>15</v>
      </c>
    </row>
    <row r="17" spans="3:4" ht="13.9">
      <c r="C17" s="349"/>
      <c r="D17" s="349"/>
    </row>
  </sheetData>
  <phoneticPr fontId="0" type="noConversion"/>
  <pageMargins left="0" right="0" top="0" bottom="0" header="0.51181102362204722" footer="0.51181102362204722"/>
  <pageSetup paperSize="9"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F992-65C9-490C-AFC7-E1D379002E5E}">
  <dimension ref="A1:R9"/>
  <sheetViews>
    <sheetView view="pageBreakPreview" zoomScale="75" zoomScaleNormal="100" workbookViewId="0">
      <selection activeCell="K6" sqref="K6"/>
    </sheetView>
  </sheetViews>
  <sheetFormatPr defaultColWidth="7.1640625" defaultRowHeight="12.75"/>
  <cols>
    <col min="1" max="1" width="6.27734375" style="85" customWidth="1"/>
    <col min="2" max="2" width="15.83203125" style="85" customWidth="1"/>
    <col min="3" max="3" width="17.1640625" style="85" customWidth="1"/>
    <col min="4" max="10" width="4.27734375" style="107" customWidth="1"/>
    <col min="11" max="11" width="13.5546875" style="85" customWidth="1"/>
    <col min="12" max="17" width="2.71875" style="85" hidden="1" customWidth="1"/>
    <col min="18" max="18" width="2.71875" style="85" customWidth="1"/>
    <col min="19" max="16384" width="7.1640625" style="85"/>
  </cols>
  <sheetData>
    <row r="1" spans="1:18" ht="13.9">
      <c r="A1" s="83" t="s">
        <v>44</v>
      </c>
      <c r="B1" s="102"/>
      <c r="C1" s="103"/>
      <c r="D1" s="122" t="s">
        <v>129</v>
      </c>
      <c r="E1" s="122" t="s">
        <v>176</v>
      </c>
      <c r="F1" s="122" t="s">
        <v>130</v>
      </c>
      <c r="G1" s="122" t="s">
        <v>131</v>
      </c>
      <c r="H1" s="122" t="s">
        <v>142</v>
      </c>
      <c r="I1" s="122" t="s">
        <v>143</v>
      </c>
      <c r="J1" s="122" t="s">
        <v>144</v>
      </c>
      <c r="K1" s="104" t="s">
        <v>178</v>
      </c>
      <c r="R1" s="83" t="s">
        <v>44</v>
      </c>
    </row>
    <row r="2" spans="1:18" ht="15">
      <c r="A2" s="83" t="s">
        <v>117</v>
      </c>
      <c r="B2" s="84"/>
      <c r="C2" s="84"/>
      <c r="D2" s="105"/>
      <c r="E2" s="105"/>
      <c r="F2" s="105"/>
      <c r="G2" s="105"/>
      <c r="H2" s="105"/>
      <c r="I2" s="105"/>
      <c r="J2" s="105"/>
      <c r="K2" s="84"/>
      <c r="R2" s="83" t="s">
        <v>117</v>
      </c>
    </row>
    <row r="3" spans="1:18" ht="15" customHeight="1">
      <c r="A3" s="83"/>
      <c r="B3" s="123" t="s">
        <v>118</v>
      </c>
      <c r="C3" s="123" t="s">
        <v>160</v>
      </c>
      <c r="D3" s="106"/>
      <c r="E3" s="106"/>
      <c r="F3" s="106"/>
      <c r="G3" s="106"/>
      <c r="H3" s="106"/>
      <c r="I3" s="106"/>
      <c r="J3" s="106"/>
      <c r="K3" s="127"/>
      <c r="L3" s="87">
        <f t="shared" ref="L3:Q3" si="0">SUM(L4:L5)</f>
        <v>0</v>
      </c>
      <c r="M3" s="87">
        <f t="shared" si="0"/>
        <v>0</v>
      </c>
      <c r="N3" s="87">
        <f t="shared" si="0"/>
        <v>0</v>
      </c>
      <c r="O3" s="87">
        <f t="shared" si="0"/>
        <v>0</v>
      </c>
      <c r="P3" s="87">
        <f t="shared" si="0"/>
        <v>0</v>
      </c>
      <c r="Q3" s="87">
        <f t="shared" si="0"/>
        <v>0</v>
      </c>
      <c r="R3" s="83"/>
    </row>
    <row r="4" spans="1:18" ht="4.05" customHeight="1">
      <c r="A4" s="83"/>
      <c r="B4" s="88"/>
      <c r="C4" s="89"/>
      <c r="K4" s="86"/>
      <c r="L4" s="87"/>
      <c r="M4" s="87"/>
      <c r="N4" s="87"/>
      <c r="O4" s="87"/>
      <c r="P4" s="87"/>
      <c r="Q4" s="87"/>
      <c r="R4" s="83"/>
    </row>
    <row r="5" spans="1:18" ht="4.05" customHeight="1">
      <c r="A5" s="83" t="s">
        <v>117</v>
      </c>
      <c r="B5" s="88"/>
      <c r="C5" s="89"/>
      <c r="K5" s="86"/>
      <c r="L5" s="87"/>
      <c r="M5" s="87"/>
      <c r="N5" s="87"/>
      <c r="O5" s="87"/>
      <c r="P5" s="87"/>
      <c r="Q5" s="87"/>
      <c r="R5" s="83" t="s">
        <v>117</v>
      </c>
    </row>
    <row r="6" spans="1:18" ht="14.25">
      <c r="A6" s="83" t="s">
        <v>45</v>
      </c>
      <c r="B6" s="128" t="s">
        <v>120</v>
      </c>
      <c r="C6" s="129" t="s">
        <v>119</v>
      </c>
      <c r="D6" s="130" t="s">
        <v>85</v>
      </c>
      <c r="E6" s="130" t="s">
        <v>177</v>
      </c>
      <c r="F6" s="130" t="s">
        <v>87</v>
      </c>
      <c r="G6" s="130" t="s">
        <v>83</v>
      </c>
      <c r="H6" s="130" t="s">
        <v>86</v>
      </c>
      <c r="I6" s="130" t="s">
        <v>147</v>
      </c>
      <c r="J6" s="130" t="s">
        <v>148</v>
      </c>
      <c r="K6" s="124"/>
      <c r="L6" s="87" t="s">
        <v>122</v>
      </c>
      <c r="M6" s="87" t="s">
        <v>121</v>
      </c>
      <c r="N6" s="87" t="s">
        <v>123</v>
      </c>
      <c r="O6" s="87" t="s">
        <v>125</v>
      </c>
      <c r="P6" s="87" t="s">
        <v>124</v>
      </c>
      <c r="Q6" s="87" t="s">
        <v>126</v>
      </c>
      <c r="R6" s="83" t="s">
        <v>45</v>
      </c>
    </row>
    <row r="7" spans="1:18">
      <c r="A7" s="83" t="s">
        <v>127</v>
      </c>
      <c r="C7" s="90"/>
      <c r="K7" s="90"/>
      <c r="L7" s="90"/>
      <c r="M7" s="90"/>
      <c r="N7" s="90"/>
      <c r="O7" s="90"/>
      <c r="P7" s="90"/>
      <c r="Q7" s="90"/>
      <c r="R7" s="83" t="s">
        <v>127</v>
      </c>
    </row>
    <row r="9" spans="1:18">
      <c r="K9" s="91"/>
    </row>
  </sheetData>
  <phoneticPr fontId="0" type="noConversion"/>
  <pageMargins left="0" right="0" top="0.98425196850393704" bottom="0.98425196850393704" header="0.51181102362204722" footer="0.51181102362204722"/>
  <pageSetup paperSize="9" orientation="portrait" horizont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2B1D-203B-45D2-A888-B682ADEA3432}">
  <dimension ref="A2:I7"/>
  <sheetViews>
    <sheetView view="pageBreakPreview" zoomScale="75" zoomScaleNormal="100" zoomScaleSheetLayoutView="75" workbookViewId="0">
      <selection activeCell="D2" sqref="D2"/>
    </sheetView>
  </sheetViews>
  <sheetFormatPr defaultColWidth="9.27734375" defaultRowHeight="15"/>
  <cols>
    <col min="1" max="1" width="8.1640625" customWidth="1"/>
    <col min="2" max="2" width="8.71875" customWidth="1"/>
    <col min="3" max="3" width="32.27734375" customWidth="1"/>
    <col min="4" max="4" width="9" customWidth="1"/>
    <col min="5" max="5" width="5.71875" customWidth="1"/>
    <col min="6" max="6" width="8.44140625" customWidth="1"/>
    <col min="7" max="7" width="12.5546875" customWidth="1"/>
    <col min="8" max="8" width="8.44140625" customWidth="1"/>
    <col min="9" max="9" width="9.27734375" customWidth="1"/>
  </cols>
  <sheetData>
    <row r="2" spans="1:9" ht="15.75" customHeight="1">
      <c r="A2" s="3" t="s">
        <v>175</v>
      </c>
      <c r="B2" s="239" t="s">
        <v>32</v>
      </c>
      <c r="C2" s="240" t="s">
        <v>112</v>
      </c>
      <c r="D2" s="241" t="s">
        <v>82</v>
      </c>
      <c r="E2" s="242" t="s">
        <v>173</v>
      </c>
      <c r="F2" s="243" t="s">
        <v>61</v>
      </c>
      <c r="G2" s="243" t="s">
        <v>220</v>
      </c>
      <c r="H2" s="244" t="s">
        <v>41</v>
      </c>
      <c r="I2" s="13" t="s">
        <v>175</v>
      </c>
    </row>
    <row r="3" spans="1:9" ht="15.75" customHeight="1">
      <c r="A3" s="3" t="s">
        <v>174</v>
      </c>
      <c r="B3" s="233" t="s">
        <v>32</v>
      </c>
      <c r="C3" s="234" t="s">
        <v>112</v>
      </c>
      <c r="D3" s="235" t="s">
        <v>82</v>
      </c>
      <c r="E3" s="236" t="s">
        <v>173</v>
      </c>
      <c r="F3" s="237" t="s">
        <v>61</v>
      </c>
      <c r="G3" s="237" t="s">
        <v>220</v>
      </c>
      <c r="H3" s="238" t="s">
        <v>41</v>
      </c>
      <c r="I3" s="13" t="s">
        <v>174</v>
      </c>
    </row>
    <row r="4" spans="1:9" ht="8" customHeight="1">
      <c r="A4" s="3" t="s">
        <v>156</v>
      </c>
      <c r="I4" s="3" t="s">
        <v>156</v>
      </c>
    </row>
    <row r="5" spans="1:9" ht="15.75" customHeight="1">
      <c r="A5" s="3"/>
      <c r="B5" s="161" t="s">
        <v>157</v>
      </c>
      <c r="C5" s="162" t="s">
        <v>109</v>
      </c>
      <c r="I5" s="3"/>
    </row>
    <row r="6" spans="1:9" ht="6" customHeight="1">
      <c r="A6" s="3" t="s">
        <v>156</v>
      </c>
      <c r="I6" s="3" t="s">
        <v>156</v>
      </c>
    </row>
    <row r="7" spans="1:9">
      <c r="A7" s="8" t="s">
        <v>15</v>
      </c>
    </row>
  </sheetData>
  <phoneticPr fontId="17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772F-22C8-4018-9A94-F23674CF75D7}">
  <dimension ref="A2:G4"/>
  <sheetViews>
    <sheetView view="pageBreakPreview" zoomScale="75" zoomScaleNormal="100" zoomScaleSheetLayoutView="75" workbookViewId="0">
      <selection activeCell="D13" sqref="D13"/>
    </sheetView>
  </sheetViews>
  <sheetFormatPr defaultColWidth="9.27734375" defaultRowHeight="15"/>
  <cols>
    <col min="1" max="1" width="8.1640625" customWidth="1"/>
    <col min="2" max="2" width="7.5546875" customWidth="1"/>
    <col min="3" max="3" width="32.27734375" customWidth="1"/>
    <col min="4" max="4" width="9" customWidth="1"/>
    <col min="5" max="6" width="8.44140625" customWidth="1"/>
    <col min="7" max="7" width="9.27734375" customWidth="1"/>
  </cols>
  <sheetData>
    <row r="2" spans="1:7" ht="15.75" customHeight="1">
      <c r="A2" s="3" t="s">
        <v>33</v>
      </c>
      <c r="B2" s="70" t="s">
        <v>32</v>
      </c>
      <c r="C2" s="39" t="s">
        <v>112</v>
      </c>
      <c r="D2" s="71" t="s">
        <v>82</v>
      </c>
      <c r="E2" s="72" t="s">
        <v>61</v>
      </c>
      <c r="F2" s="73" t="s">
        <v>41</v>
      </c>
      <c r="G2" s="13" t="s">
        <v>33</v>
      </c>
    </row>
    <row r="3" spans="1:7" ht="15.75" customHeight="1">
      <c r="A3" s="3" t="s">
        <v>151</v>
      </c>
      <c r="B3" s="150" t="s">
        <v>32</v>
      </c>
      <c r="C3" s="151" t="s">
        <v>112</v>
      </c>
      <c r="D3" s="152" t="s">
        <v>82</v>
      </c>
      <c r="E3" s="153" t="s">
        <v>61</v>
      </c>
      <c r="F3" s="154" t="s">
        <v>41</v>
      </c>
      <c r="G3" s="13" t="s">
        <v>151</v>
      </c>
    </row>
    <row r="4" spans="1:7">
      <c r="A4" s="8" t="s">
        <v>15</v>
      </c>
    </row>
  </sheetData>
  <phoneticPr fontId="17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E7DA-C4B0-413D-A4CA-66220804ABC6}">
  <dimension ref="A1:G4"/>
  <sheetViews>
    <sheetView workbookViewId="0">
      <selection activeCell="F26" sqref="F26"/>
    </sheetView>
  </sheetViews>
  <sheetFormatPr defaultColWidth="8.71875" defaultRowHeight="15"/>
  <sheetData>
    <row r="1" spans="1:7" s="62" customFormat="1" ht="15" customHeight="1">
      <c r="B1" s="80" t="s">
        <v>55</v>
      </c>
      <c r="C1" s="81"/>
      <c r="D1" s="81"/>
      <c r="E1" s="81"/>
      <c r="F1" s="81"/>
    </row>
    <row r="2" spans="1:7" s="62" customFormat="1" ht="15" customHeight="1">
      <c r="A2" s="62" t="s">
        <v>56</v>
      </c>
      <c r="B2" s="75"/>
      <c r="C2" s="63"/>
      <c r="D2" s="63"/>
      <c r="E2" s="63"/>
      <c r="F2" s="63"/>
      <c r="G2" s="62" t="s">
        <v>56</v>
      </c>
    </row>
    <row r="3" spans="1:7" s="62" customFormat="1" ht="15" customHeight="1">
      <c r="A3" s="62" t="s">
        <v>57</v>
      </c>
      <c r="B3" s="77" t="s">
        <v>32</v>
      </c>
      <c r="C3" s="64" t="s">
        <v>61</v>
      </c>
      <c r="D3" s="65" t="s">
        <v>113</v>
      </c>
      <c r="E3" s="65" t="s">
        <v>73</v>
      </c>
      <c r="F3" s="82" t="s">
        <v>41</v>
      </c>
      <c r="G3" s="62" t="s">
        <v>57</v>
      </c>
    </row>
    <row r="4" spans="1:7" s="62" customFormat="1" ht="15" customHeight="1">
      <c r="A4" s="62" t="s">
        <v>58</v>
      </c>
      <c r="B4" s="76"/>
      <c r="C4" s="66"/>
      <c r="D4" s="66"/>
      <c r="E4" s="66"/>
      <c r="F4" s="66"/>
      <c r="G4" s="62" t="s">
        <v>58</v>
      </c>
    </row>
  </sheetData>
  <phoneticPr fontId="17" type="noConversion"/>
  <pageMargins left="0.78740157499999996" right="0.78740157499999996" top="0.984251969" bottom="0.984251969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1E8B-897A-4CBE-BA53-1D9C35E2725D}">
  <dimension ref="A1:I21"/>
  <sheetViews>
    <sheetView view="pageBreakPreview" zoomScaleNormal="100" zoomScaleSheetLayoutView="100" workbookViewId="0">
      <selection activeCell="B27" sqref="B27"/>
    </sheetView>
  </sheetViews>
  <sheetFormatPr defaultColWidth="9.27734375" defaultRowHeight="15" customHeight="1"/>
  <cols>
    <col min="1" max="1" width="9.27734375" style="62"/>
    <col min="2" max="2" width="7.27734375" style="76" customWidth="1"/>
    <col min="3" max="3" width="12.27734375" style="66" customWidth="1"/>
    <col min="4" max="4" width="32.83203125" style="66" customWidth="1"/>
    <col min="5" max="5" width="5.5546875" style="66" customWidth="1"/>
    <col min="6" max="7" width="5.71875" style="131" customWidth="1"/>
    <col min="8" max="8" width="23.83203125" style="66" customWidth="1"/>
    <col min="9" max="16384" width="9.27734375" style="62"/>
  </cols>
  <sheetData>
    <row r="1" spans="1:9" ht="15" customHeight="1">
      <c r="A1" s="62" t="s">
        <v>53</v>
      </c>
      <c r="B1" s="133" t="s">
        <v>49</v>
      </c>
      <c r="C1" s="134"/>
      <c r="D1" s="134"/>
      <c r="E1" s="134"/>
      <c r="F1" s="135"/>
      <c r="G1" s="135"/>
      <c r="H1" s="134"/>
      <c r="I1" s="62" t="s">
        <v>53</v>
      </c>
    </row>
    <row r="2" spans="1:9" ht="15" customHeight="1">
      <c r="A2" s="62" t="s">
        <v>53</v>
      </c>
      <c r="B2" s="136"/>
      <c r="C2" s="137"/>
      <c r="D2" s="137"/>
      <c r="E2" s="137"/>
      <c r="F2" s="138"/>
      <c r="G2" s="138"/>
      <c r="H2" s="137"/>
      <c r="I2" s="62" t="s">
        <v>53</v>
      </c>
    </row>
    <row r="3" spans="1:9" ht="15" customHeight="1">
      <c r="A3" s="62" t="s">
        <v>51</v>
      </c>
      <c r="B3" s="246" t="s">
        <v>32</v>
      </c>
      <c r="C3" s="247" t="s">
        <v>61</v>
      </c>
      <c r="D3" s="248" t="s">
        <v>113</v>
      </c>
      <c r="E3" s="248" t="s">
        <v>73</v>
      </c>
      <c r="F3" s="249" t="s">
        <v>97</v>
      </c>
      <c r="G3" s="250" t="s">
        <v>141</v>
      </c>
      <c r="H3" s="251" t="s">
        <v>41</v>
      </c>
      <c r="I3" s="62" t="s">
        <v>51</v>
      </c>
    </row>
    <row r="4" spans="1:9" ht="15" customHeight="1">
      <c r="A4" s="62" t="s">
        <v>152</v>
      </c>
      <c r="B4" s="246" t="s">
        <v>32</v>
      </c>
      <c r="C4" s="247" t="s">
        <v>61</v>
      </c>
      <c r="D4" s="248" t="s">
        <v>113</v>
      </c>
      <c r="E4" s="248" t="s">
        <v>73</v>
      </c>
      <c r="F4" s="249" t="s">
        <v>97</v>
      </c>
      <c r="G4" s="250" t="s">
        <v>141</v>
      </c>
      <c r="H4" s="251" t="s">
        <v>41</v>
      </c>
      <c r="I4" s="62" t="s">
        <v>152</v>
      </c>
    </row>
    <row r="5" spans="1:9" ht="15" customHeight="1">
      <c r="A5" s="62" t="s">
        <v>54</v>
      </c>
      <c r="B5" s="140"/>
      <c r="C5" s="141"/>
      <c r="D5" s="141"/>
      <c r="E5" s="141"/>
      <c r="F5" s="142"/>
      <c r="G5" s="142"/>
      <c r="H5" s="141"/>
      <c r="I5" s="62" t="s">
        <v>54</v>
      </c>
    </row>
    <row r="6" spans="1:9" ht="15" customHeight="1">
      <c r="B6" s="133" t="s">
        <v>50</v>
      </c>
      <c r="C6" s="134"/>
      <c r="D6" s="143"/>
      <c r="E6" s="143"/>
      <c r="F6" s="144"/>
      <c r="G6" s="144"/>
      <c r="H6" s="143"/>
    </row>
    <row r="7" spans="1:9" ht="15" customHeight="1">
      <c r="A7" s="62" t="s">
        <v>54</v>
      </c>
      <c r="B7" s="136"/>
      <c r="C7" s="137"/>
      <c r="D7" s="141"/>
      <c r="E7" s="141"/>
      <c r="F7" s="142"/>
      <c r="G7" s="142"/>
      <c r="H7" s="141"/>
      <c r="I7" s="62" t="s">
        <v>54</v>
      </c>
    </row>
    <row r="8" spans="1:9" ht="15" customHeight="1">
      <c r="A8" s="62" t="s">
        <v>52</v>
      </c>
      <c r="B8" s="252" t="s">
        <v>32</v>
      </c>
      <c r="C8" s="253" t="s">
        <v>61</v>
      </c>
      <c r="D8" s="254" t="s">
        <v>113</v>
      </c>
      <c r="E8" s="254" t="s">
        <v>73</v>
      </c>
      <c r="F8" s="255" t="s">
        <v>97</v>
      </c>
      <c r="G8" s="256" t="s">
        <v>141</v>
      </c>
      <c r="H8" s="257" t="s">
        <v>41</v>
      </c>
      <c r="I8" s="62" t="s">
        <v>52</v>
      </c>
    </row>
    <row r="9" spans="1:9" ht="15" customHeight="1">
      <c r="A9" s="62" t="s">
        <v>153</v>
      </c>
      <c r="B9" s="252" t="s">
        <v>32</v>
      </c>
      <c r="C9" s="253" t="s">
        <v>61</v>
      </c>
      <c r="D9" s="254" t="s">
        <v>113</v>
      </c>
      <c r="E9" s="254" t="s">
        <v>73</v>
      </c>
      <c r="F9" s="255" t="s">
        <v>97</v>
      </c>
      <c r="G9" s="256" t="s">
        <v>141</v>
      </c>
      <c r="H9" s="257" t="s">
        <v>41</v>
      </c>
      <c r="I9" s="62" t="s">
        <v>153</v>
      </c>
    </row>
    <row r="10" spans="1:9" ht="15" customHeight="1">
      <c r="A10" s="62" t="s">
        <v>56</v>
      </c>
      <c r="B10" s="145"/>
      <c r="C10" s="146"/>
      <c r="D10" s="141"/>
      <c r="E10" s="141"/>
      <c r="F10" s="142"/>
      <c r="G10" s="142"/>
      <c r="H10" s="141"/>
      <c r="I10" s="62" t="s">
        <v>56</v>
      </c>
    </row>
    <row r="11" spans="1:9" ht="15" customHeight="1">
      <c r="B11" s="133" t="s">
        <v>55</v>
      </c>
      <c r="C11" s="134"/>
      <c r="D11" s="143"/>
      <c r="E11" s="143"/>
      <c r="F11" s="144"/>
      <c r="G11" s="144"/>
      <c r="H11" s="143"/>
    </row>
    <row r="12" spans="1:9" ht="15" customHeight="1">
      <c r="A12" s="62" t="s">
        <v>56</v>
      </c>
      <c r="B12" s="136"/>
      <c r="C12" s="137"/>
      <c r="D12" s="141"/>
      <c r="E12" s="141"/>
      <c r="F12" s="142"/>
      <c r="G12" s="142"/>
      <c r="H12" s="141"/>
      <c r="I12" s="62" t="s">
        <v>56</v>
      </c>
    </row>
    <row r="13" spans="1:9" ht="15" customHeight="1">
      <c r="A13" s="62" t="s">
        <v>57</v>
      </c>
      <c r="B13" s="258" t="s">
        <v>32</v>
      </c>
      <c r="C13" s="247" t="s">
        <v>61</v>
      </c>
      <c r="D13" s="248" t="s">
        <v>113</v>
      </c>
      <c r="E13" s="248" t="s">
        <v>73</v>
      </c>
      <c r="F13" s="249" t="s">
        <v>97</v>
      </c>
      <c r="G13" s="250" t="s">
        <v>141</v>
      </c>
      <c r="H13" s="251" t="s">
        <v>41</v>
      </c>
      <c r="I13" s="62" t="s">
        <v>57</v>
      </c>
    </row>
    <row r="14" spans="1:9" ht="15" customHeight="1">
      <c r="A14" s="62" t="s">
        <v>155</v>
      </c>
      <c r="B14" s="258" t="s">
        <v>32</v>
      </c>
      <c r="C14" s="247" t="s">
        <v>61</v>
      </c>
      <c r="D14" s="248" t="s">
        <v>113</v>
      </c>
      <c r="E14" s="248" t="s">
        <v>73</v>
      </c>
      <c r="F14" s="249" t="s">
        <v>97</v>
      </c>
      <c r="G14" s="250" t="s">
        <v>141</v>
      </c>
      <c r="H14" s="251" t="s">
        <v>41</v>
      </c>
      <c r="I14" s="62" t="s">
        <v>155</v>
      </c>
    </row>
    <row r="15" spans="1:9" ht="15" customHeight="1">
      <c r="A15" s="62" t="s">
        <v>15</v>
      </c>
    </row>
    <row r="17" spans="1:9" ht="15" customHeight="1">
      <c r="B17" s="133" t="s">
        <v>60</v>
      </c>
      <c r="C17" s="134"/>
      <c r="D17" s="143"/>
      <c r="E17" s="143"/>
      <c r="F17" s="144"/>
      <c r="G17" s="144"/>
      <c r="H17" s="143"/>
    </row>
    <row r="18" spans="1:9" ht="15" customHeight="1">
      <c r="A18" s="62" t="s">
        <v>58</v>
      </c>
      <c r="B18" s="136"/>
      <c r="C18" s="137"/>
      <c r="D18" s="141"/>
      <c r="E18" s="141"/>
      <c r="F18" s="142"/>
      <c r="G18" s="142"/>
      <c r="H18" s="141"/>
      <c r="I18" s="62" t="s">
        <v>58</v>
      </c>
    </row>
    <row r="19" spans="1:9" ht="15" customHeight="1">
      <c r="A19" s="62" t="s">
        <v>59</v>
      </c>
      <c r="B19" s="147" t="s">
        <v>32</v>
      </c>
      <c r="C19" s="139" t="s">
        <v>61</v>
      </c>
      <c r="D19" s="39" t="s">
        <v>113</v>
      </c>
      <c r="E19" s="39" t="s">
        <v>73</v>
      </c>
      <c r="F19" s="148" t="s">
        <v>97</v>
      </c>
      <c r="G19" s="132" t="s">
        <v>141</v>
      </c>
      <c r="H19" s="82" t="s">
        <v>41</v>
      </c>
      <c r="I19" s="62" t="s">
        <v>59</v>
      </c>
    </row>
    <row r="20" spans="1:9" ht="15" customHeight="1">
      <c r="A20" s="159" t="s">
        <v>154</v>
      </c>
      <c r="B20" s="160" t="s">
        <v>32</v>
      </c>
      <c r="C20" s="155" t="s">
        <v>61</v>
      </c>
      <c r="D20" s="151" t="s">
        <v>113</v>
      </c>
      <c r="E20" s="151" t="s">
        <v>73</v>
      </c>
      <c r="F20" s="156" t="s">
        <v>97</v>
      </c>
      <c r="G20" s="157" t="s">
        <v>141</v>
      </c>
      <c r="H20" s="158" t="s">
        <v>41</v>
      </c>
      <c r="I20" s="62" t="s">
        <v>154</v>
      </c>
    </row>
    <row r="21" spans="1:9" ht="15" customHeight="1">
      <c r="A21" s="62" t="s">
        <v>56</v>
      </c>
      <c r="B21" s="145"/>
      <c r="C21" s="146"/>
      <c r="D21" s="141"/>
      <c r="E21" s="141"/>
      <c r="F21" s="142"/>
      <c r="G21" s="142"/>
      <c r="H21" s="141"/>
      <c r="I21" s="62" t="s">
        <v>56</v>
      </c>
    </row>
  </sheetData>
  <phoneticPr fontId="17" type="noConversion"/>
  <pageMargins left="0.19685039370078741" right="0.19685039370078741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87F5-C735-4A62-B214-54D87D787476}">
  <dimension ref="A1:K21"/>
  <sheetViews>
    <sheetView view="pageBreakPreview" zoomScaleNormal="100" zoomScaleSheetLayoutView="100" workbookViewId="0">
      <selection activeCell="I24" sqref="I24"/>
    </sheetView>
  </sheetViews>
  <sheetFormatPr defaultColWidth="9.27734375" defaultRowHeight="15" customHeight="1"/>
  <cols>
    <col min="1" max="1" width="9.27734375" style="62"/>
    <col min="2" max="2" width="7.27734375" style="76" customWidth="1"/>
    <col min="3" max="3" width="12.27734375" style="66" customWidth="1"/>
    <col min="4" max="4" width="26.71875" style="66" customWidth="1"/>
    <col min="5" max="6" width="5.5546875" style="66" customWidth="1"/>
    <col min="7" max="7" width="4.71875" style="131" bestFit="1" customWidth="1"/>
    <col min="8" max="8" width="5.71875" style="131" customWidth="1"/>
    <col min="9" max="9" width="7.27734375" style="285" bestFit="1" customWidth="1"/>
    <col min="10" max="10" width="23.83203125" style="66" customWidth="1"/>
    <col min="11" max="16384" width="9.27734375" style="62"/>
  </cols>
  <sheetData>
    <row r="1" spans="1:11" ht="15" customHeight="1">
      <c r="A1" s="62" t="s">
        <v>53</v>
      </c>
      <c r="B1" s="133" t="s">
        <v>49</v>
      </c>
      <c r="C1" s="134"/>
      <c r="D1" s="134"/>
      <c r="E1" s="134"/>
      <c r="F1" s="134"/>
      <c r="G1" s="135"/>
      <c r="H1" s="135"/>
      <c r="I1" s="281"/>
      <c r="J1" s="134"/>
      <c r="K1" s="62" t="s">
        <v>53</v>
      </c>
    </row>
    <row r="2" spans="1:11" ht="15" customHeight="1">
      <c r="A2" s="62" t="s">
        <v>53</v>
      </c>
      <c r="B2" s="136"/>
      <c r="C2" s="137"/>
      <c r="D2" s="137"/>
      <c r="E2" s="137"/>
      <c r="F2" s="137"/>
      <c r="G2" s="138"/>
      <c r="H2" s="138"/>
      <c r="I2" s="282"/>
      <c r="J2" s="137"/>
      <c r="K2" s="62" t="s">
        <v>53</v>
      </c>
    </row>
    <row r="3" spans="1:11" ht="15" customHeight="1">
      <c r="A3" s="62" t="s">
        <v>51</v>
      </c>
      <c r="B3" s="329" t="s">
        <v>32</v>
      </c>
      <c r="C3" s="139" t="s">
        <v>61</v>
      </c>
      <c r="D3" s="39" t="s">
        <v>113</v>
      </c>
      <c r="E3" s="39" t="s">
        <v>73</v>
      </c>
      <c r="F3" s="39" t="s">
        <v>245</v>
      </c>
      <c r="G3" s="148" t="s">
        <v>97</v>
      </c>
      <c r="H3" s="132" t="s">
        <v>141</v>
      </c>
      <c r="I3" s="286" t="s">
        <v>254</v>
      </c>
      <c r="J3" s="82" t="s">
        <v>41</v>
      </c>
      <c r="K3" s="62" t="s">
        <v>51</v>
      </c>
    </row>
    <row r="4" spans="1:11" ht="15" customHeight="1">
      <c r="A4" s="62" t="s">
        <v>152</v>
      </c>
      <c r="B4" s="329" t="s">
        <v>32</v>
      </c>
      <c r="C4" s="139" t="s">
        <v>61</v>
      </c>
      <c r="D4" s="39" t="s">
        <v>113</v>
      </c>
      <c r="E4" s="39" t="s">
        <v>73</v>
      </c>
      <c r="F4" s="39" t="s">
        <v>245</v>
      </c>
      <c r="G4" s="148" t="s">
        <v>97</v>
      </c>
      <c r="H4" s="132" t="s">
        <v>141</v>
      </c>
      <c r="I4" s="286" t="s">
        <v>254</v>
      </c>
      <c r="J4" s="82" t="s">
        <v>41</v>
      </c>
      <c r="K4" s="62" t="s">
        <v>152</v>
      </c>
    </row>
    <row r="5" spans="1:11" ht="15" customHeight="1">
      <c r="A5" s="62" t="s">
        <v>54</v>
      </c>
      <c r="B5" s="140"/>
      <c r="C5" s="141"/>
      <c r="D5" s="141"/>
      <c r="E5" s="141"/>
      <c r="F5" s="141"/>
      <c r="G5" s="142"/>
      <c r="H5" s="142"/>
      <c r="I5" s="283"/>
      <c r="J5" s="141"/>
      <c r="K5" s="62" t="s">
        <v>54</v>
      </c>
    </row>
    <row r="6" spans="1:11" ht="15" customHeight="1">
      <c r="B6" s="133" t="s">
        <v>50</v>
      </c>
      <c r="C6" s="134"/>
      <c r="D6" s="143"/>
      <c r="E6" s="143"/>
      <c r="F6" s="143"/>
      <c r="G6" s="144"/>
      <c r="H6" s="144"/>
      <c r="I6" s="284"/>
      <c r="J6" s="143"/>
    </row>
    <row r="7" spans="1:11" ht="15" customHeight="1">
      <c r="A7" s="62" t="s">
        <v>54</v>
      </c>
      <c r="B7" s="136"/>
      <c r="C7" s="137"/>
      <c r="D7" s="141"/>
      <c r="E7" s="141"/>
      <c r="F7" s="141"/>
      <c r="G7" s="142"/>
      <c r="H7" s="142"/>
      <c r="I7" s="283"/>
      <c r="J7" s="141"/>
      <c r="K7" s="62" t="s">
        <v>54</v>
      </c>
    </row>
    <row r="8" spans="1:11" ht="15" customHeight="1">
      <c r="A8" s="62" t="s">
        <v>52</v>
      </c>
      <c r="B8" s="329" t="s">
        <v>32</v>
      </c>
      <c r="C8" s="139" t="s">
        <v>61</v>
      </c>
      <c r="D8" s="39" t="s">
        <v>113</v>
      </c>
      <c r="E8" s="39" t="s">
        <v>73</v>
      </c>
      <c r="F8" s="39" t="s">
        <v>245</v>
      </c>
      <c r="G8" s="148" t="s">
        <v>97</v>
      </c>
      <c r="H8" s="132" t="s">
        <v>141</v>
      </c>
      <c r="I8" s="286" t="s">
        <v>254</v>
      </c>
      <c r="J8" s="82" t="s">
        <v>41</v>
      </c>
      <c r="K8" s="62" t="s">
        <v>52</v>
      </c>
    </row>
    <row r="9" spans="1:11" ht="15" customHeight="1">
      <c r="A9" s="62" t="s">
        <v>153</v>
      </c>
      <c r="B9" s="329" t="s">
        <v>32</v>
      </c>
      <c r="C9" s="139" t="s">
        <v>61</v>
      </c>
      <c r="D9" s="39" t="s">
        <v>113</v>
      </c>
      <c r="E9" s="39" t="s">
        <v>73</v>
      </c>
      <c r="F9" s="39" t="s">
        <v>245</v>
      </c>
      <c r="G9" s="148" t="s">
        <v>97</v>
      </c>
      <c r="H9" s="132" t="s">
        <v>141</v>
      </c>
      <c r="I9" s="286" t="s">
        <v>254</v>
      </c>
      <c r="J9" s="82" t="s">
        <v>41</v>
      </c>
      <c r="K9" s="62" t="s">
        <v>153</v>
      </c>
    </row>
    <row r="10" spans="1:11" ht="15" customHeight="1">
      <c r="A10" s="62" t="s">
        <v>56</v>
      </c>
      <c r="B10" s="145"/>
      <c r="C10" s="146"/>
      <c r="D10" s="141"/>
      <c r="E10" s="141"/>
      <c r="F10" s="141"/>
      <c r="G10" s="142"/>
      <c r="H10" s="142"/>
      <c r="I10" s="283"/>
      <c r="J10" s="141"/>
      <c r="K10" s="62" t="s">
        <v>56</v>
      </c>
    </row>
    <row r="11" spans="1:11" ht="15" customHeight="1">
      <c r="B11" s="133" t="s">
        <v>55</v>
      </c>
      <c r="C11" s="134"/>
      <c r="D11" s="143"/>
      <c r="E11" s="143"/>
      <c r="F11" s="143"/>
      <c r="G11" s="144"/>
      <c r="H11" s="144"/>
      <c r="I11" s="284"/>
      <c r="J11" s="143"/>
    </row>
    <row r="12" spans="1:11" ht="15" customHeight="1">
      <c r="A12" s="62" t="s">
        <v>56</v>
      </c>
      <c r="B12" s="136"/>
      <c r="C12" s="137"/>
      <c r="D12" s="141"/>
      <c r="E12" s="141"/>
      <c r="F12" s="141"/>
      <c r="G12" s="142"/>
      <c r="H12" s="142"/>
      <c r="I12" s="283"/>
      <c r="J12" s="141"/>
      <c r="K12" s="62" t="s">
        <v>56</v>
      </c>
    </row>
    <row r="13" spans="1:11" ht="15" customHeight="1">
      <c r="A13" s="62" t="s">
        <v>57</v>
      </c>
      <c r="B13" s="147" t="s">
        <v>32</v>
      </c>
      <c r="C13" s="139" t="s">
        <v>61</v>
      </c>
      <c r="D13" s="39" t="s">
        <v>113</v>
      </c>
      <c r="E13" s="39" t="s">
        <v>73</v>
      </c>
      <c r="F13" s="39" t="s">
        <v>245</v>
      </c>
      <c r="G13" s="148" t="s">
        <v>97</v>
      </c>
      <c r="H13" s="132" t="s">
        <v>141</v>
      </c>
      <c r="I13" s="286" t="s">
        <v>254</v>
      </c>
      <c r="J13" s="82" t="s">
        <v>41</v>
      </c>
      <c r="K13" s="62" t="s">
        <v>57</v>
      </c>
    </row>
    <row r="14" spans="1:11" ht="15" customHeight="1">
      <c r="A14" s="62" t="s">
        <v>155</v>
      </c>
      <c r="B14" s="147" t="s">
        <v>32</v>
      </c>
      <c r="C14" s="139" t="s">
        <v>61</v>
      </c>
      <c r="D14" s="39" t="s">
        <v>113</v>
      </c>
      <c r="E14" s="39" t="s">
        <v>73</v>
      </c>
      <c r="F14" s="39" t="s">
        <v>245</v>
      </c>
      <c r="G14" s="148" t="s">
        <v>97</v>
      </c>
      <c r="H14" s="132" t="s">
        <v>141</v>
      </c>
      <c r="I14" s="286" t="s">
        <v>254</v>
      </c>
      <c r="J14" s="82" t="s">
        <v>41</v>
      </c>
      <c r="K14" s="62" t="s">
        <v>155</v>
      </c>
    </row>
    <row r="15" spans="1:11" ht="15" customHeight="1">
      <c r="A15" s="62" t="s">
        <v>15</v>
      </c>
    </row>
    <row r="17" spans="1:11" ht="15" customHeight="1">
      <c r="B17" s="133" t="s">
        <v>60</v>
      </c>
      <c r="C17" s="134"/>
      <c r="D17" s="143"/>
      <c r="E17" s="143"/>
      <c r="F17" s="143"/>
      <c r="G17" s="144"/>
      <c r="H17" s="144"/>
      <c r="I17" s="284"/>
      <c r="J17" s="143"/>
    </row>
    <row r="18" spans="1:11" ht="15" customHeight="1">
      <c r="A18" s="62" t="s">
        <v>58</v>
      </c>
      <c r="B18" s="136"/>
      <c r="C18" s="137"/>
      <c r="D18" s="141"/>
      <c r="E18" s="141"/>
      <c r="F18" s="141"/>
      <c r="G18" s="142"/>
      <c r="H18" s="142"/>
      <c r="I18" s="283"/>
      <c r="J18" s="141"/>
      <c r="K18" s="62" t="s">
        <v>58</v>
      </c>
    </row>
    <row r="19" spans="1:11" ht="15" customHeight="1">
      <c r="A19" s="62" t="s">
        <v>59</v>
      </c>
      <c r="B19" s="147" t="s">
        <v>32</v>
      </c>
      <c r="C19" s="139" t="s">
        <v>61</v>
      </c>
      <c r="D19" s="39" t="s">
        <v>113</v>
      </c>
      <c r="E19" s="39" t="s">
        <v>73</v>
      </c>
      <c r="F19" s="39" t="s">
        <v>245</v>
      </c>
      <c r="G19" s="148" t="s">
        <v>97</v>
      </c>
      <c r="H19" s="132" t="s">
        <v>141</v>
      </c>
      <c r="I19" s="286" t="s">
        <v>254</v>
      </c>
      <c r="J19" s="82" t="s">
        <v>41</v>
      </c>
      <c r="K19" s="62" t="s">
        <v>59</v>
      </c>
    </row>
    <row r="20" spans="1:11" ht="15" customHeight="1">
      <c r="A20" s="159" t="s">
        <v>154</v>
      </c>
      <c r="B20" s="160" t="s">
        <v>32</v>
      </c>
      <c r="C20" s="155" t="s">
        <v>61</v>
      </c>
      <c r="D20" s="151" t="s">
        <v>113</v>
      </c>
      <c r="E20" s="157" t="s">
        <v>73</v>
      </c>
      <c r="F20" s="157" t="s">
        <v>245</v>
      </c>
      <c r="G20" s="156" t="s">
        <v>97</v>
      </c>
      <c r="H20" s="157" t="s">
        <v>141</v>
      </c>
      <c r="I20" s="286" t="s">
        <v>254</v>
      </c>
      <c r="J20" s="158" t="s">
        <v>41</v>
      </c>
      <c r="K20" s="62" t="s">
        <v>154</v>
      </c>
    </row>
    <row r="21" spans="1:11" ht="15" customHeight="1">
      <c r="A21" s="62" t="s">
        <v>56</v>
      </c>
      <c r="B21" s="145"/>
      <c r="C21" s="146"/>
      <c r="D21" s="141"/>
      <c r="E21" s="141"/>
      <c r="F21" s="141"/>
      <c r="G21" s="142"/>
      <c r="H21" s="142"/>
      <c r="I21" s="283"/>
      <c r="J21" s="141"/>
      <c r="K21" s="62" t="s">
        <v>56</v>
      </c>
    </row>
  </sheetData>
  <phoneticPr fontId="17" type="noConversion"/>
  <pageMargins left="0.19685039370078741" right="0.19685039370078741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95DC-954E-44A1-B65B-183B90454A9F}">
  <dimension ref="A1:L9"/>
  <sheetViews>
    <sheetView view="pageBreakPreview" zoomScaleNormal="100" workbookViewId="0">
      <selection activeCell="E27" sqref="E27"/>
    </sheetView>
  </sheetViews>
  <sheetFormatPr defaultColWidth="9.27734375" defaultRowHeight="15" customHeight="1"/>
  <cols>
    <col min="1" max="1" width="4.5546875" customWidth="1"/>
    <col min="2" max="2" width="3.44140625" customWidth="1"/>
    <col min="3" max="3" width="3.27734375" customWidth="1"/>
    <col min="4" max="4" width="9.44140625" customWidth="1"/>
    <col min="5" max="5" width="12.5546875" customWidth="1"/>
    <col min="6" max="7" width="3.71875" customWidth="1"/>
    <col min="8" max="8" width="15.5546875" customWidth="1"/>
    <col min="9" max="9" width="9.71875" customWidth="1"/>
    <col min="11" max="11" width="8.27734375" customWidth="1"/>
    <col min="12" max="12" width="0.1640625" hidden="1" customWidth="1"/>
  </cols>
  <sheetData>
    <row r="1" spans="1:12" ht="15" customHeight="1">
      <c r="A1" t="s">
        <v>44</v>
      </c>
      <c r="B1" s="21" t="s">
        <v>27</v>
      </c>
      <c r="C1" s="21"/>
      <c r="D1" s="21"/>
      <c r="E1" s="21"/>
      <c r="F1" s="21"/>
      <c r="G1" s="21"/>
      <c r="H1" s="21" t="s">
        <v>16</v>
      </c>
      <c r="J1" s="7"/>
      <c r="L1" t="s">
        <v>44</v>
      </c>
    </row>
    <row r="2" spans="1:12" ht="15" customHeight="1">
      <c r="B2" s="16"/>
      <c r="C2" s="16"/>
      <c r="D2" s="15"/>
      <c r="E2" s="15"/>
      <c r="F2" s="15"/>
      <c r="G2" s="15"/>
      <c r="I2" s="17"/>
      <c r="J2" s="7"/>
      <c r="K2" s="17"/>
    </row>
    <row r="3" spans="1:12" ht="15" customHeight="1">
      <c r="B3" s="16"/>
      <c r="C3" s="19" t="s">
        <v>47</v>
      </c>
      <c r="D3" s="15"/>
      <c r="F3" s="74" t="s">
        <v>115</v>
      </c>
      <c r="G3" s="15"/>
      <c r="I3" s="19" t="s">
        <v>48</v>
      </c>
      <c r="J3" s="7"/>
      <c r="K3" s="17"/>
    </row>
    <row r="4" spans="1:12" ht="15" customHeight="1">
      <c r="B4" s="16"/>
      <c r="C4" s="19"/>
      <c r="D4" s="15"/>
      <c r="E4" s="20"/>
      <c r="F4" s="15"/>
      <c r="G4" s="15"/>
      <c r="H4" s="19"/>
      <c r="I4" s="17"/>
      <c r="J4" s="7"/>
      <c r="K4" s="17"/>
    </row>
    <row r="5" spans="1:12" ht="15" customHeight="1">
      <c r="B5" s="462" t="s">
        <v>62</v>
      </c>
      <c r="C5" s="462" t="s">
        <v>63</v>
      </c>
      <c r="D5" s="24" t="s">
        <v>66</v>
      </c>
      <c r="E5" s="24" t="s">
        <v>172</v>
      </c>
      <c r="F5" s="456" t="s">
        <v>11</v>
      </c>
      <c r="G5" s="457"/>
      <c r="H5" s="24" t="s">
        <v>70</v>
      </c>
      <c r="I5" s="44" t="s">
        <v>149</v>
      </c>
      <c r="J5" s="24"/>
      <c r="K5" s="24" t="s">
        <v>67</v>
      </c>
    </row>
    <row r="6" spans="1:12" ht="15" customHeight="1">
      <c r="A6" t="s">
        <v>44</v>
      </c>
      <c r="B6" s="462"/>
      <c r="C6" s="462"/>
      <c r="D6" s="24" t="s">
        <v>2</v>
      </c>
      <c r="E6" s="24" t="s">
        <v>4</v>
      </c>
      <c r="F6" s="456" t="s">
        <v>68</v>
      </c>
      <c r="G6" s="457"/>
      <c r="H6" s="24" t="s">
        <v>71</v>
      </c>
      <c r="I6" s="24"/>
      <c r="J6" s="24" t="s">
        <v>10</v>
      </c>
      <c r="K6" s="24" t="s">
        <v>64</v>
      </c>
      <c r="L6" t="s">
        <v>44</v>
      </c>
    </row>
    <row r="7" spans="1:12" s="49" customFormat="1" ht="18" customHeight="1">
      <c r="A7" s="22" t="s">
        <v>45</v>
      </c>
      <c r="B7" s="458" t="s">
        <v>26</v>
      </c>
      <c r="C7" s="460" t="s">
        <v>25</v>
      </c>
      <c r="D7" s="121" t="s">
        <v>75</v>
      </c>
      <c r="E7" s="45" t="s">
        <v>74</v>
      </c>
      <c r="F7" s="465" t="s">
        <v>20</v>
      </c>
      <c r="G7" s="466"/>
      <c r="H7" s="231" t="s">
        <v>80</v>
      </c>
      <c r="I7" s="46" t="s">
        <v>150</v>
      </c>
      <c r="J7" s="47"/>
      <c r="K7" s="48" t="s">
        <v>22</v>
      </c>
      <c r="L7" s="22" t="s">
        <v>45</v>
      </c>
    </row>
    <row r="8" spans="1:12" s="49" customFormat="1" ht="18" customHeight="1">
      <c r="A8" s="22" t="s">
        <v>45</v>
      </c>
      <c r="B8" s="459"/>
      <c r="C8" s="461"/>
      <c r="D8" s="232" t="s">
        <v>29</v>
      </c>
      <c r="E8" s="50" t="s">
        <v>23</v>
      </c>
      <c r="F8" s="463" t="s">
        <v>69</v>
      </c>
      <c r="G8" s="464"/>
      <c r="H8" s="27" t="s">
        <v>81</v>
      </c>
      <c r="I8" s="50"/>
      <c r="J8" s="50" t="s">
        <v>31</v>
      </c>
      <c r="K8" s="51" t="s">
        <v>24</v>
      </c>
      <c r="L8" s="22" t="s">
        <v>45</v>
      </c>
    </row>
    <row r="9" spans="1:12" ht="15" customHeight="1">
      <c r="A9" t="s">
        <v>15</v>
      </c>
      <c r="B9" s="16"/>
      <c r="C9" s="16"/>
      <c r="H9" s="17"/>
      <c r="I9" s="15"/>
      <c r="J9" s="15"/>
      <c r="K9" s="15"/>
    </row>
  </sheetData>
  <mergeCells count="8">
    <mergeCell ref="F5:G5"/>
    <mergeCell ref="F6:G6"/>
    <mergeCell ref="B7:B8"/>
    <mergeCell ref="C7:C8"/>
    <mergeCell ref="B5:B6"/>
    <mergeCell ref="C5:C6"/>
    <mergeCell ref="F8:G8"/>
    <mergeCell ref="F7:G7"/>
  </mergeCells>
  <phoneticPr fontId="17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157D-ADBD-4CF7-B399-095B11670F51}">
  <dimension ref="A1:M7"/>
  <sheetViews>
    <sheetView view="pageBreakPreview" zoomScaleNormal="100" zoomScaleSheetLayoutView="100" workbookViewId="0">
      <selection activeCell="B10" sqref="B10:L27"/>
    </sheetView>
  </sheetViews>
  <sheetFormatPr defaultColWidth="8.71875" defaultRowHeight="15"/>
  <cols>
    <col min="1" max="1" width="5.83203125" customWidth="1"/>
    <col min="2" max="2" width="4.44140625" customWidth="1"/>
    <col min="3" max="3" width="4.27734375" customWidth="1"/>
    <col min="4" max="4" width="12.27734375" customWidth="1"/>
    <col min="5" max="5" width="16.27734375" customWidth="1"/>
    <col min="6" max="7" width="4.71875" customWidth="1"/>
    <col min="8" max="8" width="11.71875" customWidth="1"/>
    <col min="9" max="9" width="17.83203125" customWidth="1"/>
    <col min="10" max="10" width="9.27734375" customWidth="1"/>
    <col min="11" max="12" width="12.27734375" customWidth="1"/>
    <col min="13" max="13" width="5.83203125" customWidth="1"/>
  </cols>
  <sheetData>
    <row r="1" spans="1:13" ht="17.25">
      <c r="A1" s="413" t="s">
        <v>44</v>
      </c>
      <c r="B1" s="414" t="s">
        <v>27</v>
      </c>
      <c r="C1" s="414"/>
      <c r="D1" s="414"/>
      <c r="E1" s="414"/>
      <c r="F1" s="414"/>
      <c r="G1" s="415"/>
      <c r="H1" s="415"/>
      <c r="I1" s="414" t="s">
        <v>16</v>
      </c>
      <c r="J1" s="416"/>
      <c r="K1" s="415"/>
      <c r="L1" s="415"/>
      <c r="M1" s="413" t="s">
        <v>44</v>
      </c>
    </row>
    <row r="2" spans="1:13" ht="15.4">
      <c r="A2" s="413"/>
      <c r="B2" s="417"/>
      <c r="C2" s="418"/>
      <c r="D2" s="419"/>
      <c r="E2" s="420"/>
      <c r="F2" s="419"/>
      <c r="G2" s="419"/>
      <c r="H2" s="418"/>
      <c r="I2" s="421"/>
      <c r="J2" s="416"/>
      <c r="K2" s="421"/>
      <c r="L2" s="421"/>
      <c r="M2" s="413"/>
    </row>
    <row r="3" spans="1:13" ht="15.4">
      <c r="A3" s="413"/>
      <c r="B3" s="467" t="s">
        <v>62</v>
      </c>
      <c r="C3" s="467" t="s">
        <v>63</v>
      </c>
      <c r="D3" s="429" t="s">
        <v>66</v>
      </c>
      <c r="E3" s="429" t="s">
        <v>172</v>
      </c>
      <c r="F3" s="467" t="s">
        <v>252</v>
      </c>
      <c r="G3" s="467"/>
      <c r="H3" s="429" t="s">
        <v>70</v>
      </c>
      <c r="I3" s="430" t="s">
        <v>3</v>
      </c>
      <c r="J3" s="429" t="s">
        <v>1</v>
      </c>
      <c r="K3" s="429" t="s">
        <v>67</v>
      </c>
      <c r="L3" s="429" t="s">
        <v>136</v>
      </c>
      <c r="M3" s="413"/>
    </row>
    <row r="4" spans="1:13" ht="15.4">
      <c r="A4" s="413" t="s">
        <v>44</v>
      </c>
      <c r="B4" s="468"/>
      <c r="C4" s="468"/>
      <c r="D4" s="431" t="s">
        <v>2</v>
      </c>
      <c r="E4" s="431" t="s">
        <v>4</v>
      </c>
      <c r="F4" s="468" t="s">
        <v>68</v>
      </c>
      <c r="G4" s="468"/>
      <c r="H4" s="431" t="s">
        <v>71</v>
      </c>
      <c r="I4" s="431" t="s">
        <v>5</v>
      </c>
      <c r="J4" s="431" t="s">
        <v>10</v>
      </c>
      <c r="K4" s="431" t="s">
        <v>64</v>
      </c>
      <c r="L4" s="431" t="s">
        <v>244</v>
      </c>
      <c r="M4" s="413" t="s">
        <v>44</v>
      </c>
    </row>
    <row r="5" spans="1:13" ht="15.4">
      <c r="A5" s="413" t="s">
        <v>45</v>
      </c>
      <c r="B5" s="469" t="s">
        <v>26</v>
      </c>
      <c r="C5" s="469" t="s">
        <v>25</v>
      </c>
      <c r="D5" s="422" t="s">
        <v>75</v>
      </c>
      <c r="E5" s="423" t="s">
        <v>74</v>
      </c>
      <c r="F5" s="471" t="s">
        <v>20</v>
      </c>
      <c r="G5" s="471"/>
      <c r="H5" s="425" t="s">
        <v>80</v>
      </c>
      <c r="I5" s="424" t="s">
        <v>18</v>
      </c>
      <c r="J5" s="424" t="s">
        <v>17</v>
      </c>
      <c r="K5" s="424" t="s">
        <v>22</v>
      </c>
      <c r="L5" s="424" t="s">
        <v>137</v>
      </c>
      <c r="M5" s="413" t="s">
        <v>45</v>
      </c>
    </row>
    <row r="6" spans="1:13" ht="15.4">
      <c r="A6" s="413" t="s">
        <v>45</v>
      </c>
      <c r="B6" s="470"/>
      <c r="C6" s="470"/>
      <c r="D6" s="426" t="s">
        <v>29</v>
      </c>
      <c r="E6" s="427" t="s">
        <v>23</v>
      </c>
      <c r="F6" s="470" t="s">
        <v>69</v>
      </c>
      <c r="G6" s="470"/>
      <c r="H6" s="428" t="s">
        <v>81</v>
      </c>
      <c r="I6" s="426" t="s">
        <v>19</v>
      </c>
      <c r="J6" s="427" t="s">
        <v>31</v>
      </c>
      <c r="K6" s="426" t="s">
        <v>24</v>
      </c>
      <c r="L6" s="426" t="s">
        <v>246</v>
      </c>
      <c r="M6" s="413" t="s">
        <v>45</v>
      </c>
    </row>
    <row r="7" spans="1:13" ht="15.4">
      <c r="A7" s="413" t="s">
        <v>15</v>
      </c>
      <c r="B7" s="16"/>
      <c r="C7" s="16"/>
      <c r="H7" s="17"/>
      <c r="I7" s="15"/>
      <c r="J7" s="15"/>
      <c r="K7" s="15"/>
      <c r="L7" s="15"/>
    </row>
  </sheetData>
  <mergeCells count="8">
    <mergeCell ref="B3:B4"/>
    <mergeCell ref="C3:C4"/>
    <mergeCell ref="F3:G3"/>
    <mergeCell ref="F4:G4"/>
    <mergeCell ref="B5:B6"/>
    <mergeCell ref="C5:C6"/>
    <mergeCell ref="F5:G5"/>
    <mergeCell ref="F6:G6"/>
  </mergeCells>
  <pageMargins left="0.7" right="0.7" top="0.78740157499999996" bottom="0.78740157499999996" header="0.3" footer="0.3"/>
  <pageSetup scale="62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693A-6DF9-4A71-BD71-0A2ED90042CE}">
  <dimension ref="A1:V8"/>
  <sheetViews>
    <sheetView view="pageBreakPreview" zoomScaleNormal="100" workbookViewId="0">
      <selection activeCell="J13" sqref="J13"/>
    </sheetView>
  </sheetViews>
  <sheetFormatPr defaultColWidth="9.27734375" defaultRowHeight="15" customHeight="1"/>
  <cols>
    <col min="1" max="1" width="4.5546875" customWidth="1"/>
    <col min="2" max="2" width="3.44140625" customWidth="1"/>
    <col min="3" max="3" width="3.27734375" customWidth="1"/>
    <col min="4" max="4" width="9.44140625" customWidth="1"/>
    <col min="5" max="5" width="12.5546875" customWidth="1"/>
    <col min="6" max="7" width="3.71875" customWidth="1"/>
    <col min="8" max="8" width="9.1640625" customWidth="1"/>
    <col min="9" max="9" width="13.83203125" customWidth="1"/>
    <col min="10" max="10" width="7.27734375" customWidth="1"/>
    <col min="11" max="11" width="9.44140625" bestFit="1" customWidth="1"/>
    <col min="12" max="12" width="3.27734375" bestFit="1" customWidth="1"/>
  </cols>
  <sheetData>
    <row r="1" spans="1:22" ht="15" customHeight="1">
      <c r="A1" t="s">
        <v>44</v>
      </c>
      <c r="B1" s="21" t="s">
        <v>27</v>
      </c>
      <c r="C1" s="21"/>
      <c r="D1" s="21"/>
      <c r="E1" s="21"/>
      <c r="F1" s="21"/>
      <c r="I1" s="21" t="s">
        <v>16</v>
      </c>
      <c r="J1" s="7"/>
      <c r="L1" t="s">
        <v>44</v>
      </c>
    </row>
    <row r="2" spans="1:22" ht="15" customHeight="1">
      <c r="B2" s="16"/>
      <c r="C2" s="19"/>
      <c r="D2" s="15"/>
      <c r="E2" s="20"/>
      <c r="F2" s="15"/>
      <c r="G2" s="15"/>
      <c r="H2" s="19"/>
      <c r="I2" s="17"/>
      <c r="J2" s="7"/>
      <c r="K2" s="17"/>
    </row>
    <row r="3" spans="1:22" ht="15" customHeight="1">
      <c r="B3" s="462" t="s">
        <v>62</v>
      </c>
      <c r="C3" s="462" t="s">
        <v>63</v>
      </c>
      <c r="D3" s="24" t="s">
        <v>66</v>
      </c>
      <c r="E3" s="24" t="s">
        <v>172</v>
      </c>
      <c r="F3" s="456" t="s">
        <v>11</v>
      </c>
      <c r="G3" s="457"/>
      <c r="H3" s="24" t="s">
        <v>70</v>
      </c>
      <c r="I3" s="44" t="s">
        <v>3</v>
      </c>
      <c r="J3" s="24" t="s">
        <v>1</v>
      </c>
      <c r="K3" s="24" t="s">
        <v>67</v>
      </c>
    </row>
    <row r="4" spans="1:22" ht="15" customHeight="1">
      <c r="A4" t="s">
        <v>44</v>
      </c>
      <c r="B4" s="462"/>
      <c r="C4" s="462"/>
      <c r="D4" s="24" t="s">
        <v>2</v>
      </c>
      <c r="E4" s="24" t="s">
        <v>4</v>
      </c>
      <c r="F4" s="456" t="s">
        <v>68</v>
      </c>
      <c r="G4" s="457"/>
      <c r="H4" s="24" t="s">
        <v>71</v>
      </c>
      <c r="I4" s="24" t="s">
        <v>5</v>
      </c>
      <c r="J4" s="24" t="s">
        <v>10</v>
      </c>
      <c r="K4" s="24" t="s">
        <v>64</v>
      </c>
      <c r="L4" t="s">
        <v>44</v>
      </c>
    </row>
    <row r="5" spans="1:22" s="49" customFormat="1" ht="18" customHeight="1">
      <c r="A5" s="22" t="s">
        <v>45</v>
      </c>
      <c r="B5" s="458" t="s">
        <v>26</v>
      </c>
      <c r="C5" s="460" t="s">
        <v>25</v>
      </c>
      <c r="D5" s="121" t="s">
        <v>75</v>
      </c>
      <c r="E5" s="45" t="s">
        <v>74</v>
      </c>
      <c r="F5" s="465" t="s">
        <v>20</v>
      </c>
      <c r="G5" s="466"/>
      <c r="H5" s="231" t="s">
        <v>80</v>
      </c>
      <c r="I5" s="47" t="s">
        <v>18</v>
      </c>
      <c r="J5" s="47" t="s">
        <v>17</v>
      </c>
      <c r="K5" s="48" t="s">
        <v>22</v>
      </c>
      <c r="L5" s="22" t="s">
        <v>45</v>
      </c>
    </row>
    <row r="6" spans="1:22" s="49" customFormat="1" ht="18" customHeight="1">
      <c r="A6" s="22" t="s">
        <v>45</v>
      </c>
      <c r="B6" s="459"/>
      <c r="C6" s="461"/>
      <c r="D6" s="232" t="s">
        <v>29</v>
      </c>
      <c r="E6" s="50" t="s">
        <v>23</v>
      </c>
      <c r="F6" s="463" t="s">
        <v>69</v>
      </c>
      <c r="G6" s="464"/>
      <c r="H6" s="27" t="s">
        <v>81</v>
      </c>
      <c r="I6" s="232" t="s">
        <v>19</v>
      </c>
      <c r="J6" s="50" t="s">
        <v>31</v>
      </c>
      <c r="K6" s="275" t="s">
        <v>24</v>
      </c>
      <c r="L6" s="22" t="s">
        <v>45</v>
      </c>
    </row>
    <row r="7" spans="1:22" ht="15" customHeight="1">
      <c r="A7" t="s">
        <v>15</v>
      </c>
      <c r="B7" s="16"/>
      <c r="C7" s="16"/>
      <c r="H7" s="17"/>
      <c r="I7" s="15"/>
      <c r="J7" s="15"/>
      <c r="K7" s="15"/>
    </row>
    <row r="8" spans="1:22" ht="15" customHeight="1">
      <c r="M8" s="19" t="s">
        <v>47</v>
      </c>
      <c r="N8" s="15"/>
      <c r="O8" s="74" t="s">
        <v>115</v>
      </c>
      <c r="Q8" s="19" t="s">
        <v>48</v>
      </c>
      <c r="V8" s="7"/>
    </row>
  </sheetData>
  <mergeCells count="8">
    <mergeCell ref="F3:G3"/>
    <mergeCell ref="F4:G4"/>
    <mergeCell ref="B5:B6"/>
    <mergeCell ref="C5:C6"/>
    <mergeCell ref="B3:B4"/>
    <mergeCell ref="C3:C4"/>
    <mergeCell ref="F6:G6"/>
    <mergeCell ref="F5:G5"/>
  </mergeCells>
  <phoneticPr fontId="17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9" orientation="portrait" r:id="rId1"/>
  <headerFooter alignWithMargins="0">
    <oddFooter>&amp;L&amp;A&amp;CStrana &amp;P z &amp;N&amp;R&amp;D</oddFooter>
  </headerFooter>
  <colBreaks count="1" manualBreakCount="1">
    <brk id="11" max="3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BC2-663F-4782-9793-BD72345B5F5F}">
  <dimension ref="A1:H5"/>
  <sheetViews>
    <sheetView view="pageBreakPreview" zoomScaleNormal="100" workbookViewId="0">
      <selection activeCell="E23" sqref="E23"/>
    </sheetView>
  </sheetViews>
  <sheetFormatPr defaultColWidth="8.71875" defaultRowHeight="15"/>
  <cols>
    <col min="1" max="1" width="9" customWidth="1"/>
    <col min="2" max="2" width="10" customWidth="1"/>
    <col min="3" max="3" width="9.27734375" customWidth="1"/>
    <col min="4" max="4" width="22.5546875" customWidth="1"/>
    <col min="5" max="5" width="4" customWidth="1"/>
    <col min="6" max="6" width="3.71875" customWidth="1"/>
    <col min="7" max="7" width="4.44140625" customWidth="1"/>
    <col min="8" max="8" width="4.27734375" customWidth="1"/>
  </cols>
  <sheetData>
    <row r="1" spans="1:8">
      <c r="A1" s="31" t="s">
        <v>89</v>
      </c>
      <c r="B1" s="31" t="s">
        <v>90</v>
      </c>
      <c r="C1" s="31" t="s">
        <v>91</v>
      </c>
      <c r="D1" s="30" t="s">
        <v>92</v>
      </c>
      <c r="E1" s="32" t="s">
        <v>85</v>
      </c>
      <c r="F1" s="32" t="s">
        <v>86</v>
      </c>
      <c r="G1" s="32" t="s">
        <v>87</v>
      </c>
      <c r="H1" s="32" t="s">
        <v>88</v>
      </c>
    </row>
    <row r="5" spans="1:8">
      <c r="C5" s="7"/>
    </row>
  </sheetData>
  <phoneticPr fontId="17" type="noConversion"/>
  <pageMargins left="0.78740157499999996" right="0.78740157499999996" top="0.984251969" bottom="0.984251969" header="0.4921259845" footer="0.4921259845"/>
  <pageSetup paperSize="9" orientation="portrait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510-ADBF-4C67-8E71-7261E78688FF}">
  <dimension ref="A1:A8"/>
  <sheetViews>
    <sheetView view="pageBreakPreview" zoomScaleNormal="100" workbookViewId="0"/>
  </sheetViews>
  <sheetFormatPr defaultColWidth="8.71875" defaultRowHeight="15"/>
  <sheetData>
    <row r="1" spans="1:1">
      <c r="A1" s="7" t="s">
        <v>76</v>
      </c>
    </row>
    <row r="2" spans="1:1">
      <c r="A2" s="7" t="s">
        <v>77</v>
      </c>
    </row>
    <row r="3" spans="1:1">
      <c r="A3" s="7" t="s">
        <v>78</v>
      </c>
    </row>
    <row r="4" spans="1:1">
      <c r="A4" s="7" t="s">
        <v>79</v>
      </c>
    </row>
    <row r="5" spans="1:1">
      <c r="A5" s="7"/>
    </row>
    <row r="6" spans="1:1">
      <c r="A6" s="7"/>
    </row>
    <row r="7" spans="1:1">
      <c r="A7" s="7"/>
    </row>
    <row r="8" spans="1:1">
      <c r="A8" s="7"/>
    </row>
  </sheetData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71C7-8393-45AB-8F93-B37CBE21188B}">
  <dimension ref="A1:J7"/>
  <sheetViews>
    <sheetView view="pageBreakPreview" zoomScaleNormal="100" workbookViewId="0">
      <selection activeCell="K6" sqref="K6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6.5546875" style="28" customWidth="1"/>
    <col min="5" max="5" width="8.27734375" style="28" customWidth="1"/>
    <col min="6" max="6" width="13.5546875" style="28" customWidth="1"/>
    <col min="7" max="7" width="8.71875" style="28" customWidth="1"/>
    <col min="8" max="8" width="12.71875" style="28" customWidth="1"/>
    <col min="9" max="16384" width="9.27734375" style="28"/>
  </cols>
  <sheetData>
    <row r="1" spans="1:10" ht="15" customHeight="1">
      <c r="A1" s="28" t="s">
        <v>146</v>
      </c>
      <c r="D1" s="28" t="s">
        <v>165</v>
      </c>
      <c r="E1" s="189" t="s">
        <v>164</v>
      </c>
      <c r="I1" s="28" t="s">
        <v>146</v>
      </c>
    </row>
    <row r="2" spans="1:10" ht="15" customHeight="1">
      <c r="A2" s="28" t="s">
        <v>146</v>
      </c>
      <c r="I2" s="28" t="s">
        <v>146</v>
      </c>
    </row>
    <row r="3" spans="1:10" ht="26.25" customHeight="1">
      <c r="A3" s="28" t="s">
        <v>128</v>
      </c>
      <c r="B3" s="92" t="s">
        <v>62</v>
      </c>
      <c r="C3" s="92" t="s">
        <v>63</v>
      </c>
      <c r="D3" s="96" t="s">
        <v>2</v>
      </c>
      <c r="E3" s="92" t="s">
        <v>4</v>
      </c>
      <c r="F3" s="96" t="s">
        <v>170</v>
      </c>
      <c r="G3" s="92" t="s">
        <v>116</v>
      </c>
      <c r="H3" s="92" t="s">
        <v>136</v>
      </c>
      <c r="I3" s="28" t="s">
        <v>128</v>
      </c>
    </row>
    <row r="4" spans="1:10" customFormat="1" ht="15" customHeight="1">
      <c r="A4" s="28" t="s">
        <v>44</v>
      </c>
      <c r="B4" s="94"/>
      <c r="C4" s="94"/>
      <c r="D4" s="94"/>
      <c r="E4" s="94"/>
      <c r="F4" s="94"/>
      <c r="G4" s="94"/>
      <c r="H4" s="95"/>
      <c r="I4" s="28" t="s">
        <v>44</v>
      </c>
    </row>
    <row r="5" spans="1:10" s="98" customFormat="1" ht="16.8" customHeight="1">
      <c r="A5" s="98" t="s">
        <v>44</v>
      </c>
      <c r="B5" s="119" t="s">
        <v>139</v>
      </c>
      <c r="C5" s="119"/>
      <c r="D5" s="100"/>
      <c r="E5" s="100"/>
      <c r="F5" s="100" t="s">
        <v>27</v>
      </c>
      <c r="G5" s="117"/>
      <c r="H5" s="117" t="s">
        <v>97</v>
      </c>
      <c r="I5" s="98" t="s">
        <v>44</v>
      </c>
    </row>
    <row r="6" spans="1:10" s="33" customFormat="1" ht="15" customHeight="1">
      <c r="A6" s="30" t="s">
        <v>45</v>
      </c>
      <c r="B6" s="113" t="s">
        <v>26</v>
      </c>
      <c r="C6" s="108" t="s">
        <v>25</v>
      </c>
      <c r="D6" s="120" t="s">
        <v>29</v>
      </c>
      <c r="E6" s="120" t="s">
        <v>23</v>
      </c>
      <c r="F6" s="224" t="s">
        <v>171</v>
      </c>
      <c r="G6" s="115" t="s">
        <v>97</v>
      </c>
      <c r="H6" s="116" t="s">
        <v>137</v>
      </c>
      <c r="I6" s="30" t="s">
        <v>45</v>
      </c>
      <c r="J6" s="112"/>
    </row>
    <row r="7" spans="1:10" ht="15" customHeight="1">
      <c r="A7" s="28" t="s">
        <v>15</v>
      </c>
      <c r="B7" s="40"/>
      <c r="C7" s="40"/>
      <c r="I7" s="28" t="s">
        <v>15</v>
      </c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C43F-7FE3-47E5-9F38-FF3F757E4F55}">
  <dimension ref="A1:F2"/>
  <sheetViews>
    <sheetView view="pageBreakPreview" zoomScaleNormal="100" workbookViewId="0">
      <selection activeCell="B1" sqref="B1"/>
    </sheetView>
  </sheetViews>
  <sheetFormatPr defaultColWidth="8.71875" defaultRowHeight="15"/>
  <cols>
    <col min="2" max="2" width="13.5546875" customWidth="1"/>
    <col min="3" max="3" width="57.71875" customWidth="1"/>
    <col min="4" max="5" width="8.83203125" hidden="1" customWidth="1"/>
  </cols>
  <sheetData>
    <row r="1" spans="1:6">
      <c r="A1" t="s">
        <v>45</v>
      </c>
      <c r="B1" s="274" t="s">
        <v>18</v>
      </c>
      <c r="C1" s="61" t="s">
        <v>84</v>
      </c>
      <c r="D1" s="29"/>
      <c r="E1" s="29"/>
      <c r="F1" t="s">
        <v>45</v>
      </c>
    </row>
    <row r="2" spans="1:6">
      <c r="A2" t="s">
        <v>15</v>
      </c>
    </row>
  </sheetData>
  <phoneticPr fontId="17" type="noConversion"/>
  <pageMargins left="0.78740157499999996" right="0.78740157499999996" top="0.984251969" bottom="0.984251969" header="0.4921259845" footer="0.4921259845"/>
  <pageSetup paperSize="9" orientation="portrait" horizontalDpi="4294967292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A289-147F-4695-8CE7-F9A0694754AF}">
  <dimension ref="A1:L14"/>
  <sheetViews>
    <sheetView view="pageBreakPreview" zoomScaleNormal="100" workbookViewId="0">
      <selection activeCell="C1" sqref="C1"/>
    </sheetView>
  </sheetViews>
  <sheetFormatPr defaultColWidth="8.71875" defaultRowHeight="15"/>
  <cols>
    <col min="2" max="3" width="7.71875" style="37" customWidth="1"/>
    <col min="4" max="4" width="11.44140625" style="35" customWidth="1"/>
    <col min="5" max="5" width="15.27734375" style="33" customWidth="1"/>
    <col min="6" max="6" width="6.1640625" style="33" customWidth="1"/>
    <col min="7" max="7" width="4.83203125" style="33" customWidth="1"/>
    <col min="8" max="8" width="7.27734375" style="40" customWidth="1"/>
    <col min="9" max="9" width="15.27734375" style="33" customWidth="1"/>
  </cols>
  <sheetData>
    <row r="1" spans="1:12" s="36" customFormat="1" ht="18.75" customHeight="1">
      <c r="A1" s="36" t="s">
        <v>45</v>
      </c>
      <c r="B1" s="67" t="s">
        <v>95</v>
      </c>
      <c r="C1" s="67" t="s">
        <v>193</v>
      </c>
      <c r="D1" s="68" t="s">
        <v>114</v>
      </c>
      <c r="E1" s="39" t="s">
        <v>27</v>
      </c>
      <c r="F1" s="69" t="s">
        <v>26</v>
      </c>
      <c r="G1" s="69" t="s">
        <v>20</v>
      </c>
      <c r="H1" s="149" t="s">
        <v>93</v>
      </c>
      <c r="I1" s="39" t="s">
        <v>94</v>
      </c>
      <c r="J1" s="39" t="s">
        <v>191</v>
      </c>
      <c r="K1" s="39" t="s">
        <v>190</v>
      </c>
      <c r="L1" s="36" t="s">
        <v>45</v>
      </c>
    </row>
    <row r="2" spans="1:12">
      <c r="A2" t="s">
        <v>15</v>
      </c>
    </row>
    <row r="3" spans="1:12">
      <c r="H3" s="41"/>
    </row>
    <row r="11" spans="1:12">
      <c r="D11" s="23"/>
      <c r="E11" s="34"/>
      <c r="F11" s="34"/>
      <c r="G11" s="34"/>
    </row>
    <row r="12" spans="1:12">
      <c r="B12" s="38"/>
      <c r="C12" s="38"/>
      <c r="D12" s="23"/>
      <c r="E12" s="34"/>
      <c r="F12" s="34"/>
      <c r="G12" s="34"/>
    </row>
    <row r="13" spans="1:12">
      <c r="B13" s="38"/>
      <c r="C13" s="38"/>
      <c r="D13" s="23"/>
      <c r="E13" s="34"/>
      <c r="F13" s="34"/>
      <c r="G13" s="34"/>
    </row>
    <row r="14" spans="1:12">
      <c r="B14" s="38"/>
      <c r="C14" s="38"/>
      <c r="D14" s="23"/>
      <c r="E14" s="34"/>
      <c r="F14" s="34"/>
      <c r="G14" s="34"/>
    </row>
  </sheetData>
  <phoneticPr fontId="17" type="noConversion"/>
  <pageMargins left="0.19685039370078741" right="0.19685039370078741" top="0.19685039370078741" bottom="0.19685039370078741" header="0.51181102362204722" footer="0.51181102362204722"/>
  <pageSetup paperSize="9" scale="95" orientation="portrait" horizontalDpi="429496729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0C7-0FCF-414F-A6AA-A98A449F5E12}">
  <dimension ref="A1:H23"/>
  <sheetViews>
    <sheetView view="pageBreakPreview" zoomScaleNormal="100" zoomScaleSheetLayoutView="100" workbookViewId="0">
      <selection activeCell="G18" sqref="G18"/>
    </sheetView>
  </sheetViews>
  <sheetFormatPr defaultColWidth="8.71875" defaultRowHeight="15"/>
  <cols>
    <col min="1" max="6" width="8.27734375" customWidth="1"/>
  </cols>
  <sheetData>
    <row r="1" spans="1:8" ht="17.649999999999999">
      <c r="A1" s="472" t="s">
        <v>96</v>
      </c>
      <c r="B1" s="472"/>
      <c r="C1" s="472"/>
      <c r="D1" s="472"/>
      <c r="E1" s="472"/>
      <c r="F1" s="472"/>
      <c r="G1" s="472"/>
      <c r="H1" s="472"/>
    </row>
    <row r="4" spans="1:8">
      <c r="A4" s="54" t="s">
        <v>72</v>
      </c>
    </row>
    <row r="5" spans="1:8">
      <c r="A5" s="53" t="s">
        <v>110</v>
      </c>
      <c r="D5" s="8" t="s">
        <v>26</v>
      </c>
      <c r="E5" s="8" t="s">
        <v>109</v>
      </c>
      <c r="F5" s="5" t="s">
        <v>97</v>
      </c>
    </row>
    <row r="6" spans="1:8">
      <c r="A6" s="52" t="s">
        <v>99</v>
      </c>
      <c r="F6" s="19" t="s">
        <v>98</v>
      </c>
    </row>
    <row r="9" spans="1:8">
      <c r="A9" s="472" t="s">
        <v>108</v>
      </c>
      <c r="B9" s="472"/>
      <c r="C9" s="472"/>
      <c r="D9" s="472"/>
      <c r="E9" s="472"/>
      <c r="F9" s="472"/>
      <c r="G9" s="472"/>
      <c r="H9" s="472"/>
    </row>
    <row r="11" spans="1:8">
      <c r="A11" s="55" t="s">
        <v>101</v>
      </c>
    </row>
    <row r="12" spans="1:8">
      <c r="A12" s="60" t="s">
        <v>100</v>
      </c>
      <c r="B12" s="60" t="s">
        <v>100</v>
      </c>
      <c r="C12" s="60" t="s">
        <v>100</v>
      </c>
      <c r="D12" s="60" t="s">
        <v>100</v>
      </c>
      <c r="E12" s="60" t="s">
        <v>100</v>
      </c>
      <c r="F12" s="60" t="s">
        <v>100</v>
      </c>
      <c r="G12" s="60" t="s">
        <v>100</v>
      </c>
      <c r="H12" s="60" t="s">
        <v>100</v>
      </c>
    </row>
    <row r="13" spans="1:8">
      <c r="A13" s="56" t="s">
        <v>98</v>
      </c>
      <c r="B13" s="56" t="s">
        <v>98</v>
      </c>
      <c r="C13" s="56" t="s">
        <v>98</v>
      </c>
      <c r="D13" s="56" t="s">
        <v>98</v>
      </c>
      <c r="E13" s="56" t="s">
        <v>98</v>
      </c>
      <c r="F13" s="56" t="s">
        <v>98</v>
      </c>
      <c r="G13" s="56" t="s">
        <v>98</v>
      </c>
      <c r="H13" s="56" t="s">
        <v>98</v>
      </c>
    </row>
    <row r="14" spans="1:8">
      <c r="A14" s="57" t="s">
        <v>102</v>
      </c>
      <c r="B14" s="58"/>
      <c r="C14" s="58"/>
      <c r="D14" s="58" t="s">
        <v>98</v>
      </c>
      <c r="E14" s="59"/>
    </row>
    <row r="15" spans="1:8">
      <c r="A15" s="52"/>
    </row>
    <row r="16" spans="1:8">
      <c r="A16" s="55" t="s">
        <v>103</v>
      </c>
    </row>
    <row r="17" spans="1:8">
      <c r="A17" s="60" t="s">
        <v>100</v>
      </c>
      <c r="B17" s="60" t="s">
        <v>100</v>
      </c>
      <c r="C17" s="60" t="s">
        <v>100</v>
      </c>
      <c r="D17" s="60" t="s">
        <v>100</v>
      </c>
      <c r="E17" s="60" t="s">
        <v>100</v>
      </c>
      <c r="F17" s="60" t="s">
        <v>100</v>
      </c>
      <c r="G17" s="60" t="s">
        <v>100</v>
      </c>
      <c r="H17" s="60" t="s">
        <v>100</v>
      </c>
    </row>
    <row r="18" spans="1:8">
      <c r="A18" s="56" t="s">
        <v>98</v>
      </c>
      <c r="B18" s="56" t="s">
        <v>98</v>
      </c>
      <c r="C18" s="56" t="s">
        <v>98</v>
      </c>
      <c r="D18" s="56" t="s">
        <v>98</v>
      </c>
      <c r="E18" s="56" t="s">
        <v>98</v>
      </c>
      <c r="F18" s="56" t="s">
        <v>98</v>
      </c>
      <c r="G18" s="56" t="s">
        <v>98</v>
      </c>
      <c r="H18" s="56" t="s">
        <v>98</v>
      </c>
    </row>
    <row r="19" spans="1:8">
      <c r="A19" s="57" t="s">
        <v>111</v>
      </c>
      <c r="B19" s="58"/>
      <c r="C19" s="58"/>
      <c r="D19" s="58" t="s">
        <v>98</v>
      </c>
      <c r="E19" s="59"/>
    </row>
    <row r="21" spans="1:8">
      <c r="A21" t="s">
        <v>105</v>
      </c>
      <c r="D21" t="s">
        <v>107</v>
      </c>
    </row>
    <row r="22" spans="1:8">
      <c r="A22" t="s">
        <v>104</v>
      </c>
      <c r="D22" s="5" t="s">
        <v>107</v>
      </c>
    </row>
    <row r="23" spans="1:8">
      <c r="A23" t="s">
        <v>106</v>
      </c>
      <c r="D23" t="s">
        <v>107</v>
      </c>
    </row>
  </sheetData>
  <mergeCells count="2">
    <mergeCell ref="A9:H9"/>
    <mergeCell ref="A1:H1"/>
  </mergeCell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E9D6-9F28-45E8-BBB8-18FBFF944989}">
  <dimension ref="A1:M7"/>
  <sheetViews>
    <sheetView workbookViewId="0">
      <selection activeCell="K11" sqref="K11"/>
    </sheetView>
  </sheetViews>
  <sheetFormatPr defaultColWidth="8.71875" defaultRowHeight="15"/>
  <cols>
    <col min="12" max="12" width="5.71875" bestFit="1" customWidth="1"/>
  </cols>
  <sheetData>
    <row r="1" spans="1:13" ht="20.25">
      <c r="A1" s="375" t="s">
        <v>128</v>
      </c>
      <c r="B1" s="376" t="s">
        <v>62</v>
      </c>
      <c r="C1" s="376" t="s">
        <v>63</v>
      </c>
      <c r="D1" s="377" t="s">
        <v>158</v>
      </c>
      <c r="E1" s="376" t="s">
        <v>172</v>
      </c>
      <c r="F1" s="377" t="s">
        <v>2</v>
      </c>
      <c r="G1" s="376" t="s">
        <v>4</v>
      </c>
      <c r="H1" s="378" t="s">
        <v>3</v>
      </c>
      <c r="I1" s="376" t="s">
        <v>5</v>
      </c>
      <c r="J1" s="376" t="s">
        <v>11</v>
      </c>
      <c r="K1" s="378" t="s">
        <v>136</v>
      </c>
      <c r="L1" s="376" t="s">
        <v>244</v>
      </c>
      <c r="M1" s="379" t="s">
        <v>128</v>
      </c>
    </row>
    <row r="2" spans="1:13">
      <c r="A2" s="375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79"/>
    </row>
    <row r="3" spans="1:13">
      <c r="A3" s="381" t="s">
        <v>128</v>
      </c>
      <c r="B3" s="382" t="s">
        <v>241</v>
      </c>
      <c r="C3" s="383"/>
      <c r="D3" s="383"/>
      <c r="E3" s="383" t="s">
        <v>242</v>
      </c>
      <c r="F3" s="383"/>
      <c r="G3" s="383"/>
      <c r="H3" s="383"/>
      <c r="I3" s="383"/>
      <c r="J3" s="383"/>
      <c r="K3" s="383"/>
      <c r="L3" s="383"/>
      <c r="M3" s="384" t="s">
        <v>128</v>
      </c>
    </row>
    <row r="4" spans="1:13">
      <c r="A4" s="375" t="s">
        <v>44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79" t="s">
        <v>44</v>
      </c>
    </row>
    <row r="5" spans="1:13">
      <c r="A5" s="381" t="s">
        <v>44</v>
      </c>
      <c r="B5" s="385"/>
      <c r="C5" s="386" t="s">
        <v>139</v>
      </c>
      <c r="D5" s="387"/>
      <c r="E5" s="387"/>
      <c r="F5" s="388" t="s">
        <v>27</v>
      </c>
      <c r="G5" s="388"/>
      <c r="H5" s="389" t="s">
        <v>85</v>
      </c>
      <c r="I5" s="389"/>
      <c r="J5" s="390"/>
      <c r="K5" s="389" t="s">
        <v>76</v>
      </c>
      <c r="L5" s="390"/>
      <c r="M5" s="381" t="s">
        <v>44</v>
      </c>
    </row>
    <row r="6" spans="1:13">
      <c r="A6" s="391" t="s">
        <v>45</v>
      </c>
      <c r="B6" s="392" t="s">
        <v>26</v>
      </c>
      <c r="C6" s="393" t="s">
        <v>25</v>
      </c>
      <c r="D6" s="394" t="s">
        <v>75</v>
      </c>
      <c r="E6" s="395" t="s">
        <v>74</v>
      </c>
      <c r="F6" s="396" t="s">
        <v>29</v>
      </c>
      <c r="G6" s="396" t="s">
        <v>23</v>
      </c>
      <c r="H6" s="394" t="s">
        <v>18</v>
      </c>
      <c r="I6" s="397" t="s">
        <v>19</v>
      </c>
      <c r="J6" s="398" t="s">
        <v>20</v>
      </c>
      <c r="K6" s="394" t="s">
        <v>137</v>
      </c>
      <c r="L6" s="394" t="s">
        <v>246</v>
      </c>
      <c r="M6" s="399" t="s">
        <v>45</v>
      </c>
    </row>
    <row r="7" spans="1:13">
      <c r="A7" s="375" t="s">
        <v>15</v>
      </c>
      <c r="B7" s="400"/>
      <c r="C7" s="400"/>
      <c r="D7" s="375"/>
      <c r="E7" s="375"/>
      <c r="F7" s="375"/>
      <c r="G7" s="375"/>
      <c r="H7" s="401"/>
      <c r="I7" s="401"/>
      <c r="J7" s="375"/>
      <c r="K7" s="401"/>
      <c r="L7" s="375"/>
      <c r="M7" s="375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414F-2024-4C11-B0C0-5511EF955D06}">
  <dimension ref="A1:L8"/>
  <sheetViews>
    <sheetView view="pageBreakPreview" zoomScaleNormal="100" zoomScaleSheetLayoutView="100" workbookViewId="0">
      <selection activeCell="J11" sqref="J11"/>
    </sheetView>
  </sheetViews>
  <sheetFormatPr defaultColWidth="8.71875" defaultRowHeight="15"/>
  <cols>
    <col min="9" max="9" width="3.71875" customWidth="1"/>
  </cols>
  <sheetData>
    <row r="1" spans="1:12" ht="15.4" thickBot="1">
      <c r="A1" s="366" t="s">
        <v>128</v>
      </c>
      <c r="B1" s="402" t="s">
        <v>237</v>
      </c>
      <c r="C1" s="402"/>
      <c r="D1" s="403"/>
      <c r="E1" s="403"/>
      <c r="F1" s="403"/>
      <c r="G1" s="403"/>
      <c r="H1" s="402"/>
      <c r="I1" s="403" t="s">
        <v>180</v>
      </c>
      <c r="J1" s="402"/>
      <c r="K1" s="402"/>
      <c r="L1" s="366" t="s">
        <v>128</v>
      </c>
    </row>
    <row r="2" spans="1:12" ht="15.4" thickBot="1">
      <c r="A2" s="259" t="s">
        <v>128</v>
      </c>
      <c r="B2" s="406" t="s">
        <v>215</v>
      </c>
      <c r="C2" s="407" t="s">
        <v>235</v>
      </c>
      <c r="D2" s="407" t="s">
        <v>216</v>
      </c>
      <c r="E2" s="408" t="s">
        <v>219</v>
      </c>
      <c r="F2" s="407" t="s">
        <v>5</v>
      </c>
      <c r="G2" s="409" t="s">
        <v>3</v>
      </c>
      <c r="H2" s="409" t="s">
        <v>33</v>
      </c>
      <c r="I2" s="412" t="s">
        <v>247</v>
      </c>
      <c r="J2" s="410" t="s">
        <v>217</v>
      </c>
      <c r="K2" s="411" t="s">
        <v>218</v>
      </c>
      <c r="L2" s="259" t="s">
        <v>128</v>
      </c>
    </row>
    <row r="3" spans="1:12">
      <c r="A3" s="259" t="s">
        <v>239</v>
      </c>
      <c r="B3" s="367"/>
      <c r="C3" s="367"/>
      <c r="D3" s="367"/>
      <c r="E3" s="368"/>
      <c r="F3" s="367"/>
      <c r="G3" s="369"/>
      <c r="H3" s="369"/>
      <c r="I3" s="367"/>
      <c r="J3" s="370"/>
      <c r="K3" s="370"/>
      <c r="L3" s="259" t="s">
        <v>239</v>
      </c>
    </row>
    <row r="4" spans="1:12">
      <c r="A4" s="259" t="s">
        <v>240</v>
      </c>
      <c r="B4" s="367"/>
      <c r="C4" s="367"/>
      <c r="D4" s="367"/>
      <c r="E4" s="368"/>
      <c r="F4" s="367"/>
      <c r="G4" s="369"/>
      <c r="H4" s="369"/>
      <c r="I4" s="367"/>
      <c r="J4" s="370"/>
      <c r="K4" s="370"/>
      <c r="L4" s="259" t="s">
        <v>240</v>
      </c>
    </row>
    <row r="5" spans="1:12">
      <c r="A5" s="259" t="s">
        <v>240</v>
      </c>
      <c r="B5" s="404" t="s">
        <v>241</v>
      </c>
      <c r="C5" s="405" t="s">
        <v>242</v>
      </c>
      <c r="D5" s="371"/>
      <c r="E5" s="372"/>
      <c r="F5" s="371"/>
      <c r="G5" s="373"/>
      <c r="H5" s="373"/>
      <c r="I5" s="371"/>
      <c r="J5" s="374"/>
      <c r="K5" s="374"/>
      <c r="L5" s="259" t="s">
        <v>240</v>
      </c>
    </row>
    <row r="6" spans="1:12">
      <c r="A6" s="259" t="s">
        <v>175</v>
      </c>
      <c r="B6" s="341" t="s">
        <v>32</v>
      </c>
      <c r="C6" s="346" t="s">
        <v>243</v>
      </c>
      <c r="D6" s="346" t="s">
        <v>236</v>
      </c>
      <c r="E6" s="343" t="s">
        <v>181</v>
      </c>
      <c r="F6" s="344" t="s">
        <v>19</v>
      </c>
      <c r="G6" s="344" t="s">
        <v>18</v>
      </c>
      <c r="H6" s="343" t="s">
        <v>82</v>
      </c>
      <c r="I6" s="345" t="s">
        <v>173</v>
      </c>
      <c r="J6" s="346" t="s">
        <v>61</v>
      </c>
      <c r="K6" s="344" t="s">
        <v>41</v>
      </c>
      <c r="L6" s="261" t="s">
        <v>175</v>
      </c>
    </row>
    <row r="7" spans="1:12">
      <c r="A7" s="259" t="s">
        <v>174</v>
      </c>
      <c r="B7" s="262" t="s">
        <v>32</v>
      </c>
      <c r="C7" s="268" t="s">
        <v>243</v>
      </c>
      <c r="D7" s="268" t="s">
        <v>236</v>
      </c>
      <c r="E7" s="268" t="s">
        <v>181</v>
      </c>
      <c r="F7" s="269" t="s">
        <v>19</v>
      </c>
      <c r="G7" s="269" t="s">
        <v>18</v>
      </c>
      <c r="H7" s="266" t="s">
        <v>82</v>
      </c>
      <c r="I7" s="267" t="s">
        <v>173</v>
      </c>
      <c r="J7" s="268" t="s">
        <v>61</v>
      </c>
      <c r="K7" s="269" t="s">
        <v>41</v>
      </c>
      <c r="L7" s="261" t="s">
        <v>174</v>
      </c>
    </row>
    <row r="8" spans="1:12">
      <c r="A8" s="270" t="s">
        <v>15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</row>
  </sheetData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B26A-F5A2-465A-B5B9-09E1F2C85751}">
  <dimension ref="A1:N7"/>
  <sheetViews>
    <sheetView view="pageBreakPreview" zoomScaleNormal="100" workbookViewId="0">
      <selection activeCell="H25" sqref="H25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8.1640625" style="28" customWidth="1"/>
    <col min="5" max="5" width="8.27734375" style="28" customWidth="1"/>
    <col min="6" max="6" width="10.44140625" style="28" customWidth="1"/>
    <col min="7" max="7" width="5" style="28" customWidth="1"/>
    <col min="8" max="8" width="8" style="28" customWidth="1"/>
    <col min="9" max="9" width="8.71875" style="28" customWidth="1"/>
    <col min="10" max="11" width="7.83203125" style="28" customWidth="1"/>
    <col min="12" max="12" width="12.71875" style="28" customWidth="1"/>
    <col min="13" max="16384" width="9.27734375" style="28"/>
  </cols>
  <sheetData>
    <row r="1" spans="1:14" ht="15" customHeight="1">
      <c r="A1" s="28" t="s">
        <v>146</v>
      </c>
      <c r="D1" s="225" t="s">
        <v>165</v>
      </c>
      <c r="E1" s="189" t="s">
        <v>164</v>
      </c>
      <c r="M1" s="28" t="s">
        <v>146</v>
      </c>
    </row>
    <row r="2" spans="1:14" ht="15" customHeight="1">
      <c r="A2" s="28" t="s">
        <v>146</v>
      </c>
      <c r="M2" s="28" t="s">
        <v>146</v>
      </c>
    </row>
    <row r="3" spans="1:14" ht="26.25" customHeight="1">
      <c r="A3" s="28" t="s">
        <v>128</v>
      </c>
      <c r="B3" s="92" t="s">
        <v>62</v>
      </c>
      <c r="C3" s="92" t="s">
        <v>63</v>
      </c>
      <c r="D3" s="96" t="s">
        <v>2</v>
      </c>
      <c r="E3" s="92" t="s">
        <v>4</v>
      </c>
      <c r="F3" s="93" t="s">
        <v>3</v>
      </c>
      <c r="G3" s="92" t="s">
        <v>1</v>
      </c>
      <c r="H3" s="92" t="s">
        <v>5</v>
      </c>
      <c r="I3" s="92" t="s">
        <v>116</v>
      </c>
      <c r="J3" s="92" t="s">
        <v>64</v>
      </c>
      <c r="K3" s="92" t="s">
        <v>159</v>
      </c>
      <c r="L3" s="92" t="s">
        <v>136</v>
      </c>
      <c r="M3" s="167" t="s">
        <v>128</v>
      </c>
    </row>
    <row r="4" spans="1:14" customFormat="1" ht="15" customHeight="1">
      <c r="A4" s="28" t="s">
        <v>44</v>
      </c>
      <c r="B4" s="94"/>
      <c r="C4" s="94"/>
      <c r="D4" s="94"/>
      <c r="E4" s="94"/>
      <c r="F4" s="94"/>
      <c r="G4" s="94"/>
      <c r="H4" s="94"/>
      <c r="I4" s="94"/>
      <c r="J4" s="95"/>
      <c r="K4" s="95"/>
      <c r="L4" s="95"/>
      <c r="M4" s="28" t="s">
        <v>44</v>
      </c>
    </row>
    <row r="5" spans="1:14" s="98" customFormat="1" ht="16.8" customHeight="1">
      <c r="A5" s="98" t="s">
        <v>44</v>
      </c>
      <c r="B5" s="226" t="s">
        <v>139</v>
      </c>
      <c r="C5" s="119"/>
      <c r="D5" s="100"/>
      <c r="E5" s="100"/>
      <c r="F5" s="100"/>
      <c r="G5" s="100" t="s">
        <v>27</v>
      </c>
      <c r="H5" s="227"/>
      <c r="I5" s="227"/>
      <c r="J5" s="227"/>
      <c r="K5" s="227" t="s">
        <v>85</v>
      </c>
      <c r="L5" s="228" t="s">
        <v>97</v>
      </c>
      <c r="M5" s="168" t="s">
        <v>44</v>
      </c>
    </row>
    <row r="6" spans="1:14" s="33" customFormat="1" ht="15" customHeight="1">
      <c r="A6" s="30" t="s">
        <v>45</v>
      </c>
      <c r="B6" s="113" t="s">
        <v>26</v>
      </c>
      <c r="C6" s="108" t="s">
        <v>25</v>
      </c>
      <c r="D6" s="223" t="s">
        <v>29</v>
      </c>
      <c r="E6" s="120" t="s">
        <v>23</v>
      </c>
      <c r="F6" s="109" t="s">
        <v>18</v>
      </c>
      <c r="G6" s="109" t="s">
        <v>17</v>
      </c>
      <c r="H6" s="109" t="s">
        <v>19</v>
      </c>
      <c r="I6" s="115" t="s">
        <v>97</v>
      </c>
      <c r="J6" s="114" t="s">
        <v>24</v>
      </c>
      <c r="K6" s="229" t="s">
        <v>21</v>
      </c>
      <c r="L6" s="116" t="s">
        <v>137</v>
      </c>
      <c r="M6" s="169" t="s">
        <v>45</v>
      </c>
      <c r="N6" s="112"/>
    </row>
    <row r="7" spans="1:14" ht="15" customHeight="1">
      <c r="A7" s="28" t="s">
        <v>15</v>
      </c>
      <c r="B7" s="40"/>
      <c r="C7" s="40"/>
      <c r="F7" s="33"/>
      <c r="G7" s="33"/>
      <c r="H7" s="33"/>
      <c r="M7" s="28" t="s">
        <v>15</v>
      </c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FDB1-70FD-40AC-988A-3D966B112389}">
  <dimension ref="A1:S48"/>
  <sheetViews>
    <sheetView view="pageBreakPreview" zoomScaleNormal="100" zoomScaleSheetLayoutView="100" workbookViewId="0">
      <selection activeCell="D6" sqref="D6"/>
    </sheetView>
  </sheetViews>
  <sheetFormatPr defaultColWidth="12" defaultRowHeight="15.75" customHeight="1"/>
  <cols>
    <col min="1" max="1" width="7.71875" style="264" bestFit="1" customWidth="1"/>
    <col min="2" max="2" width="12.1640625" style="271" customWidth="1"/>
    <col min="3" max="3" width="17.83203125" style="273" customWidth="1"/>
    <col min="4" max="4" width="25.44140625" style="271" customWidth="1"/>
    <col min="5" max="5" width="15.44140625" style="271" customWidth="1"/>
    <col min="6" max="6" width="5.83203125" style="271" customWidth="1"/>
    <col min="7" max="7" width="8.1640625" style="264" customWidth="1"/>
    <col min="8" max="9" width="10.5546875" style="271" customWidth="1"/>
    <col min="10" max="16384" width="12" style="271"/>
  </cols>
  <sheetData>
    <row r="1" spans="1:19" s="265" customFormat="1" ht="15">
      <c r="A1" s="264" t="s">
        <v>0</v>
      </c>
      <c r="B1" s="330"/>
      <c r="C1" s="330"/>
      <c r="D1" s="330"/>
      <c r="E1" s="330"/>
      <c r="F1" s="330"/>
      <c r="G1" s="264" t="s">
        <v>0</v>
      </c>
      <c r="H1"/>
      <c r="I1"/>
    </row>
    <row r="2" spans="1:19" s="265" customFormat="1" ht="15">
      <c r="B2" s="331"/>
      <c r="C2" s="331"/>
      <c r="D2" s="331"/>
      <c r="E2" s="331"/>
      <c r="F2" s="331"/>
      <c r="J2" s="271"/>
      <c r="K2" s="271"/>
      <c r="L2" s="271"/>
      <c r="M2" s="271"/>
      <c r="N2" s="271"/>
      <c r="O2" s="271"/>
      <c r="P2" s="271"/>
      <c r="Q2" s="271"/>
      <c r="R2" s="271"/>
      <c r="S2" s="271"/>
    </row>
    <row r="3" spans="1:19" s="265" customFormat="1" ht="15">
      <c r="B3" s="358" t="s">
        <v>223</v>
      </c>
      <c r="C3" s="356"/>
      <c r="D3" s="356"/>
      <c r="E3" s="356"/>
      <c r="F3" s="331"/>
      <c r="J3" s="271"/>
      <c r="K3" s="271"/>
      <c r="L3" s="271"/>
      <c r="M3" s="271"/>
      <c r="N3" s="271"/>
      <c r="O3" s="271"/>
      <c r="P3" s="271"/>
      <c r="Q3" s="271"/>
      <c r="R3" s="271"/>
      <c r="S3" s="271"/>
    </row>
    <row r="4" spans="1:19" s="265" customFormat="1" ht="15">
      <c r="B4" s="358" t="s">
        <v>224</v>
      </c>
      <c r="C4" s="356"/>
      <c r="D4" s="356"/>
      <c r="E4" s="356"/>
      <c r="F4" s="331"/>
      <c r="J4" s="271"/>
      <c r="K4" s="271"/>
      <c r="L4" s="271"/>
      <c r="M4" s="271"/>
      <c r="N4" s="271"/>
      <c r="O4" s="271"/>
      <c r="P4" s="271"/>
      <c r="Q4" s="271"/>
      <c r="R4" s="271"/>
      <c r="S4" s="271"/>
    </row>
    <row r="5" spans="1:19" s="265" customFormat="1" ht="15">
      <c r="B5" s="358" t="s">
        <v>225</v>
      </c>
      <c r="C5" s="356"/>
      <c r="D5" s="356"/>
      <c r="E5" s="356"/>
      <c r="F5" s="331"/>
      <c r="J5" s="271"/>
      <c r="K5" s="271"/>
      <c r="L5" s="271"/>
      <c r="M5" s="271"/>
      <c r="N5" s="271"/>
      <c r="O5" s="271"/>
      <c r="P5" s="271"/>
      <c r="Q5" s="271"/>
      <c r="R5" s="271"/>
      <c r="S5" s="271"/>
    </row>
    <row r="6" spans="1:19" s="265" customFormat="1" ht="15">
      <c r="B6" s="358" t="s">
        <v>226</v>
      </c>
      <c r="C6" s="356"/>
      <c r="D6" s="356"/>
      <c r="E6" s="356"/>
      <c r="F6" s="331"/>
      <c r="J6" s="271"/>
      <c r="K6" s="271"/>
      <c r="L6" s="271"/>
      <c r="M6" s="271"/>
      <c r="N6" s="271"/>
      <c r="O6" s="271"/>
      <c r="P6" s="271"/>
      <c r="Q6" s="271"/>
      <c r="R6" s="271"/>
      <c r="S6" s="271"/>
    </row>
    <row r="7" spans="1:19" ht="15.75" customHeight="1">
      <c r="B7" s="358" t="s">
        <v>227</v>
      </c>
      <c r="C7" s="332"/>
      <c r="D7" s="330"/>
      <c r="E7" s="365">
        <f ca="1">TODAY()</f>
        <v>45865</v>
      </c>
      <c r="F7" s="330"/>
    </row>
    <row r="8" spans="1:19" ht="15.75" customHeight="1">
      <c r="B8" s="358"/>
      <c r="C8" s="332"/>
      <c r="D8" s="330"/>
      <c r="E8" s="330"/>
      <c r="F8" s="330"/>
    </row>
    <row r="9" spans="1:19" ht="15.75" customHeight="1">
      <c r="B9" s="359" t="s">
        <v>228</v>
      </c>
      <c r="C9" s="332"/>
      <c r="D9" s="330"/>
      <c r="E9" s="330"/>
      <c r="F9" s="330"/>
    </row>
    <row r="10" spans="1:19" ht="15.75" customHeight="1">
      <c r="B10" s="359"/>
      <c r="C10" s="332"/>
      <c r="D10" s="330"/>
      <c r="E10" s="330"/>
      <c r="F10" s="330"/>
    </row>
    <row r="11" spans="1:19" ht="15.75" customHeight="1">
      <c r="B11" s="358" t="s">
        <v>229</v>
      </c>
      <c r="C11" s="332"/>
      <c r="D11" s="330"/>
      <c r="E11" s="330"/>
      <c r="F11" s="330"/>
    </row>
    <row r="12" spans="1:19" ht="15.75" customHeight="1">
      <c r="B12" s="358"/>
      <c r="C12" s="332"/>
      <c r="D12" s="330"/>
      <c r="E12" s="330"/>
      <c r="F12" s="330"/>
    </row>
    <row r="13" spans="1:19" ht="15.75" customHeight="1">
      <c r="B13" s="358" t="s">
        <v>234</v>
      </c>
      <c r="C13" s="332"/>
      <c r="D13" s="330"/>
      <c r="E13" s="330"/>
      <c r="F13" s="330"/>
    </row>
    <row r="14" spans="1:19" ht="15">
      <c r="A14" s="272"/>
      <c r="B14" s="358" t="s">
        <v>230</v>
      </c>
      <c r="C14" s="357"/>
      <c r="D14" s="357"/>
      <c r="E14" s="357"/>
      <c r="F14" s="357"/>
      <c r="G14" s="272"/>
    </row>
    <row r="15" spans="1:19" ht="15.75" customHeight="1">
      <c r="B15" s="333"/>
      <c r="C15" s="334"/>
      <c r="D15" s="330"/>
      <c r="E15" s="330"/>
      <c r="F15" s="330"/>
    </row>
    <row r="16" spans="1:19" ht="15.75" customHeight="1">
      <c r="B16" s="330"/>
      <c r="C16" s="335" t="s">
        <v>182</v>
      </c>
      <c r="D16" s="336" t="s">
        <v>27</v>
      </c>
      <c r="E16" s="330"/>
      <c r="F16" s="337"/>
      <c r="G16" s="271"/>
    </row>
    <row r="17" spans="1:16" ht="15.75" customHeight="1">
      <c r="B17" s="330"/>
      <c r="C17" s="335" t="s">
        <v>183</v>
      </c>
      <c r="D17" s="336" t="s">
        <v>16</v>
      </c>
      <c r="E17" s="330"/>
      <c r="F17" s="337"/>
      <c r="G17" s="271"/>
    </row>
    <row r="18" spans="1:16" ht="15.75" customHeight="1">
      <c r="B18" s="330"/>
      <c r="C18" s="335" t="s">
        <v>184</v>
      </c>
      <c r="D18" s="336" t="s">
        <v>26</v>
      </c>
      <c r="E18" s="330"/>
      <c r="F18" s="337"/>
      <c r="G18" s="271"/>
    </row>
    <row r="19" spans="1:16" ht="15.75" customHeight="1">
      <c r="B19" s="330"/>
      <c r="C19" s="335" t="s">
        <v>185</v>
      </c>
      <c r="D19" s="336" t="s">
        <v>25</v>
      </c>
      <c r="E19" s="330"/>
      <c r="F19" s="337"/>
      <c r="G19" s="271"/>
    </row>
    <row r="20" spans="1:16" ht="15.75" customHeight="1">
      <c r="B20" s="330"/>
      <c r="C20" s="335" t="s">
        <v>3</v>
      </c>
      <c r="D20" s="336" t="s">
        <v>18</v>
      </c>
      <c r="E20" s="330"/>
      <c r="F20" s="337"/>
      <c r="G20" s="271"/>
    </row>
    <row r="21" spans="1:16" ht="15.75" customHeight="1">
      <c r="B21" s="330"/>
      <c r="C21" s="335" t="s">
        <v>5</v>
      </c>
      <c r="D21" s="336" t="s">
        <v>19</v>
      </c>
      <c r="E21" s="330"/>
      <c r="F21" s="337"/>
      <c r="G21" s="271"/>
    </row>
    <row r="22" spans="1:16" ht="15.75" customHeight="1">
      <c r="B22" s="330"/>
      <c r="C22" s="335" t="s">
        <v>2</v>
      </c>
      <c r="D22" s="338" t="s">
        <v>29</v>
      </c>
      <c r="E22" s="330"/>
      <c r="F22" s="337"/>
      <c r="G22" s="271"/>
      <c r="M22"/>
      <c r="N22"/>
      <c r="O22"/>
      <c r="P22"/>
    </row>
    <row r="23" spans="1:16" ht="15.75" customHeight="1">
      <c r="B23" s="330"/>
      <c r="C23" s="335" t="s">
        <v>4</v>
      </c>
      <c r="D23" s="336" t="s">
        <v>30</v>
      </c>
      <c r="E23" s="330"/>
      <c r="F23" s="337"/>
      <c r="G23" s="271"/>
      <c r="M23"/>
      <c r="N23"/>
      <c r="O23"/>
      <c r="P23"/>
    </row>
    <row r="24" spans="1:16" ht="15.75" customHeight="1">
      <c r="B24" s="330"/>
      <c r="C24" s="335" t="s">
        <v>6</v>
      </c>
      <c r="D24" s="336" t="s">
        <v>186</v>
      </c>
      <c r="E24" s="330"/>
      <c r="F24" s="337"/>
      <c r="G24" s="271"/>
      <c r="M24"/>
      <c r="N24"/>
      <c r="O24"/>
      <c r="P24"/>
    </row>
    <row r="25" spans="1:16" ht="15.75" customHeight="1">
      <c r="B25" s="330"/>
      <c r="C25" s="335" t="s">
        <v>7</v>
      </c>
      <c r="D25" s="336" t="s">
        <v>187</v>
      </c>
      <c r="E25" s="330"/>
      <c r="F25" s="337"/>
      <c r="M25"/>
      <c r="N25"/>
      <c r="O25"/>
      <c r="P25"/>
    </row>
    <row r="26" spans="1:16" ht="15.75" customHeight="1">
      <c r="B26" s="330"/>
      <c r="C26" s="330"/>
      <c r="D26" s="330"/>
      <c r="E26" s="330"/>
      <c r="F26" s="330"/>
      <c r="L26" s="358"/>
      <c r="M26"/>
      <c r="N26"/>
      <c r="O26"/>
      <c r="P26"/>
    </row>
    <row r="27" spans="1:16" ht="15.75" customHeight="1">
      <c r="A27" s="264" t="s">
        <v>0</v>
      </c>
      <c r="B27" s="339"/>
      <c r="C27" s="339"/>
      <c r="D27" s="339"/>
      <c r="E27" s="339"/>
      <c r="F27" s="339"/>
      <c r="G27" s="264" t="s">
        <v>0</v>
      </c>
      <c r="L27" s="360"/>
      <c r="M27"/>
      <c r="N27"/>
      <c r="O27"/>
      <c r="P27"/>
    </row>
    <row r="28" spans="1:16" s="363" customFormat="1" ht="15">
      <c r="A28" s="361" t="s">
        <v>188</v>
      </c>
      <c r="B28" s="358" t="s">
        <v>231</v>
      </c>
      <c r="C28" s="362"/>
      <c r="D28" s="340"/>
      <c r="E28" s="340"/>
      <c r="F28" s="340"/>
      <c r="G28" s="361" t="s">
        <v>188</v>
      </c>
      <c r="L28" s="359"/>
      <c r="M28"/>
      <c r="N28"/>
      <c r="O28"/>
      <c r="P28"/>
    </row>
    <row r="29" spans="1:16" ht="15">
      <c r="B29" s="358" t="s">
        <v>232</v>
      </c>
      <c r="C29" s="332"/>
      <c r="D29" s="330"/>
      <c r="E29" s="330"/>
      <c r="F29" s="330"/>
      <c r="L29" s="358"/>
      <c r="M29"/>
      <c r="N29"/>
      <c r="O29"/>
      <c r="P29"/>
    </row>
    <row r="30" spans="1:16" ht="66" customHeight="1">
      <c r="B30" s="358"/>
      <c r="C30" s="332"/>
      <c r="D30" s="330"/>
      <c r="E30" s="330"/>
      <c r="F30" s="330"/>
      <c r="L30" s="358"/>
      <c r="M30"/>
      <c r="N30"/>
      <c r="O30"/>
      <c r="P30"/>
    </row>
    <row r="31" spans="1:16" ht="15.75" customHeight="1">
      <c r="B31" s="330" t="s">
        <v>189</v>
      </c>
      <c r="C31" s="332"/>
      <c r="E31" s="330"/>
      <c r="F31" s="330"/>
      <c r="L31" s="358"/>
      <c r="M31"/>
      <c r="N31"/>
      <c r="O31"/>
      <c r="P31"/>
    </row>
    <row r="32" spans="1:16" ht="15">
      <c r="A32" s="271"/>
      <c r="B32" s="330" t="s">
        <v>233</v>
      </c>
      <c r="C32" s="332"/>
      <c r="E32" s="330"/>
      <c r="F32" s="330"/>
      <c r="L32" s="358"/>
      <c r="M32"/>
      <c r="N32"/>
      <c r="O32"/>
      <c r="P32"/>
    </row>
    <row r="33" spans="1:16" ht="15.75" customHeight="1">
      <c r="B33" s="330" t="s">
        <v>249</v>
      </c>
      <c r="C33" s="332"/>
      <c r="D33" s="332"/>
      <c r="E33" s="330"/>
      <c r="F33" s="330"/>
      <c r="L33"/>
      <c r="M33" s="364"/>
      <c r="N33" s="358"/>
      <c r="O33"/>
      <c r="P33"/>
    </row>
    <row r="34" spans="1:16" ht="15.75" customHeight="1">
      <c r="B34" s="330" t="s">
        <v>250</v>
      </c>
      <c r="C34" s="332"/>
      <c r="D34" s="332"/>
      <c r="E34" s="330"/>
      <c r="F34" s="330"/>
      <c r="L34"/>
      <c r="M34" s="364"/>
      <c r="N34" s="358"/>
      <c r="O34"/>
      <c r="P34"/>
    </row>
    <row r="35" spans="1:16" ht="15.75" customHeight="1">
      <c r="B35" s="330" t="s">
        <v>251</v>
      </c>
      <c r="C35" s="332"/>
      <c r="D35" s="332"/>
      <c r="E35" s="330"/>
      <c r="F35" s="330"/>
      <c r="L35"/>
      <c r="M35" s="364"/>
      <c r="N35" s="358"/>
      <c r="O35"/>
      <c r="P35"/>
    </row>
    <row r="36" spans="1:16" ht="15.75" customHeight="1">
      <c r="A36" s="264" t="s">
        <v>188</v>
      </c>
      <c r="B36" s="330"/>
      <c r="C36" s="332"/>
      <c r="D36" s="330"/>
      <c r="E36" s="330"/>
      <c r="F36" s="330"/>
      <c r="G36" s="264" t="s">
        <v>188</v>
      </c>
      <c r="L36"/>
      <c r="M36" s="364"/>
      <c r="N36"/>
      <c r="O36" s="358"/>
      <c r="P36"/>
    </row>
    <row r="37" spans="1:16" ht="15.75" customHeight="1">
      <c r="A37" s="264" t="s">
        <v>15</v>
      </c>
      <c r="L37"/>
      <c r="M37" s="364"/>
      <c r="N37"/>
      <c r="O37"/>
      <c r="P37" s="358"/>
    </row>
    <row r="38" spans="1:16" ht="15.75" customHeight="1">
      <c r="L38"/>
      <c r="M38" s="364"/>
      <c r="N38"/>
      <c r="O38"/>
      <c r="P38" s="358"/>
    </row>
    <row r="39" spans="1:16" ht="15.75" customHeight="1">
      <c r="L39"/>
      <c r="M39" s="364"/>
      <c r="N39"/>
      <c r="O39" s="358"/>
      <c r="P39"/>
    </row>
    <row r="40" spans="1:16" ht="15.75" customHeight="1">
      <c r="A40" s="271"/>
      <c r="L40"/>
      <c r="M40" s="364"/>
      <c r="N40" s="358"/>
      <c r="O40"/>
      <c r="P40"/>
    </row>
    <row r="41" spans="1:16" ht="15.75" customHeight="1">
      <c r="L41"/>
      <c r="M41" s="364"/>
      <c r="N41" s="358"/>
      <c r="O41"/>
      <c r="P41"/>
    </row>
    <row r="42" spans="1:16" ht="15.75" customHeight="1">
      <c r="L42" s="358"/>
      <c r="M42"/>
      <c r="N42"/>
      <c r="O42"/>
      <c r="P42"/>
    </row>
    <row r="43" spans="1:16" ht="15.75" customHeight="1">
      <c r="L43" s="358"/>
      <c r="M43"/>
      <c r="N43"/>
      <c r="O43"/>
      <c r="P43"/>
    </row>
    <row r="44" spans="1:16" ht="15.75" customHeight="1">
      <c r="L44" s="358"/>
      <c r="M44"/>
      <c r="N44"/>
      <c r="O44"/>
      <c r="P44"/>
    </row>
    <row r="45" spans="1:16" ht="15.75" customHeight="1">
      <c r="L45" s="358"/>
      <c r="M45"/>
      <c r="N45"/>
      <c r="O45"/>
      <c r="P45"/>
    </row>
    <row r="46" spans="1:16" ht="15.75" customHeight="1">
      <c r="L46" s="358"/>
      <c r="M46"/>
      <c r="N46"/>
      <c r="O46"/>
      <c r="P46"/>
    </row>
    <row r="47" spans="1:16" ht="22.5" customHeight="1">
      <c r="L47" s="358"/>
      <c r="M47"/>
      <c r="N47"/>
      <c r="O47"/>
      <c r="P47"/>
    </row>
    <row r="48" spans="1:16" ht="15.75" customHeight="1">
      <c r="L48" s="358"/>
      <c r="M48"/>
      <c r="N48"/>
      <c r="O48"/>
      <c r="P48"/>
    </row>
  </sheetData>
  <printOptions horizontalCentered="1"/>
  <pageMargins left="0.39370078740157483" right="0.39370078740157483" top="0.78740157480314965" bottom="0.39370078740157483" header="0" footer="0"/>
  <pageSetup paperSize="9" orientation="portrait" r:id="rId1"/>
  <headerFooter alignWithMargins="0">
    <oddFooter>&amp;CStrana &amp;P z 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2376-5733-4A5C-81E0-E0456E7313F8}">
  <dimension ref="A1:J55"/>
  <sheetViews>
    <sheetView view="pageBreakPreview" zoomScale="75" zoomScaleNormal="75" zoomScaleSheetLayoutView="75" workbookViewId="0">
      <selection activeCell="E24" sqref="E24"/>
    </sheetView>
  </sheetViews>
  <sheetFormatPr defaultColWidth="9.27734375" defaultRowHeight="15.75" customHeight="1"/>
  <cols>
    <col min="1" max="1" width="7.71875" style="3" bestFit="1" customWidth="1"/>
    <col min="2" max="2" width="16.27734375" customWidth="1"/>
    <col min="3" max="3" width="15.71875" style="8" customWidth="1"/>
    <col min="4" max="4" width="5.71875" customWidth="1"/>
    <col min="5" max="5" width="11.83203125" customWidth="1"/>
    <col min="6" max="6" width="12" customWidth="1"/>
    <col min="7" max="7" width="13.71875" customWidth="1"/>
    <col min="8" max="8" width="9.27734375" style="3"/>
  </cols>
  <sheetData>
    <row r="1" spans="1:8" s="2" customFormat="1" ht="24" customHeight="1">
      <c r="A1" s="3" t="s">
        <v>0</v>
      </c>
      <c r="B1" s="433" t="s">
        <v>27</v>
      </c>
      <c r="C1" s="433"/>
      <c r="D1"/>
      <c r="E1" s="433" t="s">
        <v>16</v>
      </c>
      <c r="F1" s="433"/>
      <c r="G1" s="433"/>
      <c r="H1" s="3" t="s">
        <v>0</v>
      </c>
    </row>
    <row r="2" spans="1:8" s="2" customFormat="1" ht="15.75" customHeight="1">
      <c r="A2" s="3"/>
      <c r="B2" s="4"/>
      <c r="C2" s="6"/>
      <c r="D2"/>
      <c r="E2"/>
      <c r="F2"/>
      <c r="H2" s="3"/>
    </row>
    <row r="3" spans="1:8" ht="22.05" customHeight="1">
      <c r="B3" s="11" t="s">
        <v>26</v>
      </c>
      <c r="C3" s="11" t="s">
        <v>25</v>
      </c>
    </row>
    <row r="4" spans="1:8" ht="15.75" customHeight="1">
      <c r="B4" s="1"/>
      <c r="C4" s="7"/>
    </row>
    <row r="5" spans="1:8" ht="15.75" customHeight="1">
      <c r="B5" s="171" t="s">
        <v>9</v>
      </c>
      <c r="C5" s="172" t="s">
        <v>24</v>
      </c>
      <c r="D5" s="212"/>
    </row>
    <row r="6" spans="1:8" ht="15.75" customHeight="1">
      <c r="B6" s="173" t="s">
        <v>11</v>
      </c>
      <c r="C6" s="174" t="s">
        <v>20</v>
      </c>
      <c r="D6" s="213"/>
    </row>
    <row r="7" spans="1:8" ht="15.75" customHeight="1">
      <c r="B7" s="173" t="s">
        <v>12</v>
      </c>
      <c r="C7" s="174" t="s">
        <v>21</v>
      </c>
      <c r="D7" s="213"/>
    </row>
    <row r="8" spans="1:8" ht="15.75" customHeight="1">
      <c r="B8" s="173" t="s">
        <v>192</v>
      </c>
      <c r="C8" s="174" t="s">
        <v>193</v>
      </c>
      <c r="D8" s="213"/>
    </row>
    <row r="9" spans="1:8" ht="15.75" customHeight="1">
      <c r="B9" s="173" t="s">
        <v>13</v>
      </c>
      <c r="C9" s="174" t="s">
        <v>22</v>
      </c>
      <c r="D9" s="213"/>
    </row>
    <row r="10" spans="1:8" ht="15.75" customHeight="1">
      <c r="B10" s="175" t="s">
        <v>14</v>
      </c>
      <c r="C10" s="176" t="s">
        <v>23</v>
      </c>
      <c r="D10" s="214"/>
    </row>
    <row r="11" spans="1:8" ht="15.75" customHeight="1">
      <c r="B11" s="36"/>
      <c r="C11" s="60"/>
    </row>
    <row r="12" spans="1:8" ht="15.75" customHeight="1">
      <c r="B12" s="171" t="s">
        <v>3</v>
      </c>
      <c r="C12" s="172" t="s">
        <v>18</v>
      </c>
      <c r="D12" s="212"/>
    </row>
    <row r="13" spans="1:8" ht="15.75" customHeight="1">
      <c r="B13" s="177" t="s">
        <v>1</v>
      </c>
      <c r="C13" s="174" t="s">
        <v>17</v>
      </c>
      <c r="D13" s="213"/>
    </row>
    <row r="14" spans="1:8" ht="15.75" customHeight="1">
      <c r="B14" s="173" t="s">
        <v>5</v>
      </c>
      <c r="C14" s="174" t="s">
        <v>19</v>
      </c>
      <c r="D14" s="213"/>
    </row>
    <row r="15" spans="1:8" ht="15.75" customHeight="1">
      <c r="B15" s="178" t="s">
        <v>43</v>
      </c>
      <c r="C15" s="174" t="s">
        <v>46</v>
      </c>
      <c r="D15" s="213"/>
    </row>
    <row r="16" spans="1:8" ht="15.75" customHeight="1">
      <c r="B16" s="175" t="s">
        <v>136</v>
      </c>
      <c r="C16" s="176" t="s">
        <v>140</v>
      </c>
      <c r="D16" s="214"/>
    </row>
    <row r="17" spans="1:8" ht="15.75" customHeight="1">
      <c r="B17" s="36"/>
      <c r="C17" s="60"/>
    </row>
    <row r="18" spans="1:8" ht="15.75" customHeight="1">
      <c r="B18" s="171" t="s">
        <v>2</v>
      </c>
      <c r="C18" s="280" t="s">
        <v>29</v>
      </c>
      <c r="D18" s="212"/>
    </row>
    <row r="19" spans="1:8" ht="15.75" customHeight="1">
      <c r="B19" s="173" t="s">
        <v>4</v>
      </c>
      <c r="C19" s="174" t="s">
        <v>30</v>
      </c>
      <c r="D19" s="213"/>
    </row>
    <row r="20" spans="1:8" ht="15.75" customHeight="1">
      <c r="B20" s="173" t="s">
        <v>6</v>
      </c>
      <c r="C20" s="174" t="s">
        <v>221</v>
      </c>
      <c r="D20" s="215"/>
    </row>
    <row r="21" spans="1:8" ht="15.75" customHeight="1">
      <c r="B21" s="173" t="s">
        <v>7</v>
      </c>
      <c r="C21" s="174" t="s">
        <v>222</v>
      </c>
      <c r="D21" s="215"/>
    </row>
    <row r="22" spans="1:8" ht="15.75" customHeight="1">
      <c r="B22" s="173" t="s">
        <v>8</v>
      </c>
      <c r="C22" s="174" t="s">
        <v>28</v>
      </c>
      <c r="D22" s="213"/>
    </row>
    <row r="23" spans="1:8" ht="15.75" customHeight="1">
      <c r="B23" s="175" t="s">
        <v>10</v>
      </c>
      <c r="C23" s="176" t="s">
        <v>31</v>
      </c>
      <c r="D23" s="214"/>
    </row>
    <row r="24" spans="1:8" ht="15.75" customHeight="1">
      <c r="C24"/>
    </row>
    <row r="25" spans="1:8" ht="15">
      <c r="B25" t="s">
        <v>41</v>
      </c>
      <c r="C25"/>
    </row>
    <row r="26" spans="1:8" ht="15.75" customHeight="1">
      <c r="A26"/>
      <c r="C26" s="12"/>
      <c r="H26"/>
    </row>
    <row r="27" spans="1:8" ht="15" customHeight="1">
      <c r="A27" s="3" t="s">
        <v>0</v>
      </c>
      <c r="B27" s="219" t="s">
        <v>36</v>
      </c>
      <c r="C27" s="219" t="s">
        <v>37</v>
      </c>
      <c r="D27" s="219" t="s">
        <v>38</v>
      </c>
      <c r="E27" s="219"/>
      <c r="F27" s="219" t="s">
        <v>65</v>
      </c>
      <c r="G27" s="219" t="s">
        <v>167</v>
      </c>
      <c r="H27" s="3" t="s">
        <v>0</v>
      </c>
    </row>
    <row r="28" spans="1:8" ht="3" customHeight="1">
      <c r="B28" s="218"/>
      <c r="C28" s="218"/>
      <c r="D28" s="218"/>
      <c r="E28" s="218"/>
      <c r="F28" s="218"/>
      <c r="G28" s="218"/>
    </row>
    <row r="29" spans="1:8" ht="15" customHeight="1">
      <c r="A29" s="3" t="s">
        <v>255</v>
      </c>
      <c r="B29" s="218"/>
      <c r="C29" s="218"/>
      <c r="D29" s="218"/>
      <c r="E29" s="218"/>
      <c r="F29" s="218" t="s">
        <v>169</v>
      </c>
      <c r="G29" s="432" t="s">
        <v>253</v>
      </c>
      <c r="H29" s="3" t="s">
        <v>255</v>
      </c>
    </row>
    <row r="30" spans="1:8" ht="15">
      <c r="A30" s="3" t="s">
        <v>33</v>
      </c>
      <c r="B30" s="278" t="s">
        <v>32</v>
      </c>
      <c r="C30" s="220" t="s">
        <v>39</v>
      </c>
      <c r="D30" s="220" t="s">
        <v>40</v>
      </c>
      <c r="E30" s="220"/>
      <c r="F30" s="220" t="s">
        <v>61</v>
      </c>
      <c r="G30" s="221" t="s">
        <v>168</v>
      </c>
      <c r="H30" s="13" t="s">
        <v>33</v>
      </c>
    </row>
    <row r="31" spans="1:8" ht="15">
      <c r="A31" s="3" t="s">
        <v>33</v>
      </c>
      <c r="B31" s="434" t="s">
        <v>41</v>
      </c>
      <c r="C31" s="434"/>
      <c r="D31" s="434"/>
      <c r="E31" s="434"/>
      <c r="F31" s="434"/>
      <c r="G31" s="3"/>
      <c r="H31" s="3" t="s">
        <v>33</v>
      </c>
    </row>
    <row r="32" spans="1:8" ht="15">
      <c r="A32" s="3" t="s">
        <v>35</v>
      </c>
      <c r="B32" s="14"/>
      <c r="C32" s="10"/>
      <c r="G32" s="3"/>
      <c r="H32" s="3" t="s">
        <v>35</v>
      </c>
    </row>
    <row r="33" spans="1:10" ht="15.75" customHeight="1">
      <c r="A33" s="3" t="s">
        <v>35</v>
      </c>
      <c r="B33" s="216" t="s">
        <v>36</v>
      </c>
      <c r="C33" s="216" t="s">
        <v>166</v>
      </c>
      <c r="D33" s="216"/>
      <c r="E33" s="216" t="s">
        <v>161</v>
      </c>
      <c r="F33" s="216"/>
      <c r="G33" s="216"/>
      <c r="H33" s="3" t="s">
        <v>35</v>
      </c>
      <c r="J33" s="8"/>
    </row>
    <row r="34" spans="1:10" ht="15">
      <c r="A34" s="3" t="s">
        <v>34</v>
      </c>
      <c r="B34" s="279" t="s">
        <v>32</v>
      </c>
      <c r="C34" s="217" t="s">
        <v>42</v>
      </c>
      <c r="D34" s="179"/>
      <c r="E34" s="435" t="s">
        <v>41</v>
      </c>
      <c r="F34" s="435"/>
      <c r="G34" s="230"/>
      <c r="H34" s="230" t="s">
        <v>34</v>
      </c>
    </row>
    <row r="35" spans="1:10" ht="15.75" customHeight="1">
      <c r="A35" s="3" t="s">
        <v>15</v>
      </c>
    </row>
    <row r="48" spans="1:10" ht="15.75" customHeight="1">
      <c r="A48"/>
    </row>
    <row r="55" ht="22.5" customHeight="1"/>
  </sheetData>
  <mergeCells count="4">
    <mergeCell ref="B1:C1"/>
    <mergeCell ref="B31:F31"/>
    <mergeCell ref="E34:F34"/>
    <mergeCell ref="E1:G1"/>
  </mergeCells>
  <phoneticPr fontId="17" type="noConversion"/>
  <printOptions horizontalCentered="1"/>
  <pageMargins left="0.39370078740157483" right="0.39370078740157483" top="0.78740157480314965" bottom="0.39370078740157483" header="0" footer="0"/>
  <pageSetup paperSize="9" orientation="portrait" r:id="rId1"/>
  <headerFooter alignWithMargins="0">
    <oddFooter>&amp;CStrana &amp;P z &amp;N&amp;R&amp;D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DA2B-2CA4-4C80-ACC4-553F55F0BF37}">
  <dimension ref="A1:J11"/>
  <sheetViews>
    <sheetView view="pageBreakPreview" zoomScaleNormal="100" workbookViewId="0">
      <selection activeCell="O39" sqref="O39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7" style="28" customWidth="1"/>
    <col min="5" max="5" width="13.1640625" style="28" customWidth="1"/>
    <col min="6" max="6" width="6.5546875" style="28" customWidth="1"/>
    <col min="7" max="7" width="8.27734375" style="28" customWidth="1"/>
    <col min="8" max="8" width="8.71875" style="28" customWidth="1"/>
    <col min="9" max="16384" width="9.27734375" style="28"/>
  </cols>
  <sheetData>
    <row r="1" spans="1:10" ht="15" customHeight="1">
      <c r="A1" s="28" t="s">
        <v>146</v>
      </c>
      <c r="D1" s="28" t="s">
        <v>165</v>
      </c>
      <c r="E1" s="189" t="s">
        <v>164</v>
      </c>
      <c r="I1" s="28" t="s">
        <v>146</v>
      </c>
    </row>
    <row r="2" spans="1:10" ht="15" customHeight="1">
      <c r="A2" s="28" t="s">
        <v>146</v>
      </c>
      <c r="I2" s="28" t="s">
        <v>146</v>
      </c>
    </row>
    <row r="3" spans="1:10" ht="26.25" customHeight="1">
      <c r="A3" s="28" t="s">
        <v>128</v>
      </c>
      <c r="B3" s="92" t="s">
        <v>62</v>
      </c>
      <c r="C3" s="92" t="s">
        <v>63</v>
      </c>
      <c r="D3" s="96" t="s">
        <v>66</v>
      </c>
      <c r="E3" s="92" t="s">
        <v>172</v>
      </c>
      <c r="F3" s="96" t="s">
        <v>2</v>
      </c>
      <c r="G3" s="92" t="s">
        <v>4</v>
      </c>
      <c r="H3" s="92" t="s">
        <v>116</v>
      </c>
      <c r="I3" s="28" t="s">
        <v>128</v>
      </c>
    </row>
    <row r="4" spans="1:10" customFormat="1" ht="15" customHeight="1">
      <c r="A4" s="28" t="s">
        <v>44</v>
      </c>
      <c r="B4" s="94"/>
      <c r="C4" s="94"/>
      <c r="D4" s="94"/>
      <c r="E4" s="94"/>
      <c r="F4" s="94"/>
      <c r="G4" s="94"/>
      <c r="H4" s="94"/>
      <c r="I4" s="28" t="s">
        <v>44</v>
      </c>
    </row>
    <row r="5" spans="1:10" s="98" customFormat="1" ht="16.8" customHeight="1">
      <c r="B5" s="99"/>
      <c r="C5" s="119" t="s">
        <v>139</v>
      </c>
      <c r="D5" s="97"/>
      <c r="E5" s="97"/>
      <c r="F5" s="100" t="s">
        <v>27</v>
      </c>
      <c r="G5" s="100"/>
      <c r="H5" s="117"/>
    </row>
    <row r="6" spans="1:10" s="98" customFormat="1" ht="5" customHeight="1">
      <c r="B6" s="168"/>
      <c r="C6" s="190"/>
      <c r="D6" s="191"/>
      <c r="E6" s="191"/>
      <c r="F6" s="192"/>
      <c r="G6" s="192"/>
      <c r="H6" s="193"/>
    </row>
    <row r="7" spans="1:10" s="98" customFormat="1" ht="16.8" customHeight="1">
      <c r="A7" s="98" t="s">
        <v>44</v>
      </c>
      <c r="B7" s="203"/>
      <c r="C7" s="204"/>
      <c r="D7" s="205"/>
      <c r="E7" s="205"/>
      <c r="F7" s="206"/>
      <c r="G7" s="206"/>
      <c r="H7" s="210">
        <f>SUM(H5:H6)</f>
        <v>0</v>
      </c>
      <c r="I7" s="98" t="s">
        <v>44</v>
      </c>
    </row>
    <row r="8" spans="1:10" s="33" customFormat="1" ht="15" customHeight="1">
      <c r="A8" s="30" t="s">
        <v>45</v>
      </c>
      <c r="B8" s="113" t="s">
        <v>26</v>
      </c>
      <c r="C8" s="108" t="s">
        <v>25</v>
      </c>
      <c r="D8" s="108" t="s">
        <v>75</v>
      </c>
      <c r="E8" s="114" t="s">
        <v>74</v>
      </c>
      <c r="F8" s="120" t="s">
        <v>29</v>
      </c>
      <c r="G8" s="120" t="s">
        <v>23</v>
      </c>
      <c r="H8" s="115" t="s">
        <v>97</v>
      </c>
      <c r="I8" s="30" t="s">
        <v>45</v>
      </c>
      <c r="J8" s="112"/>
    </row>
    <row r="9" spans="1:10" ht="15" customHeight="1">
      <c r="A9" s="28" t="s">
        <v>15</v>
      </c>
      <c r="B9" s="40"/>
      <c r="C9" s="40"/>
      <c r="I9" s="28" t="s">
        <v>15</v>
      </c>
    </row>
    <row r="11" spans="1:10" ht="15" customHeight="1">
      <c r="D11" s="118"/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8564-44F5-4816-A8E2-8AC94313AE02}">
  <dimension ref="A1:K9"/>
  <sheetViews>
    <sheetView view="pageBreakPreview" zoomScaleNormal="100" workbookViewId="0">
      <selection activeCell="B10" sqref="B10:I36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7" style="28" customWidth="1"/>
    <col min="5" max="5" width="13.1640625" style="28" customWidth="1"/>
    <col min="6" max="6" width="6.5546875" style="28" customWidth="1"/>
    <col min="7" max="7" width="8.27734375" style="28" customWidth="1"/>
    <col min="8" max="8" width="8.71875" style="28" customWidth="1"/>
    <col min="9" max="9" width="12.71875" style="28" customWidth="1"/>
    <col min="10" max="16384" width="9.27734375" style="28"/>
  </cols>
  <sheetData>
    <row r="1" spans="1:11" ht="15" customHeight="1">
      <c r="A1" s="28" t="s">
        <v>146</v>
      </c>
      <c r="D1" s="28" t="s">
        <v>165</v>
      </c>
      <c r="E1" s="189" t="s">
        <v>164</v>
      </c>
      <c r="J1" s="28" t="s">
        <v>146</v>
      </c>
    </row>
    <row r="2" spans="1:11" ht="15" customHeight="1">
      <c r="A2" s="28" t="s">
        <v>146</v>
      </c>
      <c r="J2" s="28" t="s">
        <v>146</v>
      </c>
    </row>
    <row r="3" spans="1:11" ht="26.25" customHeight="1">
      <c r="A3" s="28" t="s">
        <v>128</v>
      </c>
      <c r="B3" s="92" t="s">
        <v>62</v>
      </c>
      <c r="C3" s="92" t="s">
        <v>63</v>
      </c>
      <c r="D3" s="96" t="s">
        <v>66</v>
      </c>
      <c r="E3" s="92" t="s">
        <v>172</v>
      </c>
      <c r="F3" s="96" t="s">
        <v>2</v>
      </c>
      <c r="G3" s="92" t="s">
        <v>4</v>
      </c>
      <c r="H3" s="92" t="s">
        <v>116</v>
      </c>
      <c r="I3" s="92" t="s">
        <v>136</v>
      </c>
      <c r="J3" s="28" t="s">
        <v>128</v>
      </c>
    </row>
    <row r="4" spans="1:11" customFormat="1" ht="15" customHeight="1">
      <c r="A4" s="28" t="s">
        <v>44</v>
      </c>
      <c r="B4" s="94"/>
      <c r="C4" s="94"/>
      <c r="D4" s="94"/>
      <c r="E4" s="94"/>
      <c r="F4" s="94"/>
      <c r="G4" s="94"/>
      <c r="H4" s="94"/>
      <c r="I4" s="95"/>
      <c r="J4" s="28" t="s">
        <v>44</v>
      </c>
    </row>
    <row r="5" spans="1:11" s="98" customFormat="1" ht="16.8" customHeight="1">
      <c r="A5" s="98" t="s">
        <v>44</v>
      </c>
      <c r="B5" s="99"/>
      <c r="C5" s="119" t="s">
        <v>139</v>
      </c>
      <c r="D5" s="97"/>
      <c r="E5" s="97"/>
      <c r="F5" s="100" t="s">
        <v>27</v>
      </c>
      <c r="G5" s="100"/>
      <c r="H5" s="117" t="s">
        <v>97</v>
      </c>
      <c r="I5" s="101"/>
      <c r="J5" s="98" t="s">
        <v>44</v>
      </c>
    </row>
    <row r="6" spans="1:11" s="33" customFormat="1" ht="15" customHeight="1">
      <c r="A6" s="30" t="s">
        <v>45</v>
      </c>
      <c r="B6" s="113" t="s">
        <v>26</v>
      </c>
      <c r="C6" s="108" t="s">
        <v>25</v>
      </c>
      <c r="D6" s="108" t="s">
        <v>75</v>
      </c>
      <c r="E6" s="114" t="s">
        <v>74</v>
      </c>
      <c r="F6" s="120" t="s">
        <v>29</v>
      </c>
      <c r="G6" s="120" t="s">
        <v>23</v>
      </c>
      <c r="H6" s="115" t="s">
        <v>97</v>
      </c>
      <c r="I6" s="116" t="s">
        <v>137</v>
      </c>
      <c r="J6" s="30" t="s">
        <v>45</v>
      </c>
      <c r="K6" s="112"/>
    </row>
    <row r="7" spans="1:11" ht="15" customHeight="1">
      <c r="A7" s="28" t="s">
        <v>15</v>
      </c>
      <c r="B7" s="40"/>
      <c r="C7" s="40"/>
      <c r="J7" s="28" t="s">
        <v>15</v>
      </c>
    </row>
    <row r="9" spans="1:11" ht="15" customHeight="1">
      <c r="D9" s="118"/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41C-86DA-444A-A48C-BA8640A42F32}">
  <dimension ref="A1:O11"/>
  <sheetViews>
    <sheetView view="pageBreakPreview" zoomScaleNormal="100" workbookViewId="0">
      <selection activeCell="P41" sqref="P41"/>
    </sheetView>
  </sheetViews>
  <sheetFormatPr defaultColWidth="9.27734375" defaultRowHeight="15" customHeight="1"/>
  <cols>
    <col min="1" max="1" width="4.5546875" style="28" customWidth="1"/>
    <col min="2" max="2" width="3.44140625" style="28" customWidth="1"/>
    <col min="3" max="3" width="2.83203125" style="28" customWidth="1"/>
    <col min="4" max="4" width="7" style="28" customWidth="1"/>
    <col min="5" max="5" width="13.1640625" style="28" customWidth="1"/>
    <col min="6" max="6" width="6.5546875" style="28" customWidth="1"/>
    <col min="7" max="7" width="8.27734375" style="28" customWidth="1"/>
    <col min="8" max="8" width="10.44140625" style="28" customWidth="1"/>
    <col min="9" max="9" width="5" style="28" customWidth="1"/>
    <col min="10" max="10" width="8" style="28" customWidth="1"/>
    <col min="11" max="11" width="8.71875" style="28" customWidth="1"/>
    <col min="12" max="13" width="7.83203125" style="28" customWidth="1"/>
    <col min="14" max="16384" width="9.27734375" style="28"/>
  </cols>
  <sheetData>
    <row r="1" spans="1:15" ht="15" customHeight="1">
      <c r="A1" s="28" t="s">
        <v>146</v>
      </c>
      <c r="D1" s="28" t="s">
        <v>165</v>
      </c>
      <c r="E1" s="189" t="s">
        <v>164</v>
      </c>
      <c r="N1" s="28" t="s">
        <v>146</v>
      </c>
    </row>
    <row r="2" spans="1:15" ht="15" customHeight="1">
      <c r="A2" s="28" t="s">
        <v>146</v>
      </c>
      <c r="N2" s="28" t="s">
        <v>146</v>
      </c>
    </row>
    <row r="3" spans="1:15" ht="26.25" customHeight="1">
      <c r="A3" s="28" t="s">
        <v>128</v>
      </c>
      <c r="B3" s="92" t="s">
        <v>62</v>
      </c>
      <c r="C3" s="92" t="s">
        <v>63</v>
      </c>
      <c r="D3" s="96" t="s">
        <v>66</v>
      </c>
      <c r="E3" s="92" t="s">
        <v>172</v>
      </c>
      <c r="F3" s="96" t="s">
        <v>2</v>
      </c>
      <c r="G3" s="92" t="s">
        <v>4</v>
      </c>
      <c r="H3" s="93" t="s">
        <v>3</v>
      </c>
      <c r="I3" s="92" t="s">
        <v>1</v>
      </c>
      <c r="J3" s="92" t="s">
        <v>5</v>
      </c>
      <c r="K3" s="92" t="s">
        <v>116</v>
      </c>
      <c r="L3" s="92" t="s">
        <v>64</v>
      </c>
      <c r="M3" s="92" t="s">
        <v>159</v>
      </c>
      <c r="N3" s="167" t="s">
        <v>128</v>
      </c>
    </row>
    <row r="4" spans="1:15" customFormat="1" ht="15" customHeight="1">
      <c r="A4" s="28" t="s">
        <v>44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5"/>
      <c r="M4" s="95"/>
      <c r="N4" s="167" t="s">
        <v>44</v>
      </c>
    </row>
    <row r="5" spans="1:15" s="98" customFormat="1" ht="16.8" customHeight="1">
      <c r="B5" s="99"/>
      <c r="C5" s="119" t="s">
        <v>139</v>
      </c>
      <c r="D5" s="97"/>
      <c r="E5" s="97"/>
      <c r="F5" s="100" t="s">
        <v>27</v>
      </c>
      <c r="G5" s="100"/>
      <c r="H5" s="100"/>
      <c r="I5" s="166" t="s">
        <v>85</v>
      </c>
      <c r="J5" s="111"/>
      <c r="K5" s="117"/>
      <c r="L5" s="110"/>
      <c r="M5" s="101"/>
    </row>
    <row r="6" spans="1:15" s="98" customFormat="1" ht="5" customHeight="1">
      <c r="B6" s="194"/>
      <c r="C6" s="195"/>
      <c r="D6" s="196"/>
      <c r="E6" s="196"/>
      <c r="F6" s="197"/>
      <c r="G6" s="197"/>
      <c r="H6" s="197"/>
      <c r="I6" s="198"/>
      <c r="J6" s="199"/>
      <c r="K6" s="200"/>
      <c r="L6" s="201"/>
      <c r="M6" s="202"/>
      <c r="N6" s="168"/>
    </row>
    <row r="7" spans="1:15" s="98" customFormat="1" ht="16.8" customHeight="1">
      <c r="A7" s="98" t="s">
        <v>44</v>
      </c>
      <c r="B7" s="203"/>
      <c r="C7" s="204"/>
      <c r="D7" s="205"/>
      <c r="E7" s="205"/>
      <c r="F7" s="206"/>
      <c r="G7" s="206"/>
      <c r="H7" s="206"/>
      <c r="I7" s="207"/>
      <c r="J7" s="208"/>
      <c r="K7" s="210" t="s">
        <v>98</v>
      </c>
      <c r="L7" s="209"/>
      <c r="M7" s="211"/>
      <c r="N7" s="168" t="s">
        <v>44</v>
      </c>
    </row>
    <row r="8" spans="1:15" s="33" customFormat="1" ht="15" customHeight="1">
      <c r="A8" s="30" t="s">
        <v>45</v>
      </c>
      <c r="B8" s="113" t="s">
        <v>26</v>
      </c>
      <c r="C8" s="108" t="s">
        <v>25</v>
      </c>
      <c r="D8" s="109" t="s">
        <v>75</v>
      </c>
      <c r="E8" s="114" t="s">
        <v>74</v>
      </c>
      <c r="F8" s="120" t="s">
        <v>29</v>
      </c>
      <c r="G8" s="120" t="s">
        <v>23</v>
      </c>
      <c r="H8" s="109" t="s">
        <v>18</v>
      </c>
      <c r="I8" s="109" t="s">
        <v>17</v>
      </c>
      <c r="J8" s="328" t="s">
        <v>19</v>
      </c>
      <c r="K8" s="115" t="s">
        <v>97</v>
      </c>
      <c r="L8" s="114" t="s">
        <v>24</v>
      </c>
      <c r="M8" s="116" t="s">
        <v>21</v>
      </c>
      <c r="N8" s="169" t="s">
        <v>45</v>
      </c>
      <c r="O8" s="112"/>
    </row>
    <row r="9" spans="1:15" ht="15" customHeight="1">
      <c r="A9" s="28" t="s">
        <v>15</v>
      </c>
      <c r="B9" s="40"/>
      <c r="C9" s="40"/>
      <c r="H9" s="33"/>
      <c r="I9" s="33"/>
      <c r="J9" s="33"/>
      <c r="N9" s="28" t="s">
        <v>15</v>
      </c>
    </row>
    <row r="11" spans="1:15" ht="15" customHeight="1">
      <c r="D11"/>
    </row>
  </sheetData>
  <phoneticPr fontId="17" type="noConversion"/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78</vt:i4>
      </vt:variant>
    </vt:vector>
  </HeadingPairs>
  <TitlesOfParts>
    <vt:vector size="112" baseType="lpstr">
      <vt:lpstr>zabaveno</vt:lpstr>
      <vt:lpstr>zabaveno_all</vt:lpstr>
      <vt:lpstr>narozeni_pra_b</vt:lpstr>
      <vt:lpstr>narozeni_pra</vt:lpstr>
      <vt:lpstr>jedineccre</vt:lpstr>
      <vt:lpstr>jedinec</vt:lpstr>
      <vt:lpstr>zijici_u_b</vt:lpstr>
      <vt:lpstr>zijici_h_b</vt:lpstr>
      <vt:lpstr>zijici_u</vt:lpstr>
      <vt:lpstr>zijici_h</vt:lpstr>
      <vt:lpstr>stavKeDni_x</vt:lpstr>
      <vt:lpstr>stavKeDni_rajon</vt:lpstr>
      <vt:lpstr>stavKeDni_en</vt:lpstr>
      <vt:lpstr>stavKeDni</vt:lpstr>
      <vt:lpstr>history</vt:lpstr>
      <vt:lpstr>history_eng</vt:lpstr>
      <vt:lpstr>druhPozn</vt:lpstr>
      <vt:lpstr>ARKS</vt:lpstr>
      <vt:lpstr>CRpohyb</vt:lpstr>
      <vt:lpstr>inventura</vt:lpstr>
      <vt:lpstr>inventura_old</vt:lpstr>
      <vt:lpstr>zbytky</vt:lpstr>
      <vt:lpstr>deponace (2)</vt:lpstr>
      <vt:lpstr>deponace</vt:lpstr>
      <vt:lpstr>zijici_b</vt:lpstr>
      <vt:lpstr>zijici</vt:lpstr>
      <vt:lpstr>zijici_prev</vt:lpstr>
      <vt:lpstr>systém CZ</vt:lpstr>
      <vt:lpstr>poznámky</vt:lpstr>
      <vt:lpstr>čipy</vt:lpstr>
      <vt:lpstr>registr</vt:lpstr>
      <vt:lpstr>ekonom</vt:lpstr>
      <vt:lpstr>zijici_hrozh</vt:lpstr>
      <vt:lpstr>CRrozhodnuti</vt:lpstr>
      <vt:lpstr>depDoHead</vt:lpstr>
      <vt:lpstr>depOdHead</vt:lpstr>
      <vt:lpstr>deponDo</vt:lpstr>
      <vt:lpstr>deponOd</vt:lpstr>
      <vt:lpstr>narozeni_pra!header</vt:lpstr>
      <vt:lpstr>narozeni_pra_b!header</vt:lpstr>
      <vt:lpstr>zabaveno!header</vt:lpstr>
      <vt:lpstr>zijici_h_b!header</vt:lpstr>
      <vt:lpstr>zijici_u!header</vt:lpstr>
      <vt:lpstr>zijici_u_b!header</vt:lpstr>
      <vt:lpstr>header</vt:lpstr>
      <vt:lpstr>jedinec!jedinec</vt:lpstr>
      <vt:lpstr>jedineccre!jedinec</vt:lpstr>
      <vt:lpstr>ARKS!Print_Area</vt:lpstr>
      <vt:lpstr>čipy!Print_Area</vt:lpstr>
      <vt:lpstr>CRpohyb!Print_Area</vt:lpstr>
      <vt:lpstr>CRrozhodnuti!Print_Area</vt:lpstr>
      <vt:lpstr>deponace!Print_Area</vt:lpstr>
      <vt:lpstr>'deponace (2)'!Print_Area</vt:lpstr>
      <vt:lpstr>druhPozn!Print_Area</vt:lpstr>
      <vt:lpstr>ekonom!Print_Area</vt:lpstr>
      <vt:lpstr>history!Print_Area</vt:lpstr>
      <vt:lpstr>history_eng!Print_Area</vt:lpstr>
      <vt:lpstr>inventura!Print_Area</vt:lpstr>
      <vt:lpstr>inventura_old!Print_Area</vt:lpstr>
      <vt:lpstr>jedinec!Print_Area</vt:lpstr>
      <vt:lpstr>jedineccre!Print_Area</vt:lpstr>
      <vt:lpstr>narozeni_pra!Print_Area</vt:lpstr>
      <vt:lpstr>narozeni_pra_b!Print_Area</vt:lpstr>
      <vt:lpstr>poznámky!Print_Area</vt:lpstr>
      <vt:lpstr>registr!Print_Area</vt:lpstr>
      <vt:lpstr>stavKeDni!Print_Area</vt:lpstr>
      <vt:lpstr>stavKeDni_en!Print_Area</vt:lpstr>
      <vt:lpstr>stavKeDni_rajon!Print_Area</vt:lpstr>
      <vt:lpstr>stavKeDni_x!Print_Area</vt:lpstr>
      <vt:lpstr>'systém CZ'!Print_Area</vt:lpstr>
      <vt:lpstr>zabaveno!Print_Area</vt:lpstr>
      <vt:lpstr>zabaveno_all!Print_Area</vt:lpstr>
      <vt:lpstr>zijici!Print_Area</vt:lpstr>
      <vt:lpstr>zijici_b!Print_Area</vt:lpstr>
      <vt:lpstr>zijici_h!Print_Area</vt:lpstr>
      <vt:lpstr>zijici_h_b!Print_Area</vt:lpstr>
      <vt:lpstr>zijici_prev!Print_Area</vt:lpstr>
      <vt:lpstr>zijici_u!Print_Area</vt:lpstr>
      <vt:lpstr>zijici_u_b!Print_Area</vt:lpstr>
      <vt:lpstr>history!Print_Titles</vt:lpstr>
      <vt:lpstr>history_eng!Print_Titles</vt:lpstr>
      <vt:lpstr>narozeni_pra!Print_Titles</vt:lpstr>
      <vt:lpstr>narozeni_pra_b!Print_Titles</vt:lpstr>
      <vt:lpstr>zabaveno!Print_Titles</vt:lpstr>
      <vt:lpstr>zijici_h!Print_Titles</vt:lpstr>
      <vt:lpstr>zijici_h_b!Print_Titles</vt:lpstr>
      <vt:lpstr>zijici_u!Print_Titles</vt:lpstr>
      <vt:lpstr>zijici_u_b!Print_Titles</vt:lpstr>
      <vt:lpstr>stavKeDni_en!text</vt:lpstr>
      <vt:lpstr>stavKeDni_rajon!text</vt:lpstr>
      <vt:lpstr>stavKeDni_x!text</vt:lpstr>
      <vt:lpstr>zabaveno_all!text</vt:lpstr>
      <vt:lpstr>text</vt:lpstr>
      <vt:lpstr>history_eng!titul</vt:lpstr>
      <vt:lpstr>narozeni_pra!titul</vt:lpstr>
      <vt:lpstr>narozeni_pra_b!titul</vt:lpstr>
      <vt:lpstr>stavKeDni!titul</vt:lpstr>
      <vt:lpstr>stavKeDni_en!titul</vt:lpstr>
      <vt:lpstr>stavKeDni_rajon!titul</vt:lpstr>
      <vt:lpstr>stavKeDni_x!titul</vt:lpstr>
      <vt:lpstr>zabaveno!titul</vt:lpstr>
      <vt:lpstr>zabaveno_all!titul</vt:lpstr>
      <vt:lpstr>zijici_h!titul</vt:lpstr>
      <vt:lpstr>zijici_h_b!titul</vt:lpstr>
      <vt:lpstr>zijici_u!titul</vt:lpstr>
      <vt:lpstr>zijici_u_b!titul</vt:lpstr>
      <vt:lpstr>titul</vt:lpstr>
      <vt:lpstr>stavKeDni_en!trida</vt:lpstr>
      <vt:lpstr>stavKeDni_rajon!trida</vt:lpstr>
      <vt:lpstr>stavKeDni_x!trida</vt:lpstr>
      <vt:lpstr>zabaveno_all!trida</vt:lpstr>
      <vt:lpstr>trida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Hofrichterová Alena</dc:creator>
  <cp:lastModifiedBy>Rudolf Ficek</cp:lastModifiedBy>
  <cp:lastPrinted>2018-07-25T08:34:53Z</cp:lastPrinted>
  <dcterms:created xsi:type="dcterms:W3CDTF">1998-06-24T07:47:48Z</dcterms:created>
  <dcterms:modified xsi:type="dcterms:W3CDTF">2025-07-27T18:46:08Z</dcterms:modified>
</cp:coreProperties>
</file>